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chbelan\Documents\"/>
    </mc:Choice>
  </mc:AlternateContent>
  <xr:revisionPtr revIDLastSave="0" documentId="8_{AA28CD52-1CB1-4C1E-8C20-3BB0B185EF76}" xr6:coauthVersionLast="47" xr6:coauthVersionMax="47" xr10:uidLastSave="{00000000-0000-0000-0000-000000000000}"/>
  <bookViews>
    <workbookView xWindow="-110" yWindow="-110" windowWidth="24220" windowHeight="15500" tabRatio="691" activeTab="8" xr2:uid="{FB2F6C32-97CF-4B9B-A955-0F407A61E43D}"/>
  </bookViews>
  <sheets>
    <sheet name="T72-NursingHome" sheetId="12" r:id="rId1"/>
    <sheet name="T72-GasStation" sheetId="15" r:id="rId2"/>
    <sheet name="T72-Specials" sheetId="21" r:id="rId3"/>
    <sheet name="T72-Hotels" sheetId="20" r:id="rId4"/>
    <sheet name="T72-Multifamily" sheetId="16" r:id="rId5"/>
    <sheet name="T72-517s" sheetId="19" r:id="rId6"/>
    <sheet name="T72-Condos" sheetId="18" r:id="rId7"/>
    <sheet name="T72-Industrials" sheetId="17" r:id="rId8"/>
    <sheet name="T72-Summary" sheetId="23" r:id="rId9"/>
    <sheet name="T72_SplitClassProperties" sheetId="25" r:id="rId10"/>
  </sheets>
  <definedNames>
    <definedName name="ExternalData_1" localSheetId="0" hidden="1">'T72-NursingHome'!$A$1:$U$10</definedName>
    <definedName name="ExternalData_1" localSheetId="8" hidden="1">'T72-Summary'!$A$1:$B$7</definedName>
    <definedName name="ExternalData_2" localSheetId="7" hidden="1">'T72-Industrials'!$A$1:$X$762</definedName>
    <definedName name="ExternalData_2" localSheetId="8" hidden="1">'T72-Summary'!$D$1:$F$79</definedName>
    <definedName name="ExternalData_3" localSheetId="9" hidden="1">T72_SplitClassProperties!$A$1:$H$107</definedName>
    <definedName name="ExternalData_3" localSheetId="6" hidden="1">'T72-Condos'!$A$1:$AA$33</definedName>
    <definedName name="ExternalData_3" localSheetId="1" hidden="1">'T72-GasStation'!$A$1:$M$122</definedName>
    <definedName name="ExternalData_4" localSheetId="5" hidden="1">'T72-517s'!$A$1:$W$2063</definedName>
    <definedName name="ExternalData_4" localSheetId="4" hidden="1">'T72-Multifamily'!$A$1:$AB$1242</definedName>
    <definedName name="ExternalData_5" localSheetId="3" hidden="1">'T72-Hotels'!$A$1:$V$17</definedName>
    <definedName name="ExternalData_6" localSheetId="2" hidden="1">'T72-Specials'!$A$1:$Y$1060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0" i="23" l="1"/>
  <c r="E80" i="23"/>
  <c r="B8" i="2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7AAC354-821E-4B34-9787-DAD55001F604}" keepAlive="1" name="Query - CityTriPINs_PerKey" description="Connection to the 'CityTriPINs_PerKey' query in the workbook." type="5" refreshedVersion="0" background="1">
    <dbPr connection="Provider=Microsoft.Mashup.OleDb.1;Data Source=$Workbook$;Location=CityTriPINs_PerKey;Extended Properties=&quot;&quot;" command="SELECT * FROM [CityTriPINs_PerKey]"/>
  </connection>
  <connection id="2" xr16:uid="{E6555A05-6331-4A32-A731-B2DEB9722EFD}" keepAlive="1" name="Query - CityTriPINs1" description="Connection to the 'CityTriPINs1' query in the workbook." type="5" refreshedVersion="0" background="1">
    <dbPr connection="Provider=Microsoft.Mashup.OleDb.1;Data Source=$Workbook$;Location=CityTriPINs1;Extended Properties=&quot;&quot;" command="SELECT * FROM [CityTriPINs1]"/>
  </connection>
  <connection id="3" xr16:uid="{1C206D1B-0D8A-47AB-8E45-294C93FDA984}" keepAlive="1" name="Query - ComDatDetails1" description="Connection to the 'ComDatDetails1' query in the workbook." type="5" refreshedVersion="0" background="1">
    <dbPr connection="Provider=Microsoft.Mashup.OleDb.1;Data Source=$Workbook$;Location=ComDatDetails1;Extended Properties=&quot;&quot;" command="SELECT * FROM [ComDatDetails1]"/>
  </connection>
  <connection id="4" xr16:uid="{35EEAC30-D33B-439B-98C4-F428D09A7470}" keepAlive="1" name="Query - GasStation_ValuationModel" description="Connection to the 'GasStation_ValuationModel' query in the workbook." type="5" refreshedVersion="0" background="1">
    <dbPr connection="Provider=Microsoft.Mashup.OleDb.1;Data Source=$Workbook$;Location=GasStation_ValuationModel;Extended Properties=&quot;&quot;" command="SELECT * FROM [GasStation_ValuationModel]"/>
  </connection>
  <connection id="5" xr16:uid="{77B25436-8529-44CD-92CF-2D87C025550D}" keepAlive="1" name="Query - Hotels_ValuationModel" description="Connection to the 'Hotels_ValuationModel' query in the workbook." type="5" refreshedVersion="0" background="1">
    <dbPr connection="Provider=Microsoft.Mashup.OleDb.1;Data Source=$Workbook$;Location=Hotels_ValuationModel;Extended Properties=&quot;&quot;" command="SELECT * FROM [Hotels_ValuationModel]"/>
  </connection>
  <connection id="6" xr16:uid="{D458E211-3CFC-4DDD-83F7-23E341C49347}" keepAlive="1" name="Query - NursingHome_ValuationModel" description="Connection to the 'NursingHome_ValuationModel' query in the workbook." type="5" refreshedVersion="0" background="1">
    <dbPr connection="Provider=Microsoft.Mashup.OleDb.1;Data Source=$Workbook$;Location=NursingHome_ValuationModel;Extended Properties=&quot;&quot;" command="SELECT * FROM [NursingHome_ValuationModel]"/>
  </connection>
  <connection id="7" xr16:uid="{CB03B27B-BEAB-46DF-A5D6-CD3FF32B3FAA}" keepAlive="1" name="Query - T72__Multifamily" description="Connection to the 'T72__Multifamily' query in the workbook." type="5" refreshedVersion="0" background="1">
    <dbPr connection="Provider=Microsoft.Mashup.OleDb.1;Data Source=$Workbook$;Location=T72__Multifamily;Extended Properties=&quot;&quot;" command="SELECT * FROM [T72__Multifamily]"/>
  </connection>
  <connection id="8" xr16:uid="{BFA8308A-A93A-43BB-A59E-95F49109B29E}" keepAlive="1" name="Query - T72_Comm517" description="Connection to the 'T72_Comm517' query in the workbook." type="5" refreshedVersion="0" background="1">
    <dbPr connection="Provider=Microsoft.Mashup.OleDb.1;Data Source=$Workbook$;Location=T72_Comm517;Extended Properties=&quot;&quot;" command="SELECT * FROM [T72_Comm517]"/>
  </connection>
  <connection id="9" xr16:uid="{A805969B-1E94-4EB9-A0B7-42C6FC0442FF}" keepAlive="1" name="Query - T72_Condos" description="Connection to the 'T72_Condos' query in the workbook." type="5" refreshedVersion="0" background="1">
    <dbPr connection="Provider=Microsoft.Mashup.OleDb.1;Data Source=$Workbook$;Location=T72_Condos;Extended Properties=&quot;&quot;" command="SELECT * FROM [T72_Condos]"/>
  </connection>
  <connection id="10" xr16:uid="{440C3618-6928-4312-82E4-7E87B650EC5E}" keepAlive="1" name="Query - T72_Industrials" description="Connection to the 'T72_Industrials' query in the workbook." type="5" refreshedVersion="0" background="1">
    <dbPr connection="Provider=Microsoft.Mashup.OleDb.1;Data Source=$Workbook$;Location=T72_Industrials;Extended Properties=&quot;&quot;" command="SELECT * FROM [T72_Industrials]"/>
  </connection>
  <connection id="11" xr16:uid="{F68ED69B-6728-4964-BB06-893EBE244321}" keepAlive="1" name="Query - T72_Specials" description="Connection to the 'T72_Specials' query in the workbook." type="5" refreshedVersion="0" background="1">
    <dbPr connection="Provider=Microsoft.Mashup.OleDb.1;Data Source=$Workbook$;Location=T72_Specials;Extended Properties=&quot;&quot;" command="SELECT * FROM [T72_Specials]"/>
  </connection>
  <connection id="12" xr16:uid="{9F2B9237-6B5D-4511-AF9F-0AFB6A2403A3}" keepAlive="1" name="Query - T72_SplitClassProperties" description="Connection to the 'T72_SplitClassProperties' query in the workbook." type="5" refreshedVersion="8" background="1" saveData="1">
    <dbPr connection="Provider=Microsoft.Mashup.OleDb.1;Data Source=$Workbook$;Location=T72_SplitClassProperties;Extended Properties=&quot;&quot;" command="SELECT * FROM [T72_SplitClassProperties]"/>
  </connection>
  <connection id="13" xr16:uid="{51AC76C4-C8EE-4476-8328-D2BD5FAEC09B}" keepAlive="1" name="Query - T72_Summary_byPropertyUse" description="Connection to the 'T72_Summary_byPropertyUse' query in the workbook." type="5" refreshedVersion="8" background="1" saveData="1">
    <dbPr connection="Provider=Microsoft.Mashup.OleDb.1;Data Source=$Workbook$;Location=T72_Summary_byPropertyUse;Extended Properties=&quot;&quot;" command="SELECT * FROM [T72_Summary_byPropertyUse]"/>
  </connection>
  <connection id="14" xr16:uid="{24F9E719-8E75-4574-89FF-18F6A5E0B6F3}" keepAlive="1" name="Query - T72_Summary_bySubclass1" description="Connection to the 'T72_Summary_bySubclass1' query in the workbook." type="5" refreshedVersion="8" background="1" saveData="1">
    <dbPr connection="Provider=Microsoft.Mashup.OleDb.1;Data Source=$Workbook$;Location=T72_Summary_bySubclass1;Extended Properties=&quot;&quot;" command="SELECT * FROM [T72_Summary_bySubclass1]"/>
  </connection>
  <connection id="15" xr16:uid="{6DF7F4CF-5585-467E-985E-38C8F5ED526D}" keepAlive="1" name="Query - T72_Summary2" description="Connection to the 'T72_Summary2' query in the workbook." type="5" refreshedVersion="0" background="1">
    <dbPr connection="Provider=Microsoft.Mashup.OleDb.1;Data Source=$Workbook$;Location=T72_Summary2;Extended Properties=&quot;&quot;" command="SELECT * FROM [T72_Summary2]"/>
  </connection>
  <connection id="16" xr16:uid="{9381DA47-4DC7-4E1F-937D-AE12CA20D8DF}" keepAlive="1" name="Query - T72-517s" description="Connection to the 'T72-517s' query in the workbook." type="5" refreshedVersion="8" background="1" saveData="1">
    <dbPr connection="Provider=Microsoft.Mashup.OleDb.1;Data Source=$Workbook$;Location=T72-517s;Extended Properties=&quot;&quot;" command="SELECT * FROM [T72-517s]"/>
  </connection>
  <connection id="17" xr16:uid="{BC6A0E1C-50B3-4AD3-A833-147A1F1A794B}" keepAlive="1" name="Query - T72-Condos" description="Connection to the 'T72-Condos' query in the workbook." type="5" refreshedVersion="8" background="1" saveData="1">
    <dbPr connection="Provider=Microsoft.Mashup.OleDb.1;Data Source=$Workbook$;Location=T72-Condos;Extended Properties=&quot;&quot;" command="SELECT * FROM [T72-Condos]"/>
  </connection>
  <connection id="18" xr16:uid="{20E54411-367E-4450-BEC9-015AB56353FD}" keepAlive="1" name="Query - T72-GasStation" description="Connection to the 'T72-GasStation' query in the workbook." type="5" refreshedVersion="8" background="1" saveData="1">
    <dbPr connection="Provider=Microsoft.Mashup.OleDb.1;Data Source=$Workbook$;Location=T72-GasStation;Extended Properties=&quot;&quot;" command="SELECT * FROM [T72-GasStation]"/>
  </connection>
  <connection id="19" xr16:uid="{249E45DC-2D3B-4B73-BC65-4F8EE41EFADA}" keepAlive="1" name="Query - T72-Hotels" description="Connection to the 'T72-Hotels' query in the workbook." type="5" refreshedVersion="8" background="1" saveData="1">
    <dbPr connection="Provider=Microsoft.Mashup.OleDb.1;Data Source=$Workbook$;Location=T72-Hotels;Extended Properties=&quot;&quot;" command="SELECT * FROM [T72-Hotels]"/>
  </connection>
  <connection id="20" xr16:uid="{EC60370D-6ED7-405B-9BB0-20DD456C6CA6}" keepAlive="1" name="Query - T72-Industrials" description="Connection to the 'T72-Industrials' query in the workbook." type="5" refreshedVersion="8" background="1" saveData="1">
    <dbPr connection="Provider=Microsoft.Mashup.OleDb.1;Data Source=$Workbook$;Location=T72-Industrials;Extended Properties=&quot;&quot;" command="SELECT * FROM [T72-Industrials]"/>
  </connection>
  <connection id="21" xr16:uid="{217A3BF3-2100-45A8-8B62-3D5ECA883E50}" keepAlive="1" name="Query - T72-Multifamily" description="Connection to the 'T72-Multifamily' query in the workbook." type="5" refreshedVersion="8" background="1" saveData="1">
    <dbPr connection="Provider=Microsoft.Mashup.OleDb.1;Data Source=$Workbook$;Location=T72-Multifamily;Extended Properties=&quot;&quot;" command="SELECT * FROM [T72-Multifamily]"/>
  </connection>
  <connection id="22" xr16:uid="{3A5F0DA0-2657-4A44-B03B-EE4AF813EFCB}" keepAlive="1" name="Query - T72-SpecialNursing" description="Connection to the 'T72-SpecialNursing' query in the workbook." type="5" refreshedVersion="8" background="1" saveData="1">
    <dbPr connection="Provider=Microsoft.Mashup.OleDb.1;Data Source=$Workbook$;Location=T72-SpecialNursing;Extended Properties=&quot;&quot;" command="SELECT * FROM [T72-SpecialNursing]"/>
  </connection>
  <connection id="23" xr16:uid="{5FDE368C-E1C8-4B3D-BF09-4766806F3F74}" keepAlive="1" name="Query - T72-Specials" description="Connection to the 'T72-Specials' query in the workbook." type="5" refreshedVersion="8" background="1" saveData="1">
    <dbPr connection="Provider=Microsoft.Mashup.OleDb.1;Data Source=$Workbook$;Location=T72-Specials;Extended Properties=&quot;&quot;" command="SELECT * FROM [T72-Specials]"/>
  </connection>
</connections>
</file>

<file path=xl/sharedStrings.xml><?xml version="1.0" encoding="utf-8"?>
<sst xmlns="http://schemas.openxmlformats.org/spreadsheetml/2006/main" count="42087" uniqueCount="14325">
  <si>
    <t>KeyPIN</t>
  </si>
  <si>
    <t>E</t>
  </si>
  <si>
    <t>5-17</t>
  </si>
  <si>
    <t>5-92</t>
  </si>
  <si>
    <t>5-97</t>
  </si>
  <si>
    <t>3-14</t>
  </si>
  <si>
    <t>5-93</t>
  </si>
  <si>
    <t>3-91</t>
  </si>
  <si>
    <t>3-18</t>
  </si>
  <si>
    <t>3-15</t>
  </si>
  <si>
    <t>5-99</t>
  </si>
  <si>
    <t>5-23</t>
  </si>
  <si>
    <t>5-23 5-23</t>
  </si>
  <si>
    <t>5-29</t>
  </si>
  <si>
    <t>5-16</t>
  </si>
  <si>
    <t>3-97</t>
  </si>
  <si>
    <t>3-13</t>
  </si>
  <si>
    <t>9-97</t>
  </si>
  <si>
    <t>9-15</t>
  </si>
  <si>
    <t>3-96</t>
  </si>
  <si>
    <t>5-90 5-97</t>
  </si>
  <si>
    <t>5-97 5-97</t>
  </si>
  <si>
    <t>5-97 5-97 5-97</t>
  </si>
  <si>
    <t>5-22</t>
  </si>
  <si>
    <t>5-31</t>
  </si>
  <si>
    <t>5-28</t>
  </si>
  <si>
    <t>5-30</t>
  </si>
  <si>
    <t>Address</t>
  </si>
  <si>
    <t>Classes</t>
  </si>
  <si>
    <t>Property Use</t>
  </si>
  <si>
    <t>Year Built</t>
  </si>
  <si>
    <t>Exp %</t>
  </si>
  <si>
    <t>NOI</t>
  </si>
  <si>
    <t>Cap Rate</t>
  </si>
  <si>
    <t>iasWorld PINs</t>
  </si>
  <si>
    <t>Tax Dist</t>
  </si>
  <si>
    <t>IDPH License #</t>
  </si>
  <si>
    <t>Vacancy %</t>
  </si>
  <si>
    <t>Final Market Value</t>
  </si>
  <si>
    <t>Land SF</t>
  </si>
  <si>
    <t>Bldg SF</t>
  </si>
  <si>
    <t>Studio Units</t>
  </si>
  <si>
    <t>1 BR Units</t>
  </si>
  <si>
    <t>2 BR Units</t>
  </si>
  <si>
    <t>3 BR Units</t>
  </si>
  <si>
    <t>4 BR Units</t>
  </si>
  <si>
    <t>Total Units</t>
  </si>
  <si>
    <t>Comm SF</t>
  </si>
  <si>
    <t>Investment Rating</t>
  </si>
  <si>
    <t>EGI</t>
  </si>
  <si>
    <t>Total Exp</t>
  </si>
  <si>
    <t>Final MV / Unit</t>
  </si>
  <si>
    <t>2024 Permit / Partial / Demo Value</t>
  </si>
  <si>
    <t>C</t>
  </si>
  <si>
    <t>2008</t>
  </si>
  <si>
    <t>B</t>
  </si>
  <si>
    <t>1983</t>
  </si>
  <si>
    <t>1930</t>
  </si>
  <si>
    <t>A</t>
  </si>
  <si>
    <t>3-15 3-15</t>
  </si>
  <si>
    <t>3-91 3-91 3-91</t>
  </si>
  <si>
    <t>3-97 3-97</t>
  </si>
  <si>
    <t>1931</t>
  </si>
  <si>
    <t>1935</t>
  </si>
  <si>
    <t>3-15 3-15 3-15</t>
  </si>
  <si>
    <t>1957</t>
  </si>
  <si>
    <t>3-18 3-18</t>
  </si>
  <si>
    <t>3-14 3-14</t>
  </si>
  <si>
    <t>5-17 5-17</t>
  </si>
  <si>
    <t>2005</t>
  </si>
  <si>
    <t>1977</t>
  </si>
  <si>
    <t>PGI</t>
  </si>
  <si>
    <t>Final MV / SF</t>
  </si>
  <si>
    <t>1981</t>
  </si>
  <si>
    <t>1982</t>
  </si>
  <si>
    <t>1978</t>
  </si>
  <si>
    <t>2006</t>
  </si>
  <si>
    <t>1942</t>
  </si>
  <si>
    <t>2007</t>
  </si>
  <si>
    <t>Pct Owner Interest</t>
  </si>
  <si>
    <t>5-90 5-17 5-17</t>
  </si>
  <si>
    <t>5-17 5-17 5-17 5-17</t>
  </si>
  <si>
    <t>5-17 5-17 5-17</t>
  </si>
  <si>
    <t>5-17 5-17 5-17 5-17 5-17</t>
  </si>
  <si>
    <t>5-90 5-90 5-17</t>
  </si>
  <si>
    <t>5-90 5-17</t>
  </si>
  <si>
    <t>5-17 5-90</t>
  </si>
  <si>
    <t>5-17 5-17 5-17 5-90</t>
  </si>
  <si>
    <t>5-17 5-17 5-90 5-90</t>
  </si>
  <si>
    <t>Retail-Multi Tenant</t>
  </si>
  <si>
    <t>Retail-Single Tenant</t>
  </si>
  <si>
    <t>Retail-Fast Food (Franchise)</t>
  </si>
  <si>
    <t>Retail-Restaurants</t>
  </si>
  <si>
    <t>Office-Medical Office Buildings/Spaces</t>
  </si>
  <si>
    <t>Retail-Strip Center</t>
  </si>
  <si>
    <t>Special-Day Care Facility  all types</t>
  </si>
  <si>
    <t>Retail-Convenience Store</t>
  </si>
  <si>
    <t>Office-Singletenant</t>
  </si>
  <si>
    <t>Office-Multitenant</t>
  </si>
  <si>
    <t>Retail-Laundromat</t>
  </si>
  <si>
    <t>Retail-Fast Food</t>
  </si>
  <si>
    <t>Retail-Bars/Taverns</t>
  </si>
  <si>
    <t>Retail-Drug stores/Pharmacies</t>
  </si>
  <si>
    <t>Special-Sports/EntSporting Facilities / Fitness Centers</t>
  </si>
  <si>
    <t>Property Description</t>
  </si>
  <si>
    <t># of Rooms</t>
  </si>
  <si>
    <t>Category</t>
  </si>
  <si>
    <t>Avg Daily Rate</t>
  </si>
  <si>
    <t>Occ. %</t>
  </si>
  <si>
    <t>Rev Par</t>
  </si>
  <si>
    <t>Total Rev</t>
  </si>
  <si>
    <t>EBITDA / NOI</t>
  </si>
  <si>
    <t>Final MV / Key</t>
  </si>
  <si>
    <t>Net Rentable SF</t>
  </si>
  <si>
    <t>Retail-Automotive Service Garage</t>
  </si>
  <si>
    <t>5-22 5-22</t>
  </si>
  <si>
    <t>Retail-Shopping Centers</t>
  </si>
  <si>
    <t>5-92 5-92</t>
  </si>
  <si>
    <t>Retail-Automotive Used Car Sales</t>
  </si>
  <si>
    <t>Retail-Banks, Small format</t>
  </si>
  <si>
    <t>Retail-Grocery Stores</t>
  </si>
  <si>
    <t>Retail-Automotive Quick Lube</t>
  </si>
  <si>
    <t>5-22 5-22 5-22 5-22</t>
  </si>
  <si>
    <t>Retail-Automotive Hand Wash / Detailing</t>
  </si>
  <si>
    <t>5-90 5-22</t>
  </si>
  <si>
    <t>Retail-Banks</t>
  </si>
  <si>
    <t>Special-Parking Garage</t>
  </si>
  <si>
    <t>Special-Self Storage</t>
  </si>
  <si>
    <t>D</t>
  </si>
  <si>
    <t>5-92 5-92 5-92</t>
  </si>
  <si>
    <t>5-97 5-97 5-97 5-97</t>
  </si>
  <si>
    <t>5-22 5-90</t>
  </si>
  <si>
    <t>5-90 5-92</t>
  </si>
  <si>
    <t>5-97 5-90</t>
  </si>
  <si>
    <t>5-22 5-22 5-22</t>
  </si>
  <si>
    <t>5-90 5-92 5-92</t>
  </si>
  <si>
    <t># of Beds</t>
  </si>
  <si>
    <t>Revenue Bed / Day</t>
  </si>
  <si>
    <t>Final MV / Bed</t>
  </si>
  <si>
    <t>Adj Rent $ / SF</t>
  </si>
  <si>
    <t>Special-Health Care/HospNursing Home</t>
  </si>
  <si>
    <t>2024 Permit / Partial / Demo Value Reason</t>
  </si>
  <si>
    <t>Hotels-Limited Service Economy</t>
  </si>
  <si>
    <t>Retail-Gas Station Service Bays</t>
  </si>
  <si>
    <t>Retail-Gas Station w/ Convenience Store</t>
  </si>
  <si>
    <t>Additional Land Area</t>
  </si>
  <si>
    <t>Additional Land Value</t>
  </si>
  <si>
    <t>72-Retail-Condos</t>
  </si>
  <si>
    <t>Subclass2</t>
  </si>
  <si>
    <t>Retail-Condos</t>
  </si>
  <si>
    <t>Industrial-Utility NonEnergy Production</t>
  </si>
  <si>
    <t>Industrial-Storage Warehouses</t>
  </si>
  <si>
    <t>Industrial-Light Manufacturing</t>
  </si>
  <si>
    <t>Multifamily-Low Rise (3 floors or less)</t>
  </si>
  <si>
    <t>Multifamily-MidRise (4 to 12 floors)</t>
  </si>
  <si>
    <t>Multifamily-SAP35</t>
  </si>
  <si>
    <t>Multifamily-SAP15</t>
  </si>
  <si>
    <t>Multifamily-Affordable Housing</t>
  </si>
  <si>
    <t>Subclass1</t>
  </si>
  <si>
    <t>Retail</t>
  </si>
  <si>
    <t>Office</t>
  </si>
  <si>
    <t>Special</t>
  </si>
  <si>
    <t>Industrial</t>
  </si>
  <si>
    <t>Multifamily</t>
  </si>
  <si>
    <t>Hotels</t>
  </si>
  <si>
    <t>5-97 5-97 5-97 5-97 5-97</t>
  </si>
  <si>
    <t>5-23 5-23 5-23</t>
  </si>
  <si>
    <t>4-17</t>
  </si>
  <si>
    <t>5-90 5-17 5-17 5-17 5-90</t>
  </si>
  <si>
    <t>5-17 5-17 5-90</t>
  </si>
  <si>
    <t>5-17 5-90 5-90</t>
  </si>
  <si>
    <t>5-17 5-90 5-90 5-90</t>
  </si>
  <si>
    <t>5-90 5-90 5-17 5-17</t>
  </si>
  <si>
    <t>5-90 5-17 5-17 5-17 5-17</t>
  </si>
  <si>
    <t>5-17 5-17 5-17 5-17 5-17 5-17 5-17</t>
  </si>
  <si>
    <t>5-90 5-90 5-90 5-17</t>
  </si>
  <si>
    <t>5-17 5-17 5-17 5-90 5-90</t>
  </si>
  <si>
    <t>5-90 5-17 5-17 5-17</t>
  </si>
  <si>
    <t>5-91</t>
  </si>
  <si>
    <t>Retail-Big Box Retail</t>
  </si>
  <si>
    <t>Multifamily-Mixed Use, Primarily Commercial</t>
  </si>
  <si>
    <t>3-91 3-91 3-91 3-91 3-91 3-91</t>
  </si>
  <si>
    <t>3-18 3-18 3-18</t>
  </si>
  <si>
    <t>Multifamily-Mixed Income</t>
  </si>
  <si>
    <t>3-91 3-91 3-91 3-91</t>
  </si>
  <si>
    <t>3-91 3-91 3-91 3-91 3-91</t>
  </si>
  <si>
    <t>9-91</t>
  </si>
  <si>
    <t>c</t>
  </si>
  <si>
    <t>3-13 3-13</t>
  </si>
  <si>
    <t>5-93 5-80</t>
  </si>
  <si>
    <t>5-93 5-93 5-93 5-93</t>
  </si>
  <si>
    <t>Industrial-Distribution Warehouse  Single Story</t>
  </si>
  <si>
    <t>Industrial-Heavy (Process) Manufacturing</t>
  </si>
  <si>
    <t>Industrial-Utility Energy Production</t>
  </si>
  <si>
    <t>5-80 5-93</t>
  </si>
  <si>
    <t>5-93 5-93 5-93</t>
  </si>
  <si>
    <t>5-93 5-93</t>
  </si>
  <si>
    <t>5-93 5-80 5-93 5-93</t>
  </si>
  <si>
    <t>5-93 5-93 5-80</t>
  </si>
  <si>
    <t>5-80 5-80 5-93</t>
  </si>
  <si>
    <t>Retail-Bowling Alley</t>
  </si>
  <si>
    <t>Special-Assm./Meet/Religious Facility</t>
  </si>
  <si>
    <t>Retail-Automotive Car wash (Automatic)</t>
  </si>
  <si>
    <t>Special-Sports/EntPerformance Venues</t>
  </si>
  <si>
    <t>5-97 5-90 5-90</t>
  </si>
  <si>
    <t>5-90 5-22 5-22</t>
  </si>
  <si>
    <t>1920</t>
  </si>
  <si>
    <t>5-28 5-28</t>
  </si>
  <si>
    <t>Retail-Automotive Car wash (selfservice)</t>
  </si>
  <si>
    <t>2000</t>
  </si>
  <si>
    <t>5-92 5-92 5-92 5-92</t>
  </si>
  <si>
    <t>4-92</t>
  </si>
  <si>
    <t>5-90 5-90 5-28</t>
  </si>
  <si>
    <t>1990</t>
  </si>
  <si>
    <t>4-97</t>
  </si>
  <si>
    <t>1962</t>
  </si>
  <si>
    <t>1956</t>
  </si>
  <si>
    <t>1908</t>
  </si>
  <si>
    <t>5-97 5-97 5-97 5-97 5-97 5-97</t>
  </si>
  <si>
    <t>1952</t>
  </si>
  <si>
    <t>Special-Indoor Ag, Green house</t>
  </si>
  <si>
    <t>4-92 4-92</t>
  </si>
  <si>
    <t>1927</t>
  </si>
  <si>
    <t>5-32</t>
  </si>
  <si>
    <t>Total Market Value</t>
  </si>
  <si>
    <t>Total</t>
  </si>
  <si>
    <t>2024 Market Value</t>
  </si>
  <si>
    <t>2021 2021</t>
  </si>
  <si>
    <t>1940</t>
  </si>
  <si>
    <t>1937</t>
  </si>
  <si>
    <t>1987</t>
  </si>
  <si>
    <t>1937 1937</t>
  </si>
  <si>
    <t>1968 1968</t>
  </si>
  <si>
    <t>1959 1959</t>
  </si>
  <si>
    <t>1916 1916</t>
  </si>
  <si>
    <t>1921</t>
  </si>
  <si>
    <t>1925</t>
  </si>
  <si>
    <t>1971</t>
  </si>
  <si>
    <t>1970 1970</t>
  </si>
  <si>
    <t>1959</t>
  </si>
  <si>
    <t>1924</t>
  </si>
  <si>
    <t>1906</t>
  </si>
  <si>
    <t>1941</t>
  </si>
  <si>
    <t>1951</t>
  </si>
  <si>
    <t>1900</t>
  </si>
  <si>
    <t>1976</t>
  </si>
  <si>
    <t>1914</t>
  </si>
  <si>
    <t>1917 1917</t>
  </si>
  <si>
    <t>2014 2014</t>
  </si>
  <si>
    <t>1915</t>
  </si>
  <si>
    <t>1948</t>
  </si>
  <si>
    <t>1975</t>
  </si>
  <si>
    <t>1913</t>
  </si>
  <si>
    <t>1963</t>
  </si>
  <si>
    <t>2003</t>
  </si>
  <si>
    <t>1946</t>
  </si>
  <si>
    <t>1923</t>
  </si>
  <si>
    <t>1972</t>
  </si>
  <si>
    <t>1903</t>
  </si>
  <si>
    <t>1934</t>
  </si>
  <si>
    <t>1960</t>
  </si>
  <si>
    <t>1999</t>
  </si>
  <si>
    <t>1917</t>
  </si>
  <si>
    <t>1969</t>
  </si>
  <si>
    <t>1951 1951</t>
  </si>
  <si>
    <t>1926</t>
  </si>
  <si>
    <t>1929</t>
  </si>
  <si>
    <t>1919</t>
  </si>
  <si>
    <t>1944</t>
  </si>
  <si>
    <t>1938</t>
  </si>
  <si>
    <t>1995</t>
  </si>
  <si>
    <t>2002 2002</t>
  </si>
  <si>
    <t>1967 1967</t>
  </si>
  <si>
    <t>1966 1966</t>
  </si>
  <si>
    <t>1936</t>
  </si>
  <si>
    <t>1928</t>
  </si>
  <si>
    <t>1952 1952</t>
  </si>
  <si>
    <t>1949</t>
  </si>
  <si>
    <t>1984</t>
  </si>
  <si>
    <t>1897</t>
  </si>
  <si>
    <t>1930 1930</t>
  </si>
  <si>
    <t>1965</t>
  </si>
  <si>
    <t>1916</t>
  </si>
  <si>
    <t>1950</t>
  </si>
  <si>
    <t>1932</t>
  </si>
  <si>
    <t>1898</t>
  </si>
  <si>
    <t>1968</t>
  </si>
  <si>
    <t>1958</t>
  </si>
  <si>
    <t>1918</t>
  </si>
  <si>
    <t>1973</t>
  </si>
  <si>
    <t>1912</t>
  </si>
  <si>
    <t>1955</t>
  </si>
  <si>
    <t>1909</t>
  </si>
  <si>
    <t>1987 1987 1987</t>
  </si>
  <si>
    <t>1899</t>
  </si>
  <si>
    <t>1954</t>
  </si>
  <si>
    <t>1933</t>
  </si>
  <si>
    <t>2014</t>
  </si>
  <si>
    <t>1943</t>
  </si>
  <si>
    <t>1889</t>
  </si>
  <si>
    <t>1907</t>
  </si>
  <si>
    <t>1888</t>
  </si>
  <si>
    <t>1922</t>
  </si>
  <si>
    <t>1927 1927</t>
  </si>
  <si>
    <t>1961</t>
  </si>
  <si>
    <t>1883</t>
  </si>
  <si>
    <t>1950 1950</t>
  </si>
  <si>
    <t>1993</t>
  </si>
  <si>
    <t>1910</t>
  </si>
  <si>
    <t>1947</t>
  </si>
  <si>
    <t>1911</t>
  </si>
  <si>
    <t>1958 1958</t>
  </si>
  <si>
    <t>1928 1928</t>
  </si>
  <si>
    <t>1941 1941</t>
  </si>
  <si>
    <t>1908 1908</t>
  </si>
  <si>
    <t>1998</t>
  </si>
  <si>
    <t>1962 1962</t>
  </si>
  <si>
    <t>1967</t>
  </si>
  <si>
    <t>1974</t>
  </si>
  <si>
    <t>1923 1923</t>
  </si>
  <si>
    <t>1988</t>
  </si>
  <si>
    <t>1918 1918</t>
  </si>
  <si>
    <t>1919 1919</t>
  </si>
  <si>
    <t>2017</t>
  </si>
  <si>
    <t>1970</t>
  </si>
  <si>
    <t>1945</t>
  </si>
  <si>
    <t>1904</t>
  </si>
  <si>
    <t>1920 1920</t>
  </si>
  <si>
    <t>1929 1929</t>
  </si>
  <si>
    <t>1925 1925</t>
  </si>
  <si>
    <t>1893</t>
  </si>
  <si>
    <t>1948 1948</t>
  </si>
  <si>
    <t>2008 2008</t>
  </si>
  <si>
    <t>1966</t>
  </si>
  <si>
    <t>1964</t>
  </si>
  <si>
    <t>1947 1947</t>
  </si>
  <si>
    <t>1985</t>
  </si>
  <si>
    <t>1935 1935</t>
  </si>
  <si>
    <t>1914 1914</t>
  </si>
  <si>
    <t>1932 1932</t>
  </si>
  <si>
    <t>1955 1955</t>
  </si>
  <si>
    <t>2019</t>
  </si>
  <si>
    <t>1961 1961</t>
  </si>
  <si>
    <t>1986 1986</t>
  </si>
  <si>
    <t>1956 1956</t>
  </si>
  <si>
    <t>1960 1960 1960</t>
  </si>
  <si>
    <t>2011 2011</t>
  </si>
  <si>
    <t>1986</t>
  </si>
  <si>
    <t>1994</t>
  </si>
  <si>
    <t>1991</t>
  </si>
  <si>
    <t>1997</t>
  </si>
  <si>
    <t>1983 1983</t>
  </si>
  <si>
    <t>1954 1954</t>
  </si>
  <si>
    <t>1922 1922</t>
  </si>
  <si>
    <t>1996</t>
  </si>
  <si>
    <t>1894</t>
  </si>
  <si>
    <t>1953</t>
  </si>
  <si>
    <t>1902</t>
  </si>
  <si>
    <t>1989</t>
  </si>
  <si>
    <t>2018</t>
  </si>
  <si>
    <t>1969 1969</t>
  </si>
  <si>
    <t>2011</t>
  </si>
  <si>
    <t>1915 1915</t>
  </si>
  <si>
    <t>2022</t>
  </si>
  <si>
    <t>1905</t>
  </si>
  <si>
    <t>1980 1980</t>
  </si>
  <si>
    <t>1948 1948 1948</t>
  </si>
  <si>
    <t>2004</t>
  </si>
  <si>
    <t>1904 1904</t>
  </si>
  <si>
    <t>1986 1986 1986 1986</t>
  </si>
  <si>
    <t>2018 2018</t>
  </si>
  <si>
    <t>1901</t>
  </si>
  <si>
    <t>2010</t>
  </si>
  <si>
    <t>2005 2005</t>
  </si>
  <si>
    <t>1878</t>
  </si>
  <si>
    <t>1946 1946</t>
  </si>
  <si>
    <t>2002</t>
  </si>
  <si>
    <t>1987 1987</t>
  </si>
  <si>
    <t>1994 1994</t>
  </si>
  <si>
    <t>2023</t>
  </si>
  <si>
    <t>1988 1988</t>
  </si>
  <si>
    <t>2021</t>
  </si>
  <si>
    <t>1991 1991</t>
  </si>
  <si>
    <t>1980</t>
  </si>
  <si>
    <t>1999 1999</t>
  </si>
  <si>
    <t>1924 1924</t>
  </si>
  <si>
    <t>1990 1990</t>
  </si>
  <si>
    <t>1957 1957 1957</t>
  </si>
  <si>
    <t>1992</t>
  </si>
  <si>
    <t>2008 2008 2008 2008</t>
  </si>
  <si>
    <t>1909 1909</t>
  </si>
  <si>
    <t>Model</t>
  </si>
  <si>
    <t>Specials</t>
  </si>
  <si>
    <t>3-15 3-15 3-15 3-15</t>
  </si>
  <si>
    <t>5-29 5-29</t>
  </si>
  <si>
    <t>Town Region</t>
  </si>
  <si>
    <t>Total Land Val</t>
  </si>
  <si>
    <t>0</t>
  </si>
  <si>
    <t>Multifamily-Mixed Use, Mid rise (4 to 12 floors)</t>
  </si>
  <si>
    <t>Multifamily-Supportive Living</t>
  </si>
  <si>
    <t>1940 1940</t>
  </si>
  <si>
    <t>1979</t>
  </si>
  <si>
    <t>1993 1993 1993</t>
  </si>
  <si>
    <t>1913 1913</t>
  </si>
  <si>
    <t>1975 1975 1975</t>
  </si>
  <si>
    <t>1910 1910</t>
  </si>
  <si>
    <t>5-90 5-90 5-90 5-90 5-17 5-17 5-17 5-17</t>
  </si>
  <si>
    <t>1990 1990 1990 1990</t>
  </si>
  <si>
    <t>2008 2008 2008</t>
  </si>
  <si>
    <t>2001 2001</t>
  </si>
  <si>
    <t>1990 1990 1990</t>
  </si>
  <si>
    <t>1976 1976</t>
  </si>
  <si>
    <t>1977 1977 1977 1977</t>
  </si>
  <si>
    <t>2011 2011 2011</t>
  </si>
  <si>
    <t>5-90 5-28 5-90</t>
  </si>
  <si>
    <t>5-90 5-90 5-90 5-28</t>
  </si>
  <si>
    <t>1998 1998</t>
  </si>
  <si>
    <t>1980 1980 1980</t>
  </si>
  <si>
    <t>5-90 5-90 5-22 5-22</t>
  </si>
  <si>
    <t>5-90 5-90 5-90 5-97 5-97 5-90 5-90 5-90</t>
  </si>
  <si>
    <t>220</t>
  </si>
  <si>
    <t>5-23 5-97</t>
  </si>
  <si>
    <t>5-23 5-23 5-23 5-90</t>
  </si>
  <si>
    <t>5-90 5-23 5-23 5-23 5-90</t>
  </si>
  <si>
    <t>5-90 5-90 5-23 5-23 5-23 5-90</t>
  </si>
  <si>
    <t>5-23 5-90</t>
  </si>
  <si>
    <t>Multifamily-Mixed Use, Low rise (3 floors or less)</t>
  </si>
  <si>
    <t>9-14</t>
  </si>
  <si>
    <t>5-90 5-90 5-90 5-17 5-90</t>
  </si>
  <si>
    <t>3-14 3-14 3-14</t>
  </si>
  <si>
    <t>5-90 5-90 5-90 5-17 5-17</t>
  </si>
  <si>
    <t>3-14 3-14 3-14 3-14</t>
  </si>
  <si>
    <t>Industrial-Waste/Recycling</t>
  </si>
  <si>
    <t>Industrial-Outdoor Storage</t>
  </si>
  <si>
    <t>6-63</t>
  </si>
  <si>
    <t>5-80 5-80 5-80 5-80 5-80 5-93</t>
  </si>
  <si>
    <t>1957 1958</t>
  </si>
  <si>
    <t>5-80 5-93 5-93</t>
  </si>
  <si>
    <t>1974 1974</t>
  </si>
  <si>
    <t>5-93 5-93 5-80 5-80</t>
  </si>
  <si>
    <t>1947 1947 1947</t>
  </si>
  <si>
    <t>6-63A</t>
  </si>
  <si>
    <t>Industrial-Truck Parking</t>
  </si>
  <si>
    <t>5-93 5-93 5-80 5-80 5-80 5-80 5-80 5-80 5-80 5-80 5-80</t>
  </si>
  <si>
    <t>6-63 6-70 6-70</t>
  </si>
  <si>
    <t>1943 1943</t>
  </si>
  <si>
    <t>1926 1926</t>
  </si>
  <si>
    <t>5-80 5-80 5-80 5-93 5-93 5-93 5-80</t>
  </si>
  <si>
    <t>1972 1972 1972</t>
  </si>
  <si>
    <t>5-93 5-93 5-93 5-80 5-80</t>
  </si>
  <si>
    <t>1976 1976 1976 1976</t>
  </si>
  <si>
    <t>5-80 5-80 5-80 5-93 5-93</t>
  </si>
  <si>
    <t>5-93 5-93 5-93 5-93 5-80</t>
  </si>
  <si>
    <t>1948 1948 1948 1948</t>
  </si>
  <si>
    <t>5-93 5-83</t>
  </si>
  <si>
    <t>5-87</t>
  </si>
  <si>
    <t>Industrial-Cold Storage Facility</t>
  </si>
  <si>
    <t>5-93 5-80 5-80</t>
  </si>
  <si>
    <t>1971 1971</t>
  </si>
  <si>
    <t>1976 1976 1976</t>
  </si>
  <si>
    <t>5-93 5-93 5-93 5-93 5-93</t>
  </si>
  <si>
    <t>Industrial-Trucking/Logistics</t>
  </si>
  <si>
    <t>5-93 5-80 5-93</t>
  </si>
  <si>
    <t>1975 1975</t>
  </si>
  <si>
    <t>5-80 5-80 5-93 5-93 5-93</t>
  </si>
  <si>
    <t>1966 1966 1966</t>
  </si>
  <si>
    <t>5-80 5-93 5-80</t>
  </si>
  <si>
    <t>5-93 5-80 5-80 5-80</t>
  </si>
  <si>
    <t>1953 1953</t>
  </si>
  <si>
    <t>1959 1959 1959</t>
  </si>
  <si>
    <t>2021 2021 2021</t>
  </si>
  <si>
    <t>1889 1889</t>
  </si>
  <si>
    <t>5-33</t>
  </si>
  <si>
    <t>1939</t>
  </si>
  <si>
    <t>1951 1951 1951</t>
  </si>
  <si>
    <t>1956 1956 1956 1956</t>
  </si>
  <si>
    <t>1963 1963 1963</t>
  </si>
  <si>
    <t>1964 1964</t>
  </si>
  <si>
    <t>1937 1937 1937</t>
  </si>
  <si>
    <t>1957 1957 1957 1957</t>
  </si>
  <si>
    <t>1951 1952</t>
  </si>
  <si>
    <t>1960 1960</t>
  </si>
  <si>
    <t>Retail-Banquet Hall</t>
  </si>
  <si>
    <t>1955 1955 1955 1955</t>
  </si>
  <si>
    <t>1962 1962 1962</t>
  </si>
  <si>
    <t>5-17 5-17 5-17 5-17 5-17 5-17</t>
  </si>
  <si>
    <t>1982 1982</t>
  </si>
  <si>
    <t>1957 1957</t>
  </si>
  <si>
    <t>5-17 5-17 5-17 5-90 5-90 5-90 5-90 5-90 5-90 5-90</t>
  </si>
  <si>
    <t>1942 1942 1942</t>
  </si>
  <si>
    <t>7-17</t>
  </si>
  <si>
    <t>1957 1957 1957 1957 1957</t>
  </si>
  <si>
    <t>1949 1949 1949 1949</t>
  </si>
  <si>
    <t>1957 1993</t>
  </si>
  <si>
    <t>1993 1993</t>
  </si>
  <si>
    <t>5-90 5-17 5-90</t>
  </si>
  <si>
    <t>1978 1978</t>
  </si>
  <si>
    <t>5-17 5-17 5-90 5-17</t>
  </si>
  <si>
    <t>1938 1938</t>
  </si>
  <si>
    <t>5-90 5-90 5-17 5-17 5-17</t>
  </si>
  <si>
    <t>1972 1971</t>
  </si>
  <si>
    <t>1996 1996</t>
  </si>
  <si>
    <t>1963 1963</t>
  </si>
  <si>
    <t>1973 1973</t>
  </si>
  <si>
    <t>2004 2004 2004</t>
  </si>
  <si>
    <t>1961 1961 1961</t>
  </si>
  <si>
    <t>5-17 5-17 5-90 5-90 5-90 5-90</t>
  </si>
  <si>
    <t>1972 1972</t>
  </si>
  <si>
    <t>1999 1999 1999 1999 1999</t>
  </si>
  <si>
    <t>5-90 5-17 5-17 5-90</t>
  </si>
  <si>
    <t>5-90 5-90 5-90 5-90 5-17 5-17</t>
  </si>
  <si>
    <t>1954 1954 1954 1954 1954</t>
  </si>
  <si>
    <t>1890</t>
  </si>
  <si>
    <t>5-90 5-90 5-90 5-90 5-90 5-17 5-90</t>
  </si>
  <si>
    <t>1954 1954 1954 1954</t>
  </si>
  <si>
    <t>1964 1964 1964</t>
  </si>
  <si>
    <t>1981 1981 1981 1981 1981 1981</t>
  </si>
  <si>
    <t>1913 1913 1913 1913</t>
  </si>
  <si>
    <t>5-90 5-90 5-17 5-17 5-17 5-90 5-90</t>
  </si>
  <si>
    <t>1970 1970 1970</t>
  </si>
  <si>
    <t>1885</t>
  </si>
  <si>
    <t>5-90 5-17 5-17 5-17 5-17 5-17 5-90 5-90 5-90 5-90 5-90</t>
  </si>
  <si>
    <t>5-17 5-90 5-90 5-90 5-90</t>
  </si>
  <si>
    <t>1984 1984</t>
  </si>
  <si>
    <t>5-90 5-90 5-90 5-90 5-17 5-17 5-17</t>
  </si>
  <si>
    <t>5-90 5-90 5-17 5-17 5-90 5-90</t>
  </si>
  <si>
    <t>5-90 5-90 5-17 5-90 5-90</t>
  </si>
  <si>
    <t>1997 1997 1997</t>
  </si>
  <si>
    <t>1955 1955 1955</t>
  </si>
  <si>
    <t>1981 1981</t>
  </si>
  <si>
    <t>5-90 5-17 5-17 5-90 5-90</t>
  </si>
  <si>
    <t>1999 1999 1999 1999</t>
  </si>
  <si>
    <t>2002 2002 2002</t>
  </si>
  <si>
    <t>2007 2007 2007</t>
  </si>
  <si>
    <t>5-90 5-90 5-90 5-17 5-17 5-17 5-17</t>
  </si>
  <si>
    <t>1993 1993 1993 1993</t>
  </si>
  <si>
    <t>5-90 5-90 5-90 5-90 5-90 5-90 5-17</t>
  </si>
  <si>
    <t>2023 2023</t>
  </si>
  <si>
    <t>1989 1989 1989 1989</t>
  </si>
  <si>
    <t>2006 2006 2006</t>
  </si>
  <si>
    <t>1984 1984 1984 1984 1984</t>
  </si>
  <si>
    <t>1956 1956 1956</t>
  </si>
  <si>
    <t>1902 1902</t>
  </si>
  <si>
    <t>1931 1931 1931 1931</t>
  </si>
  <si>
    <t>5-97 5-97 5-97 5-97 5-97 5-97 5-90 5-90</t>
  </si>
  <si>
    <t>Hotels-SRO/Motel  Budget</t>
  </si>
  <si>
    <t>5-29 5-29 5-29 5-29</t>
  </si>
  <si>
    <t>5-90 5-90 5-97 5-97</t>
  </si>
  <si>
    <t>5-92 5-17</t>
  </si>
  <si>
    <t>5-31 5-31 5-31 5-31</t>
  </si>
  <si>
    <t>1964 1964 1964 1964</t>
  </si>
  <si>
    <t>2013</t>
  </si>
  <si>
    <t>5-28 5-28 5-90 5-90</t>
  </si>
  <si>
    <t>5-97 5-97 5-97 5-97 5-97 5-97 5-97</t>
  </si>
  <si>
    <t>Office-Research &amp; Development</t>
  </si>
  <si>
    <t>5-90 5-90 5-92</t>
  </si>
  <si>
    <t>5-22 5-22 5-90</t>
  </si>
  <si>
    <t>1945 1945</t>
  </si>
  <si>
    <t>5-90 5-90 5-90 5-90 5-97</t>
  </si>
  <si>
    <t>1946 1946 1946</t>
  </si>
  <si>
    <t>5-97 5-97 5-90</t>
  </si>
  <si>
    <t>5-90 5-90 5-90 5-90 5-90 5-90 5-28</t>
  </si>
  <si>
    <t>1981 1986</t>
  </si>
  <si>
    <t>5-90 5-22 5-90</t>
  </si>
  <si>
    <t>5-26</t>
  </si>
  <si>
    <t>1950 1950 1950</t>
  </si>
  <si>
    <t>5-92 5-22</t>
  </si>
  <si>
    <t>1983 1999</t>
  </si>
  <si>
    <t>1954 1954 1954</t>
  </si>
  <si>
    <t>5-31 5-90</t>
  </si>
  <si>
    <t>5-90 5-90 5-90 5-22 5-22 5-22</t>
  </si>
  <si>
    <t>5-90 5-97 5-97</t>
  </si>
  <si>
    <t>1949 1949</t>
  </si>
  <si>
    <t>5-90 5-90 5-90 5-97</t>
  </si>
  <si>
    <t>5-22 5-90 5-90</t>
  </si>
  <si>
    <t>1965 1965</t>
  </si>
  <si>
    <t>Retail-Automotive Auto Salvage</t>
  </si>
  <si>
    <t>5-90 5-97 5-97 5-97 5-97 5-90 5-90</t>
  </si>
  <si>
    <t>5-22 5-22 5-17</t>
  </si>
  <si>
    <t>5-22 5-90 5-90 5-90 5-90</t>
  </si>
  <si>
    <t>5-22 5-90 5-90 5-90</t>
  </si>
  <si>
    <t>5-90 5-90 5-22 5-90 5-90</t>
  </si>
  <si>
    <t>19-03-304-007-0000</t>
  </si>
  <si>
    <t>19-03-304-004-0000 19-03-304-005-0000 19-03-304-006-0000 19-03-304-007-0000 19-03-304-008-0000 19-03-304-009-0000 19-03-304-023-0000</t>
  </si>
  <si>
    <t>5-90 5-90 5-90 5-97 5-97 5-97 5-90</t>
  </si>
  <si>
    <t>4429 S CICERO CHICAGO</t>
  </si>
  <si>
    <t>72001</t>
  </si>
  <si>
    <t>0053678</t>
  </si>
  <si>
    <t>257</t>
  </si>
  <si>
    <t>19-36-322-011-0000</t>
  </si>
  <si>
    <t>19-36-322-011-0000 19-36-322-012-0000 19-36-322-013-0000 19-36-322-014-0000 19-36-322-015-0000 19-36-322-016-0000 19-36-322-017-0000 19-36-322-018-0000</t>
  </si>
  <si>
    <t>2940 W 87TH CHICAGO</t>
  </si>
  <si>
    <t>0053728</t>
  </si>
  <si>
    <t>277</t>
  </si>
  <si>
    <t>20-07-104-001-0000</t>
  </si>
  <si>
    <t>20-07-104-001-0000 20-07-104-003-0000 20-07-104-004-0000 20-07-104-005-0000 20-07-104-009-0000 20-07-104-011-0000 20-07-104-012-0000</t>
  </si>
  <si>
    <t>5-97 5-90 5-90 5-90 5-97 5-97 1-00</t>
  </si>
  <si>
    <t>4815 S WESTERN CHICAGO</t>
  </si>
  <si>
    <t>0050187</t>
  </si>
  <si>
    <t>301</t>
  </si>
  <si>
    <t>20-21-413-001-0000</t>
  </si>
  <si>
    <t>20-21-413-001-0000 20-21-413-002-0000 20-21-413-003-0000 20-21-413-004-0000 20-21-413-005-0000 20-21-413-022-0000 20-21-413-035-0000</t>
  </si>
  <si>
    <t>257 W 69TH CHICAGO</t>
  </si>
  <si>
    <t>72167</t>
  </si>
  <si>
    <t>0036244</t>
  </si>
  <si>
    <t>235</t>
  </si>
  <si>
    <t>20-21-414-001-0000</t>
  </si>
  <si>
    <t>20-21-414-001-0000 20-21-414-003-0000 20-21-414-004-0000 20-21-414-016-0000 20-21-414-017-0000 20-21-414-018-0000 20-21-414-019-0000 20-21-414-020-0000 20-21-414-021-0000 20-21-414-031-0000 20-21-414-032-0000</t>
  </si>
  <si>
    <t>5-97 5-97 5-90 5-97 5-97 5-97 5-90 5-90 5-90 5-97 5-97</t>
  </si>
  <si>
    <t>213 W 69TH CHICAGO</t>
  </si>
  <si>
    <t>0026435</t>
  </si>
  <si>
    <t>237</t>
  </si>
  <si>
    <t>20-31-108-044-0000</t>
  </si>
  <si>
    <t>8001 S WESTERN CHICAGO</t>
  </si>
  <si>
    <t>72104</t>
  </si>
  <si>
    <t>0052035</t>
  </si>
  <si>
    <t>242</t>
  </si>
  <si>
    <t>25-05-423-001-0000</t>
  </si>
  <si>
    <t>25-05-423-001-0000 25-05-423-002-0000 25-05-423-003-0000 25-05-423-004-0000 25-05-423-005-0000 25-05-423-006-0000 25-05-423-007-0000 25-05-423-008-0000 25-05-423-009-0000</t>
  </si>
  <si>
    <t>5-90 5-90 5-90 5-90 5-97 5-97 5-97 5-97 5-97</t>
  </si>
  <si>
    <t>9400 S MORGAN CHICAGO</t>
  </si>
  <si>
    <t>72003</t>
  </si>
  <si>
    <t>0050450</t>
  </si>
  <si>
    <t>270</t>
  </si>
  <si>
    <t>25-16-316-001-0000</t>
  </si>
  <si>
    <t>25-16-316-001-0000 25-16-316-002-0000 25-16-332-012-0000 25-16-332-013-0000</t>
  </si>
  <si>
    <t>10901 S HALSTED CHICAGO</t>
  </si>
  <si>
    <t>72195</t>
  </si>
  <si>
    <t>0053744</t>
  </si>
  <si>
    <t>239</t>
  </si>
  <si>
    <t>25-19-110-040-0000</t>
  </si>
  <si>
    <t>11400 S BELL CHICAGO</t>
  </si>
  <si>
    <t>0048215</t>
  </si>
  <si>
    <t>268</t>
  </si>
  <si>
    <t>19-01-104-006-0000</t>
  </si>
  <si>
    <t>19-01-104-005-0000 19-01-104-006-0000 19-01-104-007-0000 19-01-104-008-0000</t>
  </si>
  <si>
    <t>5-90 5-23 5-90 5-90</t>
  </si>
  <si>
    <t>3949 S KEDZIE CHICAGO</t>
  </si>
  <si>
    <t>19-01-201-016-0000</t>
  </si>
  <si>
    <t>3927 S ARCHER CHICAGO</t>
  </si>
  <si>
    <t>19-01-332-045-0000</t>
  </si>
  <si>
    <t>4650 S CALIFORNIA CHICAGO</t>
  </si>
  <si>
    <t>72202</t>
  </si>
  <si>
    <t>19-02-309-044-0000</t>
  </si>
  <si>
    <t>3946 W 47TH CHICAGO</t>
  </si>
  <si>
    <t>72127</t>
  </si>
  <si>
    <t>19-03-312-003-0000</t>
  </si>
  <si>
    <t>19-03-312-003-0000 19-03-312-005-0000 19-03-312-006-0000 19-03-312-007-0000 19-03-312-034-0000 19-03-312-035-0000</t>
  </si>
  <si>
    <t>5-23 5-90 5-90 5-90 5-23 5-23</t>
  </si>
  <si>
    <t>4629 S CICERO CHICAGO</t>
  </si>
  <si>
    <t>72067</t>
  </si>
  <si>
    <t>19-09-223-044-0000</t>
  </si>
  <si>
    <t>4900 S CICERO CHICAGO</t>
  </si>
  <si>
    <t>19-09-326-021-0000</t>
  </si>
  <si>
    <t>19-09-326-021-0000 19-09-326-022-0000 19-09-326-023-0000 19-09-326-024-0000</t>
  </si>
  <si>
    <t>5-23 5-90 5-90 5-90</t>
  </si>
  <si>
    <t>5449 S LINDER CHICAGO</t>
  </si>
  <si>
    <t>19-10-100-046-0000</t>
  </si>
  <si>
    <t>19-10-100-016-0000 19-10-100-017-0000 19-10-100-046-0000</t>
  </si>
  <si>
    <t>5-90 5-90 5-23</t>
  </si>
  <si>
    <t>4749 S CICERO CHICAGO</t>
  </si>
  <si>
    <t>19-10-113-016-0000</t>
  </si>
  <si>
    <t>19-10-113-015-0000 19-10-113-016-0000 19-10-113-017-0000 19-10-113-018-0000 19-10-113-051-0000</t>
  </si>
  <si>
    <t>5-90 5-23 5-23 5-23 5-23</t>
  </si>
  <si>
    <t>4941 S CICERO CHICAGO</t>
  </si>
  <si>
    <t>19-10-201-044-0000</t>
  </si>
  <si>
    <t>4329 W 47TH CHICAGO</t>
  </si>
  <si>
    <t>19-10-422-049-0000</t>
  </si>
  <si>
    <t>5456 S PULASKI CHICAGO</t>
  </si>
  <si>
    <t>72069</t>
  </si>
  <si>
    <t>19-11-106-026-0000</t>
  </si>
  <si>
    <t>4720 S ARCHER CHICAGO</t>
  </si>
  <si>
    <t>19-12-218-041-0000</t>
  </si>
  <si>
    <t>2706 W 51ST CHICAGO</t>
  </si>
  <si>
    <t>19-12-316-041-0000</t>
  </si>
  <si>
    <t>5301 S KEDZIE CHICAGO</t>
  </si>
  <si>
    <t>19-12-331-040-0000</t>
  </si>
  <si>
    <t>2800 W 55TH CHICAGO</t>
  </si>
  <si>
    <t>19-12-415-034-0000</t>
  </si>
  <si>
    <t>19-12-415-033-0000 19-12-415-034-0000 19-12-415-042-0000</t>
  </si>
  <si>
    <t>5-90 5-23 5-23</t>
  </si>
  <si>
    <t>5230 S WESTERN CHICAGO</t>
  </si>
  <si>
    <t>19-13-211-045-0000</t>
  </si>
  <si>
    <t>5612 S WESTERN CHICAGO</t>
  </si>
  <si>
    <t>19-13-307-039-0000</t>
  </si>
  <si>
    <t>2801 W 59TH CHICAGO</t>
  </si>
  <si>
    <t>72175</t>
  </si>
  <si>
    <t>19-13-327-038-0000</t>
  </si>
  <si>
    <t>3006 W 63RD CHICAGO</t>
  </si>
  <si>
    <t>72005</t>
  </si>
  <si>
    <t>19-24-102-039-0000</t>
  </si>
  <si>
    <t>3037 W 63RD CHICAGO</t>
  </si>
  <si>
    <t>19-13-331-036-0000</t>
  </si>
  <si>
    <t>19-13-331-035-0000 19-13-331-036-0000 19-13-331-037-0000 19-13-331-038-0000 19-13-331-039-0000 19-13-331-040-0000</t>
  </si>
  <si>
    <t>5-90 5-23 5-23 5-23 5-90 5-90</t>
  </si>
  <si>
    <t>2810 W 63RD CHICAGO</t>
  </si>
  <si>
    <t>19-13-415-020-0000</t>
  </si>
  <si>
    <t>6000 S WESTERN CHICAGO</t>
  </si>
  <si>
    <t>19-14-131-049-0000</t>
  </si>
  <si>
    <t>3644 W 59TH CHICAGO</t>
  </si>
  <si>
    <t>72071</t>
  </si>
  <si>
    <t>19-14-300-004-0000</t>
  </si>
  <si>
    <t>19-14-300-001-0000 19-14-300-002-0000 19-14-300-003-0000 19-14-300-004-0000</t>
  </si>
  <si>
    <t>5-80 5-90 5-23 5-23</t>
  </si>
  <si>
    <t>5901 S PULASKI CHICAGO</t>
  </si>
  <si>
    <t>19-15-107-007-0000</t>
  </si>
  <si>
    <t>19-15-107-005-0000 19-15-107-006-0000 19-15-107-007-0000 19-15-107-008-0000 19-15-107-009-0000 19-15-107-010-0000</t>
  </si>
  <si>
    <t>4401 W 55TH CHICAGO</t>
  </si>
  <si>
    <t>19-15-207-021-0000</t>
  </si>
  <si>
    <t>19-15-207-021-0000 19-15-207-022-0000 19-15-207-023-0000 19-15-207-024-0000 19-15-207-054-0000</t>
  </si>
  <si>
    <t>5-23 5-23 5-23 5-23 5-23</t>
  </si>
  <si>
    <t>5500 S PULASKI CHICAGO</t>
  </si>
  <si>
    <t>19-15-323-041-0000</t>
  </si>
  <si>
    <t>4708 W 63RD CHICAGO</t>
  </si>
  <si>
    <t>72156</t>
  </si>
  <si>
    <t>19-18-200-051-0000</t>
  </si>
  <si>
    <t>19-18-200-005-0000 19-18-200-051-0000</t>
  </si>
  <si>
    <t>6755 S ARCHER CHICAGO</t>
  </si>
  <si>
    <t>19-22-228-034-0000</t>
  </si>
  <si>
    <t>4300 W MARQUETTE CHICAGO</t>
  </si>
  <si>
    <t>19-22-407-022-0000</t>
  </si>
  <si>
    <t>19-22-407-021-0000 19-22-407-022-0000</t>
  </si>
  <si>
    <t>6710 S PULASKI CHICAGO</t>
  </si>
  <si>
    <t>19-23-100-042-0000</t>
  </si>
  <si>
    <t>3901 W 63RD CHICAGO</t>
  </si>
  <si>
    <t>19-23-219-039-0000</t>
  </si>
  <si>
    <t>3201 W 65TH CHICAGO</t>
  </si>
  <si>
    <t>19-24-124-034-0000</t>
  </si>
  <si>
    <t>19-24-124-032-0000 19-24-124-033-0000 19-24-124-034-0000</t>
  </si>
  <si>
    <t>6655 S KEDZIE CHICAGO</t>
  </si>
  <si>
    <t>19-24-231-042-0000</t>
  </si>
  <si>
    <t>2408 W MARQUETTE CHICAGO</t>
  </si>
  <si>
    <t>19-25-107-045-0000</t>
  </si>
  <si>
    <t>19-25-107-039-0000 19-25-107-045-0000</t>
  </si>
  <si>
    <t>2807 W 71ST CHICAGO</t>
  </si>
  <si>
    <t>19-25-215-021-0000</t>
  </si>
  <si>
    <t>19-25-215-021-0000 19-25-215-022-0000 19-25-215-023-0000 19-25-215-024-0000</t>
  </si>
  <si>
    <t>7200 S WESTERN CHICAGO</t>
  </si>
  <si>
    <t>19-25-421-044-0000</t>
  </si>
  <si>
    <t>7848 S WESTERN CHICAGO</t>
  </si>
  <si>
    <t>19-26-413-047-0000</t>
  </si>
  <si>
    <t>7700 S KEDZIE CHICAGO</t>
  </si>
  <si>
    <t>19-34-214-062-0000</t>
  </si>
  <si>
    <t>4008 W 83RD CHICAGO</t>
  </si>
  <si>
    <t>19-35-102-061-0000</t>
  </si>
  <si>
    <t>3651 W 79TH CHICAGO</t>
  </si>
  <si>
    <t>19-35-117-003-0000</t>
  </si>
  <si>
    <t>19-35-117-001-0000 19-35-117-002-0000 19-35-117-003-0000 19-35-117-070-0000</t>
  </si>
  <si>
    <t>5-90 5-90 5-23 5-23</t>
  </si>
  <si>
    <t>8151 S PULASKI CHICAGO</t>
  </si>
  <si>
    <t>19-35-227-021-0000</t>
  </si>
  <si>
    <t>19-35-227-019-0000 19-35-227-020-0000 19-35-227-021-0000 19-35-227-022-0000</t>
  </si>
  <si>
    <t>5-90 5-23 5-23 5-23</t>
  </si>
  <si>
    <t>8206 S KEDZIE CHICAGO</t>
  </si>
  <si>
    <t>19-36-231-024-0000</t>
  </si>
  <si>
    <t>19-36-231-023-0000 19-36-231-024-0000 19-36-231-025-0000 19-36-231-026-0000</t>
  </si>
  <si>
    <t>5-90 5-23 5-23 5-90</t>
  </si>
  <si>
    <t>2406 W 83RD CHICAGO</t>
  </si>
  <si>
    <t>20-04-201-001-0000</t>
  </si>
  <si>
    <t>20-04-201-001-0000 20-04-201-002-0000 20-04-201-003-0000 20-04-201-004-0000 20-04-201-005-0000</t>
  </si>
  <si>
    <t>243 W PERSHING CHICAGO</t>
  </si>
  <si>
    <t>72209</t>
  </si>
  <si>
    <t>20-04-301-013-0000</t>
  </si>
  <si>
    <t>20-04-301-013-0000 20-04-301-014-0000 20-04-301-015-0000 20-04-301-016-0000 20-04-301-017-0000</t>
  </si>
  <si>
    <t>5-23 5-90 5-90 5-01 5-01</t>
  </si>
  <si>
    <t>4300 S UNION CHICAGO</t>
  </si>
  <si>
    <t>20-04-403-025-0000</t>
  </si>
  <si>
    <t>4306 S WENTWORTH CHICAGO</t>
  </si>
  <si>
    <t>72213</t>
  </si>
  <si>
    <t>20-04-405-037-0000</t>
  </si>
  <si>
    <t>4300 S STATE CHICAGO</t>
  </si>
  <si>
    <t>72216</t>
  </si>
  <si>
    <t>20-05-300-012-0000</t>
  </si>
  <si>
    <t>20-05-300-012-0000 20-05-300-017-0000 20-05-300-026-0000</t>
  </si>
  <si>
    <t>4453 S ASHLAND CHICAGO</t>
  </si>
  <si>
    <t>72095</t>
  </si>
  <si>
    <t>20-06-200-061-0000</t>
  </si>
  <si>
    <t>20-06-100-127-0000 20-06-200-061-0000</t>
  </si>
  <si>
    <t>5-90 5-23</t>
  </si>
  <si>
    <t>3962 S ASHLAND CHICAGO</t>
  </si>
  <si>
    <t>Land size adj to 60% as site larger than competitors</t>
  </si>
  <si>
    <t>20-06-302-032-0000</t>
  </si>
  <si>
    <t>20-06-302-031-0000 20-06-302-032-0000</t>
  </si>
  <si>
    <t>4653 S WESTERN CHICAGO</t>
  </si>
  <si>
    <t>20-07-100-029-0000</t>
  </si>
  <si>
    <t>4701 S WESTERN CHICAGO</t>
  </si>
  <si>
    <t>20-07-122-001-0000</t>
  </si>
  <si>
    <t>5035 S WESTERN CHICAGO</t>
  </si>
  <si>
    <t>20-07-304-039-0000</t>
  </si>
  <si>
    <t>20-07-304-039-0000 20-07-304-049-0000</t>
  </si>
  <si>
    <t>2326 W 52ND CHICAGO</t>
  </si>
  <si>
    <t>20-07-323-033-0000</t>
  </si>
  <si>
    <t>2000 W GARFIELD CHICAGO</t>
  </si>
  <si>
    <t>20-07-424-048-0000</t>
  </si>
  <si>
    <t>1948 W GARFIELD CHICAGO</t>
  </si>
  <si>
    <t>20-09-300-045-0000</t>
  </si>
  <si>
    <t>5101 S HALSTED CHICAGO</t>
  </si>
  <si>
    <t>72102</t>
  </si>
  <si>
    <t>20-09-416-075-0000</t>
  </si>
  <si>
    <t>20-09-416-073-0000 20-09-416-074-0000 20-09-416-075-0000</t>
  </si>
  <si>
    <t>5454 S PRINCETON CHICAGO</t>
  </si>
  <si>
    <t>20-09-417-085-0000</t>
  </si>
  <si>
    <t>20-09-417-085-0000 20-09-417-087-0000</t>
  </si>
  <si>
    <t>236 W GARFIELD CHICAGO</t>
  </si>
  <si>
    <t>20-16-202-044-0000</t>
  </si>
  <si>
    <t>20-16-202-041-0000 20-16-202-042-0000 20-16-202-043-0000 20-16-202-044-0000 20-16-202-045-0000</t>
  </si>
  <si>
    <t>5-90 5-90 5-90 5-23 5-90</t>
  </si>
  <si>
    <t>239 W GARFIELD CHICAGO</t>
  </si>
  <si>
    <t>20-16-423-019-0000</t>
  </si>
  <si>
    <t>152 W 63RD CHICAGO</t>
  </si>
  <si>
    <t>72210</t>
  </si>
  <si>
    <t>20-17-100-001-0000</t>
  </si>
  <si>
    <t>20-17-100-001-0000 20-17-100-002-0000</t>
  </si>
  <si>
    <t>1557 W GARFIELD CHICAGO</t>
  </si>
  <si>
    <t>72163</t>
  </si>
  <si>
    <t>20-17-131-018-0000</t>
  </si>
  <si>
    <t>20-17-131-018-0000 20-17-131-019-0000 20-17-131-020-0000 20-17-131-021-0000 20-17-131-022-0000</t>
  </si>
  <si>
    <t>5-23 5-23 5-90 5-90 5-90</t>
  </si>
  <si>
    <t>1224 W 59TH CHICAGO</t>
  </si>
  <si>
    <t>72082</t>
  </si>
  <si>
    <t>20-17-207-027-0000</t>
  </si>
  <si>
    <t>825 W GARFIELD CHICAGO</t>
  </si>
  <si>
    <t>20-17-231-025-0000</t>
  </si>
  <si>
    <t>810 W 59TH CHICAGO</t>
  </si>
  <si>
    <t>20-17-300-001-0000</t>
  </si>
  <si>
    <t>20-17-300-001-0000 20-17-300-002-0000</t>
  </si>
  <si>
    <t>5901 S ASHLAND CHICAGO</t>
  </si>
  <si>
    <t>72223</t>
  </si>
  <si>
    <t>20-17-404-001-0000</t>
  </si>
  <si>
    <t>20-17-404-001-0000 20-17-404-002-0000</t>
  </si>
  <si>
    <t>953 W 59TH CHICAGO</t>
  </si>
  <si>
    <t>20-18-423-055-0000</t>
  </si>
  <si>
    <t>6124 S ASHLAND CHICAGO</t>
  </si>
  <si>
    <t>20-19-107-045-0000</t>
  </si>
  <si>
    <t>2007 W 63RD CHICAGO</t>
  </si>
  <si>
    <t>20-19-129-049-0000</t>
  </si>
  <si>
    <t>2010 W MARQUETTE CHICAGO</t>
  </si>
  <si>
    <t>20-19-331-050-0000</t>
  </si>
  <si>
    <t>7051 S WESTERN CHICAGO</t>
  </si>
  <si>
    <t>20-19-339-047-0000</t>
  </si>
  <si>
    <t>7050 S DAMEN CHICAGO</t>
  </si>
  <si>
    <t>20-19-407-046-0000</t>
  </si>
  <si>
    <t>20-19-407-027-0000 20-19-407-045-0000 20-19-407-046-0000</t>
  </si>
  <si>
    <t>6700 S ASHLAND CHICAGO</t>
  </si>
  <si>
    <t>20-19-423-004-0000</t>
  </si>
  <si>
    <t>6950 S ASHLAND CHICAGO</t>
  </si>
  <si>
    <t>20-20-200-044-0000</t>
  </si>
  <si>
    <t>20-20-200-005-0000 20-20-200-044-0000</t>
  </si>
  <si>
    <t>1151 W 63RD CHICAGO</t>
  </si>
  <si>
    <t>72221</t>
  </si>
  <si>
    <t>20-20-324-044-0000</t>
  </si>
  <si>
    <t>7059 S ASHLAND CHICAGO</t>
  </si>
  <si>
    <t>20-16-218-061-0000</t>
  </si>
  <si>
    <t>20-16-218-021-0000 20-16-218-022-0000 20-16-218-061-0000</t>
  </si>
  <si>
    <t>5843 S WENTWORTH CHICAGO</t>
  </si>
  <si>
    <t>20-20-407-023-0000</t>
  </si>
  <si>
    <t>20-20-407-023-0000 20-20-407-024-0000 20-20-407-025-0000 20-20-407-026-0000 20-20-407-027-0000</t>
  </si>
  <si>
    <t>5-23 5-23 5-23 5-90 5-90</t>
  </si>
  <si>
    <t>6700 S HALSTED CHICAGO</t>
  </si>
  <si>
    <t>20-21-124-035-0000</t>
  </si>
  <si>
    <t>6651 S HALSTED CHICAGO</t>
  </si>
  <si>
    <t>20-21-201-018-0000</t>
  </si>
  <si>
    <t>239 W 63RD CHICAGO</t>
  </si>
  <si>
    <t>20-21-217-032-0000</t>
  </si>
  <si>
    <t>6647 S WENTWORTH CHICAGO</t>
  </si>
  <si>
    <t>20-28-204-017-0000</t>
  </si>
  <si>
    <t>20-28-204-017-0000 20-28-204-018-0000 20-28-204-019-0000 20-28-204-020-0000</t>
  </si>
  <si>
    <t>5-23 5-23 5-23 5-22</t>
  </si>
  <si>
    <t>7101 S VINCENNES CHICAGO</t>
  </si>
  <si>
    <t>20-28-408-001-0000</t>
  </si>
  <si>
    <t>7604 S VINCENNES CHICAGO</t>
  </si>
  <si>
    <t>72138</t>
  </si>
  <si>
    <t>20-29-100-026-0000</t>
  </si>
  <si>
    <t>20-29-100-025-0000 20-29-100-026-0000</t>
  </si>
  <si>
    <t>7111 S ASHLAND CHICAGO</t>
  </si>
  <si>
    <t>20-29-207-041-0000</t>
  </si>
  <si>
    <t>7106 S HALSTED CHICAGO</t>
  </si>
  <si>
    <t>20-29-415-031-0000</t>
  </si>
  <si>
    <t>7606 S HALSTED CHICAGO</t>
  </si>
  <si>
    <t>20-31-200-005-0000</t>
  </si>
  <si>
    <t>20-31-200-005-0000 20-31-200-052-0000</t>
  </si>
  <si>
    <t>1945 W 79TH CHICAGO</t>
  </si>
  <si>
    <t>20-31-207-021-0000</t>
  </si>
  <si>
    <t>20-31-207-021-0000 20-31-207-022-0000</t>
  </si>
  <si>
    <t>7900 S ASHLAND CHICAGO</t>
  </si>
  <si>
    <t>72052</t>
  </si>
  <si>
    <t>20-31-223-018-0000</t>
  </si>
  <si>
    <t>20-31-223-018-0000 20-31-223-019-0000 20-31-223-020-0000 20-31-223-021-0000</t>
  </si>
  <si>
    <t>5-23 5-23 5-23 5-23</t>
  </si>
  <si>
    <t>8100 S ASHLAND CHICAGO</t>
  </si>
  <si>
    <t>72187</t>
  </si>
  <si>
    <t>20-31-422-053-0000</t>
  </si>
  <si>
    <t>8508 S ASHLAND CHICAGO</t>
  </si>
  <si>
    <t>20-32-123-042-0000</t>
  </si>
  <si>
    <t>8100 S RACINE CHICAGO</t>
  </si>
  <si>
    <t>20-32-222-030-0000</t>
  </si>
  <si>
    <t>20-32-222-030-0000 20-32-222-031-0000 20-32-222-032-0000 20-32-222-033-0000 20-32-222-034-0000 20-32-222-035-0000 20-32-222-036-0000</t>
  </si>
  <si>
    <t>5-17 5-17 5-17 5-23 5-23 5-23 5-90</t>
  </si>
  <si>
    <t>8158 S HALSTED CHICAGO</t>
  </si>
  <si>
    <t>20-32-323-037-0000</t>
  </si>
  <si>
    <t>1556 W 87TH CHICAGO</t>
  </si>
  <si>
    <t>20-32-327-036-0000</t>
  </si>
  <si>
    <t>1356 W 87TH CHICAGO</t>
  </si>
  <si>
    <t>20-32-427-040-0000</t>
  </si>
  <si>
    <t>8650 S MORGAN CHICAGO</t>
  </si>
  <si>
    <t>20-33-122-046-0000</t>
  </si>
  <si>
    <t>8255 S HALSTED CHICAGO</t>
  </si>
  <si>
    <t>20-33-206-042-0000</t>
  </si>
  <si>
    <t>33 W 79TH CHICAGO</t>
  </si>
  <si>
    <t>20-33-308-019-0000</t>
  </si>
  <si>
    <t>20-33-308-018-0000 20-33-308-019-0000 20-33-308-020-0000 20-33-308-021-0000 20-33-308-022-0000 20-33-308-027-0000</t>
  </si>
  <si>
    <t>8640 S VINCENNES CHICAGO</t>
  </si>
  <si>
    <t>24-13-208-043-0000</t>
  </si>
  <si>
    <t>24-13-208-018-0000 24-13-208-019-0000 24-13-208-043-0000</t>
  </si>
  <si>
    <t>10302 S WESTERN CHICAGO</t>
  </si>
  <si>
    <t>72135</t>
  </si>
  <si>
    <t>24-13-426-034-0000</t>
  </si>
  <si>
    <t>2632 W 111TH CHICAGO</t>
  </si>
  <si>
    <t>72133</t>
  </si>
  <si>
    <t>24-14-316-073-0000</t>
  </si>
  <si>
    <t>3700 W 111TH CHICAGO</t>
  </si>
  <si>
    <t>72061</t>
  </si>
  <si>
    <t>25-05-107-005-0000</t>
  </si>
  <si>
    <t>25-05-107-005-0000 25-05-107-027-0000</t>
  </si>
  <si>
    <t>1201 W 87TH CHICAGO</t>
  </si>
  <si>
    <t>25-06-217-031-0000</t>
  </si>
  <si>
    <t>25-06-217-031-0000 25-06-217-032-0000 25-06-217-033-0000 25-06-217-034-0000</t>
  </si>
  <si>
    <t>8950 S ASHLAND CHICAGO</t>
  </si>
  <si>
    <t>72188</t>
  </si>
  <si>
    <t>25-07-300-063-0000</t>
  </si>
  <si>
    <t>9945 S WESTERN CHICAGO</t>
  </si>
  <si>
    <t>25-08-232-017-0000</t>
  </si>
  <si>
    <t>25-08-232-017-0000 25-08-232-018-0000 25-08-232-049-0000 25-08-232-050-0000</t>
  </si>
  <si>
    <t>5-23 5-90 5-23 5-90</t>
  </si>
  <si>
    <t>9814 S HALSTED CHICAGO</t>
  </si>
  <si>
    <t>72185</t>
  </si>
  <si>
    <t>25-08-304-070-0000</t>
  </si>
  <si>
    <t>9906 S VINCENNES CHICAGO</t>
  </si>
  <si>
    <t>72092</t>
  </si>
  <si>
    <t>25-08-407-020-0000</t>
  </si>
  <si>
    <t>25-08-407-020-0000 25-08-407-059-0000</t>
  </si>
  <si>
    <t>9900 S HALSTED CHICAGO</t>
  </si>
  <si>
    <t>25-09-124-056-0000</t>
  </si>
  <si>
    <t>9817 S HALSTED CHICAGO</t>
  </si>
  <si>
    <t>25-09-300-052-0000</t>
  </si>
  <si>
    <t>25-09-300-052-0000 25-09-300-057-0000</t>
  </si>
  <si>
    <t>9911 S HALSTED CHICAGO</t>
  </si>
  <si>
    <t>25-09-426-033-0000</t>
  </si>
  <si>
    <t>25-09-426-033-0000 25-09-426-034-0000 25-09-426-035-0000 25-09-426-036-0000 25-09-426-037-0000</t>
  </si>
  <si>
    <t>210 W 103RD CHICAGO</t>
  </si>
  <si>
    <t>72205</t>
  </si>
  <si>
    <t>25-16-122-041-0000</t>
  </si>
  <si>
    <t>10655 S HALSTED CHICAGO</t>
  </si>
  <si>
    <t>72147</t>
  </si>
  <si>
    <t>25-16-321-039-0000</t>
  </si>
  <si>
    <t>734 W 111TH CHICAGO</t>
  </si>
  <si>
    <t>25-16-430-043-0000</t>
  </si>
  <si>
    <t>25-16-430-019-0000 25-16-430-043-0000</t>
  </si>
  <si>
    <t>4 W 111TH CHICAGO</t>
  </si>
  <si>
    <t>72206</t>
  </si>
  <si>
    <t>25-17-201-042-0000</t>
  </si>
  <si>
    <t>1053 W 103RD CHICAGO</t>
  </si>
  <si>
    <t>25-17-326-059-0000</t>
  </si>
  <si>
    <t>1530 W 111TH CHICAGO</t>
  </si>
  <si>
    <t>72152</t>
  </si>
  <si>
    <t>25-17-334-042-0000</t>
  </si>
  <si>
    <t>25-17-334-041-0000 25-17-334-042-0000 25-17-334-043-0000 25-17-334-044-0000 25-17-334-045-0000</t>
  </si>
  <si>
    <t>1206 W 111TH CHICAGO</t>
  </si>
  <si>
    <t>25-19-205-035-0000</t>
  </si>
  <si>
    <t>1670 W MONTEREY CHICAGO</t>
  </si>
  <si>
    <t>72101</t>
  </si>
  <si>
    <t>25-20-404-042-0000</t>
  </si>
  <si>
    <t>25-20-404-042-0000 25-20-404-118-0000</t>
  </si>
  <si>
    <t>11500 S HALSTED CHICAGO</t>
  </si>
  <si>
    <t>72148</t>
  </si>
  <si>
    <t>25-21-203-010-0000</t>
  </si>
  <si>
    <t>7 W 111TH CHICAGO</t>
  </si>
  <si>
    <t>25-21-300-029-0000</t>
  </si>
  <si>
    <t>11509 S HALSTED CHICAGO</t>
  </si>
  <si>
    <t>25-28-100-011-0000</t>
  </si>
  <si>
    <t>11957 S HALSTED CHICAGO</t>
  </si>
  <si>
    <t>72151</t>
  </si>
  <si>
    <t>25-28-428-016-0000</t>
  </si>
  <si>
    <t>25-28-428-016-0000 25-28-428-017-0000</t>
  </si>
  <si>
    <t>150 W 127TH CHICAGO</t>
  </si>
  <si>
    <t>19-01-114-011-0000</t>
  </si>
  <si>
    <t>3137 W 41ST CHICAGO</t>
  </si>
  <si>
    <t>19-01-119-043-0000</t>
  </si>
  <si>
    <t>4136 S ARCHER CHICAGO</t>
  </si>
  <si>
    <t>19-01-121-003-0000</t>
  </si>
  <si>
    <t>4163 S ARCHER CHICAGO</t>
  </si>
  <si>
    <t>19-01-121-010-0000</t>
  </si>
  <si>
    <t>4143 S ARCHER CHICAGO</t>
  </si>
  <si>
    <t>19-01-122-001-0000</t>
  </si>
  <si>
    <t>4131 S ARCHER CHICAGO</t>
  </si>
  <si>
    <t>19-01-125-015-0000</t>
  </si>
  <si>
    <t>4258 S ARCHER CHICAGO</t>
  </si>
  <si>
    <t>19-01-205-013-0000</t>
  </si>
  <si>
    <t>2635 W 39TH CHICAGO</t>
  </si>
  <si>
    <t>19-01-210-113-0000</t>
  </si>
  <si>
    <t>4158 S ROCKWELL CHICAGO</t>
  </si>
  <si>
    <t>19-01-302-010-0000</t>
  </si>
  <si>
    <t>4327 S ARCHER CHICAGO</t>
  </si>
  <si>
    <t>19-01-319-023-0000</t>
  </si>
  <si>
    <t>4502 S WHIPPLE CHICAGO</t>
  </si>
  <si>
    <t>19-01-325-046-0000</t>
  </si>
  <si>
    <t>3134 W 47TH CHICAGO</t>
  </si>
  <si>
    <t>72140</t>
  </si>
  <si>
    <t>19-02-407-030-0000</t>
  </si>
  <si>
    <t>4380 S ARCHER CHICAGO</t>
  </si>
  <si>
    <t>19-02-412-019-0000</t>
  </si>
  <si>
    <t>19-02-412-019-0000 19-02-412-020-0000 19-02-412-021-0000</t>
  </si>
  <si>
    <t>4448 S ARCHER CHICAGO</t>
  </si>
  <si>
    <t>19-02-412-027-0000</t>
  </si>
  <si>
    <t>4428 S SPAULDING CHICAGO</t>
  </si>
  <si>
    <t>19-02-420-055-0000</t>
  </si>
  <si>
    <t>4485 S ARCHER CHICAGO</t>
  </si>
  <si>
    <t>19-02-429-017-0000</t>
  </si>
  <si>
    <t>19-02-429-017-0000 19-02-429-018-0000 19-02-429-019-0000 19-02-429-020-0000 19-02-429-021-0000</t>
  </si>
  <si>
    <t>3-91 3-91 3-91 3-90 3-90</t>
  </si>
  <si>
    <t>3256 W 47TH CHICAGO</t>
  </si>
  <si>
    <t>19-07-324-058-0000</t>
  </si>
  <si>
    <t>7110 S ARCHER CHICAGO</t>
  </si>
  <si>
    <t>72014</t>
  </si>
  <si>
    <t>19-03-418-022-0000</t>
  </si>
  <si>
    <t>4106 W 47TH CHICAGO</t>
  </si>
  <si>
    <t>19-04-411-041-0000</t>
  </si>
  <si>
    <t>5000 W 45TH CHICAGO</t>
  </si>
  <si>
    <t>19-08-333-008-0000</t>
  </si>
  <si>
    <t>19-08-333-008-0000 19-08-333-009-0000</t>
  </si>
  <si>
    <t>6153 S ARCHER CHICAGO</t>
  </si>
  <si>
    <t>19-08-333-027-0000</t>
  </si>
  <si>
    <t>6165 S ARCHER CHICAGO</t>
  </si>
  <si>
    <t>19-08-424-030-0000</t>
  </si>
  <si>
    <t>19-08-424-030-0000 19-08-424-032-0000 19-08-424-118-0000 19-08-424-119-0000</t>
  </si>
  <si>
    <t>5918 W 55TH CHICAGO</t>
  </si>
  <si>
    <t>19-08-424-108-0000</t>
  </si>
  <si>
    <t>6037 S ARCHER CHICAGO</t>
  </si>
  <si>
    <t>19-09-203-002-0000</t>
  </si>
  <si>
    <t>19-09-203-002-0000 19-09-203-003-0000 19-09-203-006-0000 19-09-203-007-0000 19-09-203-008-0000 19-09-203-041-0000</t>
  </si>
  <si>
    <t>5011 W 47TH CHICAGO</t>
  </si>
  <si>
    <t>Multifamily-Senior Housing</t>
  </si>
  <si>
    <t>19-09-314-024-0000</t>
  </si>
  <si>
    <t>19-09-314-024-0000 19-09-314-025-0000</t>
  </si>
  <si>
    <t>5700 S ARCHER CHICAGO</t>
  </si>
  <si>
    <t>72085</t>
  </si>
  <si>
    <t>19-09-322-057-0000</t>
  </si>
  <si>
    <t>5337 W 53RD CHICAGO</t>
  </si>
  <si>
    <t>19-09-323-019-0000</t>
  </si>
  <si>
    <t>5344 S LARAMIE CHICAGO</t>
  </si>
  <si>
    <t>72178</t>
  </si>
  <si>
    <t>19-09-323-067-0000</t>
  </si>
  <si>
    <t>5300 S. Laramie</t>
  </si>
  <si>
    <t>New Construction Partial</t>
  </si>
  <si>
    <t>19-09-323-068-0000</t>
  </si>
  <si>
    <t>19-09-325-069-0000</t>
  </si>
  <si>
    <t>5422 S LUNA CHICAGO</t>
  </si>
  <si>
    <t>19-09-325-070-0000</t>
  </si>
  <si>
    <t>5416 S LUNA CHICAGO</t>
  </si>
  <si>
    <t>19-09-325-071-0000</t>
  </si>
  <si>
    <t>5508 S LUNA CHICAGO</t>
  </si>
  <si>
    <t>19-09-325-072-0000</t>
  </si>
  <si>
    <t>5500 W 55TH CHICAGO</t>
  </si>
  <si>
    <t>19-09-331-040-0000</t>
  </si>
  <si>
    <t>5204 W 55TH CHICAGO</t>
  </si>
  <si>
    <t>19-09-404-015-0000</t>
  </si>
  <si>
    <t>19-09-404-015-0000 19-09-404-016-0000</t>
  </si>
  <si>
    <t>5640 S ARCHER CHICAGO</t>
  </si>
  <si>
    <t>19-09-405-017-0000</t>
  </si>
  <si>
    <t>5628 S ARCHER CHICAGO</t>
  </si>
  <si>
    <t>19-09-409-063-0000</t>
  </si>
  <si>
    <t>5476 S ARCHER CHICAGO</t>
  </si>
  <si>
    <t>19-09-409-064-0000</t>
  </si>
  <si>
    <t>5480 S ARCHER CHICAGO</t>
  </si>
  <si>
    <t>19-09-409-065-0000</t>
  </si>
  <si>
    <t>5486 S ARCHER CHICAGO</t>
  </si>
  <si>
    <t>19-09-411-015-0000</t>
  </si>
  <si>
    <t>19-09-411-015-0000 19-09-411-016-0000</t>
  </si>
  <si>
    <t>5110 S CICERO CHICAGO</t>
  </si>
  <si>
    <t>19-09-411-020-0000</t>
  </si>
  <si>
    <t>19-09-411-020-0000 19-09-411-021-0000 19-09-411-037-0000</t>
  </si>
  <si>
    <t>5122 S CICERO CHICAGO</t>
  </si>
  <si>
    <t>19-09-411-022-0000</t>
  </si>
  <si>
    <t>19-09-411-022-0000 19-09-411-023-0000</t>
  </si>
  <si>
    <t>5134 S CICERO CHICAGO</t>
  </si>
  <si>
    <t>19-09-411-024-0000</t>
  </si>
  <si>
    <t>19-10-107-014-0000</t>
  </si>
  <si>
    <t>19-10-107-014-0000 19-10-107-015-0000 19-10-107-016-0000 19-10-107-017-0000 19-10-107-018-0000 19-10-107-021-0000 19-10-107-022-0000 19-10-107-051-0000 19-10-107-052-0000</t>
  </si>
  <si>
    <t>3-91 3-91 3-91 3-91 3-91 3-91 3-91 3-91 3-91</t>
  </si>
  <si>
    <t>4835 S CICERO CHICAGO</t>
  </si>
  <si>
    <t>AHSAP Reduced Val</t>
  </si>
  <si>
    <t>19-10-204-042-0000</t>
  </si>
  <si>
    <t>4136 W 48TH CHICAGO</t>
  </si>
  <si>
    <t>19-10-206-001-0000</t>
  </si>
  <si>
    <t>19-10-206-001-0000 19-10-206-002-0000</t>
  </si>
  <si>
    <t>4059 W 47TH CHICAGO</t>
  </si>
  <si>
    <t>19-10-308-003-0000</t>
  </si>
  <si>
    <t>19-10-308-003-0000 19-10-308-004-0000</t>
  </si>
  <si>
    <t>5213 S ARCHER CHICAGO</t>
  </si>
  <si>
    <t>19-10-324-060-0000</t>
  </si>
  <si>
    <t>19-10-324-060-0000 19-10-324-062-0000</t>
  </si>
  <si>
    <t>5342 S KENNETH CHICAGO</t>
  </si>
  <si>
    <t>19-10-407-050-0000</t>
  </si>
  <si>
    <t>5200 S KEELER CHICAGO</t>
  </si>
  <si>
    <t>19-11-102-008-0000</t>
  </si>
  <si>
    <t>19-11-102-008-0000 19-11-102-009-0000 19-11-102-010-0000</t>
  </si>
  <si>
    <t>3849 W 47TH CHICAGO</t>
  </si>
  <si>
    <t>19-11-109-038-0000</t>
  </si>
  <si>
    <t>3850 W 49TH CHICAGO</t>
  </si>
  <si>
    <t>19-11-111-001-0000</t>
  </si>
  <si>
    <t>4857 S HAMLIN CHICAGO</t>
  </si>
  <si>
    <t>19-11-112-006-0000</t>
  </si>
  <si>
    <t>19-11-112-006-0000 19-11-112-007-0000 19-11-112-008-0000</t>
  </si>
  <si>
    <t>4801 S ARCHER CHICAGO</t>
  </si>
  <si>
    <t>19-11-112-056-0000</t>
  </si>
  <si>
    <t>4807 S ARCHER CHICAGO</t>
  </si>
  <si>
    <t>19-11-124-012-0000</t>
  </si>
  <si>
    <t>19-11-124-012-0000 19-11-124-013-0000 19-11-127-001-0000 19-11-127-002-0000</t>
  </si>
  <si>
    <t>9-15 9-13 9-13 9-13</t>
  </si>
  <si>
    <t>3642 W 50TH CHICAGO</t>
  </si>
  <si>
    <t>19-11-412-021-0000</t>
  </si>
  <si>
    <t>5255 S SAWYER CHICAGO</t>
  </si>
  <si>
    <t>19-11-418-001-0000</t>
  </si>
  <si>
    <t>5301 S SAWYER CHICAGO</t>
  </si>
  <si>
    <t>19-11-418-045-0000</t>
  </si>
  <si>
    <t>5322 S KEDZIE CHICAGO</t>
  </si>
  <si>
    <t>19-11-421-016-0000</t>
  </si>
  <si>
    <t>5400 S CHRISTIANA CHICAGO</t>
  </si>
  <si>
    <t>19-11-424-038-0000</t>
  </si>
  <si>
    <t>5454 S KEDZIE CHICAGO</t>
  </si>
  <si>
    <t>19-12-202-029-0000</t>
  </si>
  <si>
    <t>2657 W 47TH CHICAGO</t>
  </si>
  <si>
    <t>19-12-216-030-0000</t>
  </si>
  <si>
    <t>19-12-216-029-0000 19-12-216-030-0000</t>
  </si>
  <si>
    <t>4940 S WESTERN CHICAGO</t>
  </si>
  <si>
    <t>19-12-217-044-0000</t>
  </si>
  <si>
    <t>5052 S FAIRFIELD CHICAGO</t>
  </si>
  <si>
    <t>19-12-308-043-0000</t>
  </si>
  <si>
    <t>5241 S KEDZIE CHICAGO</t>
  </si>
  <si>
    <t>19-12-324-022-0000</t>
  </si>
  <si>
    <t>3140 W 54TH CHICAGO</t>
  </si>
  <si>
    <t>19-12-327-029-0000</t>
  </si>
  <si>
    <t>3030 W 55TH CHICAGO</t>
  </si>
  <si>
    <t>19-13-101-001-0000</t>
  </si>
  <si>
    <t>3123 W 55TH CHICAGO</t>
  </si>
  <si>
    <t>19-13-102-024-0000</t>
  </si>
  <si>
    <t>5559 S ALBANY CHICAGO</t>
  </si>
  <si>
    <t>19-13-102-045-0000</t>
  </si>
  <si>
    <t>5520 S WHIPPLE CHICAGO</t>
  </si>
  <si>
    <t>19-13-103-001-0000</t>
  </si>
  <si>
    <t>3023 W 55TH CHICAGO</t>
  </si>
  <si>
    <t>19-13-108-023-0000</t>
  </si>
  <si>
    <t>5600 S TROY CHICAGO</t>
  </si>
  <si>
    <t>19-13-109-019-0000</t>
  </si>
  <si>
    <t>5655 S TROY CHICAGO</t>
  </si>
  <si>
    <t>19-13-109-020-0000</t>
  </si>
  <si>
    <t>5604 S ALBANY CHICAGO</t>
  </si>
  <si>
    <t>19-13-111-023-0000</t>
  </si>
  <si>
    <t>3001 W 56TH CHICAGO</t>
  </si>
  <si>
    <t>19-13-112-001-0000</t>
  </si>
  <si>
    <t>5601 S SACRAMENTO CHICAGO</t>
  </si>
  <si>
    <t>19-13-112-020-0000</t>
  </si>
  <si>
    <t>5657 S SACRAMENTO CHICAGO</t>
  </si>
  <si>
    <t>19-13-113-001-0000</t>
  </si>
  <si>
    <t>5601 S RICHMOND CHICAGO</t>
  </si>
  <si>
    <t>19-13-113-019-0000</t>
  </si>
  <si>
    <t>5600 S FRANCISCO CHICAGO</t>
  </si>
  <si>
    <t>19-13-117-039-0000</t>
  </si>
  <si>
    <t>5758 S ALBANY CHICAGO</t>
  </si>
  <si>
    <t>19-13-119-020-0000</t>
  </si>
  <si>
    <t>5757 S WHIPPLE CHICAGO</t>
  </si>
  <si>
    <t>19-13-121-001-0000</t>
  </si>
  <si>
    <t>2923 W 57TH CHICAGO</t>
  </si>
  <si>
    <t>19-13-124-018-0000</t>
  </si>
  <si>
    <t>5800 S TROY CHICAGO</t>
  </si>
  <si>
    <t>19-13-124-038-0000</t>
  </si>
  <si>
    <t>19-13-124-038-0000 19-13-124-039-0000</t>
  </si>
  <si>
    <t>3140 W 59TH CHICAGO</t>
  </si>
  <si>
    <t>19-13-124-040-0000</t>
  </si>
  <si>
    <t>19-13-124-040-0000 19-13-124-041-0000</t>
  </si>
  <si>
    <t>3136 W 59TH CHICAGO</t>
  </si>
  <si>
    <t>19-13-125-016-0000</t>
  </si>
  <si>
    <t>5800 S ALBANY CHICAGO</t>
  </si>
  <si>
    <t>19-13-125-030-0000</t>
  </si>
  <si>
    <t>3124 W 59TH CHICAGO</t>
  </si>
  <si>
    <t>19-13-125-039-0000</t>
  </si>
  <si>
    <t>3118 W 59TH CHICAGO</t>
  </si>
  <si>
    <t>19-13-127-001-0000</t>
  </si>
  <si>
    <t>5805 S WHIPPLE CHICAGO</t>
  </si>
  <si>
    <t>19-13-127-037-0000</t>
  </si>
  <si>
    <t>5848 S SACRAMENTO CHICAGO</t>
  </si>
  <si>
    <t>19-13-127-040-0000</t>
  </si>
  <si>
    <t>3010 W 59TH CHICAGO</t>
  </si>
  <si>
    <t>19-13-128-001-0000</t>
  </si>
  <si>
    <t>5805 S SACRAMENTO CHICAGO</t>
  </si>
  <si>
    <t>19-13-128-039-0000</t>
  </si>
  <si>
    <t>2932 W 59TH CHICAGO</t>
  </si>
  <si>
    <t>19-13-128-040-0000</t>
  </si>
  <si>
    <t>2954 W 59TH CHICAGO</t>
  </si>
  <si>
    <t>19-13-129-043-0000</t>
  </si>
  <si>
    <t>2902 W 59TH CHICAGO</t>
  </si>
  <si>
    <t>19-13-130-001-0000</t>
  </si>
  <si>
    <t>5801 S FRANCISCO CHICAGO</t>
  </si>
  <si>
    <t>19-13-130-038-0000</t>
  </si>
  <si>
    <t>5849 S FRANCISCO CHICAGO</t>
  </si>
  <si>
    <t>19-13-130-039-0000</t>
  </si>
  <si>
    <t>2842 W 59TH CHICAGO</t>
  </si>
  <si>
    <t>19-13-203-008-0000</t>
  </si>
  <si>
    <t>2601 W 55TH CHICAGO</t>
  </si>
  <si>
    <t>19-13-220-040-0000</t>
  </si>
  <si>
    <t>2732 W 59TH CHICAGO</t>
  </si>
  <si>
    <t>19-13-225-038-0000</t>
  </si>
  <si>
    <t>19-13-225-038-0000 19-13-225-039-0000</t>
  </si>
  <si>
    <t>5850 S CAMPBELL CHICAGO</t>
  </si>
  <si>
    <t>19-13-226-016-0000</t>
  </si>
  <si>
    <t>5800 S ARTESIAN CHICAGO</t>
  </si>
  <si>
    <t>19-13-226-040-0000</t>
  </si>
  <si>
    <t>2452 W 59TH CHICAGO</t>
  </si>
  <si>
    <t>19-13-300-001-0000</t>
  </si>
  <si>
    <t>3149 W 59TH CHICAGO</t>
  </si>
  <si>
    <t>19-13-300-039-0000</t>
  </si>
  <si>
    <t>3135 W 59TH CHICAGO</t>
  </si>
  <si>
    <t>19-13-301-001-0000</t>
  </si>
  <si>
    <t>19-13-301-001-0000 19-13-301-002-0000</t>
  </si>
  <si>
    <t>3125 W 59TH CHICAGO</t>
  </si>
  <si>
    <t>Multifamily-LITEC/Section 42</t>
  </si>
  <si>
    <t>19-13-302-004-0000</t>
  </si>
  <si>
    <t>19-13-302-003-0000 19-13-302-004-0000</t>
  </si>
  <si>
    <t>3047 W 59TH CHICAGO</t>
  </si>
  <si>
    <t>19-13-303-038-0000</t>
  </si>
  <si>
    <t>5954 S SACRAMENTO CHICAGO</t>
  </si>
  <si>
    <t>19-13-304-001-0000</t>
  </si>
  <si>
    <t>2955 W 59TH CHICAGO</t>
  </si>
  <si>
    <t>19-13-304-023-0000</t>
  </si>
  <si>
    <t>5955 S SACRAMENTO CHICAGO</t>
  </si>
  <si>
    <t>19-13-305-001-0000</t>
  </si>
  <si>
    <t>19-13-305-001-0000 19-13-305-002-0000</t>
  </si>
  <si>
    <t>2925 W 59TH CHICAGO</t>
  </si>
  <si>
    <t>72176</t>
  </si>
  <si>
    <t>19-13-305-009-0000</t>
  </si>
  <si>
    <t>2901 W 59TH CHICAGO</t>
  </si>
  <si>
    <t>19-13-305-038-0000</t>
  </si>
  <si>
    <t>5954 S FRANCISCO CHICAGO</t>
  </si>
  <si>
    <t>19-13-306-040-0000</t>
  </si>
  <si>
    <t>2835 W 59TH CHICAGO</t>
  </si>
  <si>
    <t>19-13-308-024-0000</t>
  </si>
  <si>
    <t>6000 S TROY CHICAGO</t>
  </si>
  <si>
    <t>19-13-308-041-0000</t>
  </si>
  <si>
    <t>6054 S TROY CHICAGO</t>
  </si>
  <si>
    <t>19-13-309-019-0000</t>
  </si>
  <si>
    <t>6055 S TROY CHICAGO</t>
  </si>
  <si>
    <t>19-13-309-020-0000</t>
  </si>
  <si>
    <t>6000 S ALBANY CHICAGO</t>
  </si>
  <si>
    <t>19-13-309-037-0000</t>
  </si>
  <si>
    <t>6054 S ALBANY CHICAGO</t>
  </si>
  <si>
    <t>19-13-310-021-0000</t>
  </si>
  <si>
    <t>6000 S WHIPPLE CHICAGO</t>
  </si>
  <si>
    <t>19-13-311-001-0000</t>
  </si>
  <si>
    <t>6001 S WHIPPLE CHICAGO</t>
  </si>
  <si>
    <t>19-13-311-018-0000</t>
  </si>
  <si>
    <t>6057 S WHIPPLE CHICAGO</t>
  </si>
  <si>
    <t>19-13-311-037-0000</t>
  </si>
  <si>
    <t>3000 W 61ST CHICAGO</t>
  </si>
  <si>
    <t>19-13-312-001-0000</t>
  </si>
  <si>
    <t>6001 S SACRAMENTO CHICAGO</t>
  </si>
  <si>
    <t>19-13-312-018-0000</t>
  </si>
  <si>
    <t>6057 S SACRAMENTO CHICAGO</t>
  </si>
  <si>
    <t>19-13-313-001-0000</t>
  </si>
  <si>
    <t>6001 S RICHMOND CHICAGO</t>
  </si>
  <si>
    <t>19-13-316-001-0000</t>
  </si>
  <si>
    <t>6101 S KEDZIE CHICAGO</t>
  </si>
  <si>
    <t>72077</t>
  </si>
  <si>
    <t>19-13-316-018-0000</t>
  </si>
  <si>
    <t>6151 S KEDZIE CHICAGO</t>
  </si>
  <si>
    <t>19-13-316-019-0000</t>
  </si>
  <si>
    <t>6100 S TROY CHICAGO</t>
  </si>
  <si>
    <t>19-13-316-036-0000</t>
  </si>
  <si>
    <t>6154 S TROY CHICAGO</t>
  </si>
  <si>
    <t>19-13-317-001-0000</t>
  </si>
  <si>
    <t>6103 S TROY CHICAGO</t>
  </si>
  <si>
    <t>19-13-317-037-0000</t>
  </si>
  <si>
    <t>6156 S ALBANY CHICAGO</t>
  </si>
  <si>
    <t>19-13-318-019-0000</t>
  </si>
  <si>
    <t>6155 S ALBANY CHICAGO</t>
  </si>
  <si>
    <t>19-13-318-025-0000</t>
  </si>
  <si>
    <t>6116 S WHIPPLE CHICAGO</t>
  </si>
  <si>
    <t>19-13-319-001-0000</t>
  </si>
  <si>
    <t>6101 S WHIPPLE CHICAGO</t>
  </si>
  <si>
    <t>19-13-319-020-0000</t>
  </si>
  <si>
    <t>6102 S SACRAMENTO CHICAGO</t>
  </si>
  <si>
    <t>19-13-319-035-0000</t>
  </si>
  <si>
    <t>6148 S SACRAMENTO CHICAGO</t>
  </si>
  <si>
    <t>19-13-319-036-0000</t>
  </si>
  <si>
    <t>3008 W 62ND CHICAGO</t>
  </si>
  <si>
    <t>19-13-320-018-0000</t>
  </si>
  <si>
    <t>6155 S SACRAMENTO CHICAGO</t>
  </si>
  <si>
    <t>19-13-320-037-0000</t>
  </si>
  <si>
    <t>6154 S RICHMOND CHICAGO</t>
  </si>
  <si>
    <t>19-13-322-019-0000</t>
  </si>
  <si>
    <t>6159 S FRANCISCO CHICAGO</t>
  </si>
  <si>
    <t>19-13-324-015-0000</t>
  </si>
  <si>
    <t>6235 S KEDZIE CHICAGO</t>
  </si>
  <si>
    <t>19-13-324-017-0000</t>
  </si>
  <si>
    <t>6204 S TROY CHICAGO</t>
  </si>
  <si>
    <t>19-13-325-001-0000</t>
  </si>
  <si>
    <t>6201 S TROY CHICAGO</t>
  </si>
  <si>
    <t>19-13-325-015-0000</t>
  </si>
  <si>
    <t>6200 S ALBANY CHICAGO</t>
  </si>
  <si>
    <t>19-13-325-034-0000</t>
  </si>
  <si>
    <t>3106 W 63RD CHICAGO</t>
  </si>
  <si>
    <t>19-13-325-035-0000</t>
  </si>
  <si>
    <t>3100 W 63RD CHICAGO</t>
  </si>
  <si>
    <t>19-13-326-001-0000</t>
  </si>
  <si>
    <t>6201 S ALBANY CHICAGO</t>
  </si>
  <si>
    <t>19-13-326-016-0000</t>
  </si>
  <si>
    <t>6200 S WHIPPLE CHICAGO</t>
  </si>
  <si>
    <t>19-13-326-034-0000</t>
  </si>
  <si>
    <t>3034 W 63RD CHICAGO</t>
  </si>
  <si>
    <t>19-13-327-001-0000</t>
  </si>
  <si>
    <t>6201 S WHIPPLE CHICAGO</t>
  </si>
  <si>
    <t>19-13-327-030-0000</t>
  </si>
  <si>
    <t>3020 W 63RD CHICAGO</t>
  </si>
  <si>
    <t>19-13-327-032-0000</t>
  </si>
  <si>
    <t>3012 W 63RD CHICAGO</t>
  </si>
  <si>
    <t>19-13-328-031-0000</t>
  </si>
  <si>
    <t>2954 W 63RD CHICAGO</t>
  </si>
  <si>
    <t>19-13-328-034-0000</t>
  </si>
  <si>
    <t>2942 W 63RD CHICAGO</t>
  </si>
  <si>
    <t>19-13-329-001-0000</t>
  </si>
  <si>
    <t>6201 S RICHMOND CHICAGO</t>
  </si>
  <si>
    <t>19-13-330-038-0000</t>
  </si>
  <si>
    <t>2832 W 63RD CHICAGO</t>
  </si>
  <si>
    <t>19-13-400-043-0000</t>
  </si>
  <si>
    <t>2747 W 59TH CHICAGO</t>
  </si>
  <si>
    <t>19-13-400-045-0000</t>
  </si>
  <si>
    <t>2739 W 59TH CHICAGO</t>
  </si>
  <si>
    <t>19-13-401-010-0000</t>
  </si>
  <si>
    <t>2701 W 59TH CHICAGO</t>
  </si>
  <si>
    <t>19-13-402-040-0000</t>
  </si>
  <si>
    <t>2635 W 59TH CHICAGO</t>
  </si>
  <si>
    <t>19-13-403-024-0000</t>
  </si>
  <si>
    <t>2614 W 60TH CHICAGO</t>
  </si>
  <si>
    <t>19-13-403-038-0000</t>
  </si>
  <si>
    <t>5954 S ROCKWELL CHICAGO</t>
  </si>
  <si>
    <t>19-13-405-008-0000</t>
  </si>
  <si>
    <t>19-13-405-008-0000 19-13-405-009-0000</t>
  </si>
  <si>
    <t>2505 W 59TH CHICAGO</t>
  </si>
  <si>
    <t>19-13-408-014-0000</t>
  </si>
  <si>
    <t>6057 S CALIFORNIA CHICAGO</t>
  </si>
  <si>
    <t>19-13-408-029-0000</t>
  </si>
  <si>
    <t>6042 S FAIRFIELD CHICAGO</t>
  </si>
  <si>
    <t>19-13-408-032-0000</t>
  </si>
  <si>
    <t>6056 S FAIRFIELD CHICAGO</t>
  </si>
  <si>
    <t>19-13-410-021-0000</t>
  </si>
  <si>
    <t>6000 S TALMAN CHICAGO</t>
  </si>
  <si>
    <t>19-13-415-001-0000</t>
  </si>
  <si>
    <t>6003 S ARTESIAN CHICAGO</t>
  </si>
  <si>
    <t>19-13-416-019-0000</t>
  </si>
  <si>
    <t>6155 S CALIFORNIA CHICAGO</t>
  </si>
  <si>
    <t>19-13-417-039-0000</t>
  </si>
  <si>
    <t>6156 S WASHTENAW CHICAGO</t>
  </si>
  <si>
    <t>19-13-418-001-0000</t>
  </si>
  <si>
    <t>6101 S WASHTENAW CHICAGO</t>
  </si>
  <si>
    <t>19-13-418-040-0000</t>
  </si>
  <si>
    <t>2650 W 62ND CHICAGO</t>
  </si>
  <si>
    <t>19-13-419-001-0000</t>
  </si>
  <si>
    <t>6101 S TALMAN CHICAGO</t>
  </si>
  <si>
    <t>19-13-419-039-0000</t>
  </si>
  <si>
    <t>6154 S ROCKWELL CHICAGO</t>
  </si>
  <si>
    <t>19-13-420-001-0000</t>
  </si>
  <si>
    <t>6101 S ROCKWELL CHICAGO</t>
  </si>
  <si>
    <t>19-13-421-021-0000</t>
  </si>
  <si>
    <t>6100 S CAMPBELL CHICAGO</t>
  </si>
  <si>
    <t>19-13-422-001-0000</t>
  </si>
  <si>
    <t>6103 S CAMPBELL CHICAGO</t>
  </si>
  <si>
    <t>19-13-422-019-0000</t>
  </si>
  <si>
    <t>6100 S ARTESIAN CHICAGO</t>
  </si>
  <si>
    <t>19-13-424-016-0000</t>
  </si>
  <si>
    <t>6200 S FAIRFIELD CHICAGO</t>
  </si>
  <si>
    <t>19-13-426-034-0000</t>
  </si>
  <si>
    <t>19-13-426-033-0000 19-13-426-034-0000 19-13-426-035-0000 19-13-426-036-0000 19-13-426-037-0000 19-13-426-038-0000 19-13-427-030-0000 19-13-427-031-0000 19-13-427-032-0000 19-13-427-033-0000 19-13-427-034-0000 19-13-427-035-0000 19-13-427-036-0000 19-13-427-037-0000 19-13-427-040-0000</t>
  </si>
  <si>
    <t>3-97 3-97 3-97 3-97 3-97 3-97 3-97 3-97 3-97 3-97 3-97 3-97 3-97 3-90 3-90</t>
  </si>
  <si>
    <t>2626 W. 63rd St.</t>
  </si>
  <si>
    <t>19-13-427-016-0000</t>
  </si>
  <si>
    <t>6200 S ROCKWELL CHICAGO</t>
  </si>
  <si>
    <t>19-13-428-001-0000</t>
  </si>
  <si>
    <t>6201 S ROCKWELL CHICAGO</t>
  </si>
  <si>
    <t>19-13-429-038-0000</t>
  </si>
  <si>
    <t>2504 W 63RD CHICAGO</t>
  </si>
  <si>
    <t>19-13-430-024-0000</t>
  </si>
  <si>
    <t>6230 S ARTESIAN CHICAGO</t>
  </si>
  <si>
    <t>19-13-430-025-0000</t>
  </si>
  <si>
    <t>6240 S ARTESIAN CHICAGO</t>
  </si>
  <si>
    <t>19-13-430-029-0000</t>
  </si>
  <si>
    <t>2444 W 63RD CHICAGO</t>
  </si>
  <si>
    <t>19-13-431-025-0000</t>
  </si>
  <si>
    <t>6228 S WESTERN CHICAGO</t>
  </si>
  <si>
    <t>19-13-431-029-0000</t>
  </si>
  <si>
    <t>6240 S WESTERN CHICAGO</t>
  </si>
  <si>
    <t>19-13-431-036-0000</t>
  </si>
  <si>
    <t>6248 S WESTERN CHICAGO</t>
  </si>
  <si>
    <t>19-14-103-005-0000</t>
  </si>
  <si>
    <t>3643 W 55TH CHICAGO</t>
  </si>
  <si>
    <t>19-14-204-040-0000</t>
  </si>
  <si>
    <t>5556 S SPAULDING CHICAGO</t>
  </si>
  <si>
    <t>19-14-205-024-0000</t>
  </si>
  <si>
    <t>5559 S SPAULDING CHICAGO</t>
  </si>
  <si>
    <t>19-14-211-019-0000</t>
  </si>
  <si>
    <t>5655 S SPAULDING CHICAGO</t>
  </si>
  <si>
    <t>19-14-211-020-0000</t>
  </si>
  <si>
    <t>5600 S SAWYER CHICAGO</t>
  </si>
  <si>
    <t>19-14-212-001-0000</t>
  </si>
  <si>
    <t>5601 S SAWYER CHICAGO</t>
  </si>
  <si>
    <t>19-14-212-035-0000</t>
  </si>
  <si>
    <t>19-14-212-035-0000 19-14-212-036-0000</t>
  </si>
  <si>
    <t>5636 S KEDZIE CHICAGO</t>
  </si>
  <si>
    <t>19-14-212-037-0000</t>
  </si>
  <si>
    <t>19-14-212-037-0000 19-14-212-038-0000</t>
  </si>
  <si>
    <t>5640 S KEDZIE CHICAGO</t>
  </si>
  <si>
    <t>19-14-213-061-0000</t>
  </si>
  <si>
    <t>5700 S ST LOUIS CHICAGO</t>
  </si>
  <si>
    <t>19-14-223-039-0000</t>
  </si>
  <si>
    <t>3434 W 59TH CHICAGO</t>
  </si>
  <si>
    <t>19-14-227-035-0000</t>
  </si>
  <si>
    <t>19-14-227-035-0000 19-14-227-036-0000 19-14-227-037-0000</t>
  </si>
  <si>
    <t>5840 S SAWYER CHICAGO</t>
  </si>
  <si>
    <t>19-14-227-043-0000</t>
  </si>
  <si>
    <t>3244 W 59TH CHICAGO</t>
  </si>
  <si>
    <t>19-14-228-038-0000</t>
  </si>
  <si>
    <t>5-27</t>
  </si>
  <si>
    <t>5842 S KEDZIE CHICAGO</t>
  </si>
  <si>
    <t>19-14-300-082-0000</t>
  </si>
  <si>
    <t>3941 W 59TH CHICAGO</t>
  </si>
  <si>
    <t>19-14-302-001-0000</t>
  </si>
  <si>
    <t>19-14-302-001-0000 19-14-302-002-0000</t>
  </si>
  <si>
    <t>3759 W 59TH CHICAGO</t>
  </si>
  <si>
    <t>19-14-302-048-0000</t>
  </si>
  <si>
    <t>3727 W 59TH CHICAGO</t>
  </si>
  <si>
    <t>19-14-302-049-0000</t>
  </si>
  <si>
    <t>3721 W 59TH CHICAGO</t>
  </si>
  <si>
    <t>19-14-328-021-0000</t>
  </si>
  <si>
    <t>3954 W 63RD CHICAGO</t>
  </si>
  <si>
    <t>19-14-329-029-0000</t>
  </si>
  <si>
    <t>19-14-329-029-0000 19-14-329-030-0000</t>
  </si>
  <si>
    <t>3840 W 63RD CHICAGO</t>
  </si>
  <si>
    <t>19-14-329-051-0000</t>
  </si>
  <si>
    <t>3830 W 63RD CHICAGO</t>
  </si>
  <si>
    <t>72160</t>
  </si>
  <si>
    <t>19-14-402-053-0000</t>
  </si>
  <si>
    <t>3321 W 59TH CHICAGO</t>
  </si>
  <si>
    <t>19-14-402-054-0000</t>
  </si>
  <si>
    <t>3359 W 59TH CHICAGO</t>
  </si>
  <si>
    <t>19-14-404-022-0000</t>
  </si>
  <si>
    <t>5900 S KEDZIE CHICAGO</t>
  </si>
  <si>
    <t>19-14-407-021-0000</t>
  </si>
  <si>
    <t>5934 S SPAULDING CHICAGO</t>
  </si>
  <si>
    <t>19-14-422-001-0000</t>
  </si>
  <si>
    <t>3355 W 61ST CHICAGO</t>
  </si>
  <si>
    <t>19-14-422-008-0000</t>
  </si>
  <si>
    <t>3331 W 61ST CHICAGO</t>
  </si>
  <si>
    <t>19-14-422-015-0000</t>
  </si>
  <si>
    <t>3301 W 61ST CHICAGO</t>
  </si>
  <si>
    <t>19-14-422-016-0000</t>
  </si>
  <si>
    <t>6132 S SPAULDING CHICAGO</t>
  </si>
  <si>
    <t>19-14-423-021-0000</t>
  </si>
  <si>
    <t>3258 W 62ND CHICAGO</t>
  </si>
  <si>
    <t>19-14-427-016-0000</t>
  </si>
  <si>
    <t>3250 W 62ND CHICAGO</t>
  </si>
  <si>
    <t>19-14-430-038-0000</t>
  </si>
  <si>
    <t>3300 W 63RD CHICAGO</t>
  </si>
  <si>
    <t>19-14-431-001-0000</t>
  </si>
  <si>
    <t>3259 W 62ND CHICAGO</t>
  </si>
  <si>
    <t>19-14-431-013-0000</t>
  </si>
  <si>
    <t>3213 W 62ND CHICAGO</t>
  </si>
  <si>
    <t>19-14-431-014-0000</t>
  </si>
  <si>
    <t>6234 S KEDZIE CHICAGO</t>
  </si>
  <si>
    <t>19-14-431-031-0000</t>
  </si>
  <si>
    <t>3210 W 63RD CHICAGO</t>
  </si>
  <si>
    <t>19-15-104-001-0000</t>
  </si>
  <si>
    <t>19-15-104-001-0000 19-15-104-002-0000</t>
  </si>
  <si>
    <t>4555 W 55TH CHICAGO</t>
  </si>
  <si>
    <t>19-15-104-004-0000</t>
  </si>
  <si>
    <t>19-15-104-004-0000 19-15-104-005-0000</t>
  </si>
  <si>
    <t>4547 W 55TH CHICAGO</t>
  </si>
  <si>
    <t>19-15-104-006-0000</t>
  </si>
  <si>
    <t>19-15-104-006-0000 19-15-104-007-0000 19-15-104-008-0000</t>
  </si>
  <si>
    <t>4543 W 55TH CHICAGO</t>
  </si>
  <si>
    <t>19-15-127-034-0000</t>
  </si>
  <si>
    <t>19-15-127-034-0000 19-15-127-035-0000 19-15-127-036-0000</t>
  </si>
  <si>
    <t>4444 W 59TH CHICAGO</t>
  </si>
  <si>
    <t>19-15-128-044-0000</t>
  </si>
  <si>
    <t>4416 W 59TH CHICAGO</t>
  </si>
  <si>
    <t>19-15-324-033-0000</t>
  </si>
  <si>
    <t>4636 W 63RD CHICAGO</t>
  </si>
  <si>
    <t>19-15-325-020-0000</t>
  </si>
  <si>
    <t>4534 W 63RD CHICAGO</t>
  </si>
  <si>
    <t>19-15-428-034-0000</t>
  </si>
  <si>
    <t>19-15-428-034-0000 19-15-428-035-0000</t>
  </si>
  <si>
    <t>4110 W 63RD CHICAGO</t>
  </si>
  <si>
    <t>19-15-429-042-0000</t>
  </si>
  <si>
    <t>4040 W 63RD CHICAGO</t>
  </si>
  <si>
    <t>19-15-429-043-0000</t>
  </si>
  <si>
    <t>4052 W 63RD CHICAGO</t>
  </si>
  <si>
    <t>19-17-326-029-0000</t>
  </si>
  <si>
    <t>6324 W 63RD CHICAGO</t>
  </si>
  <si>
    <t>19-17-326-031-0000</t>
  </si>
  <si>
    <t>6312 W 63RD CHICAGO</t>
  </si>
  <si>
    <t>19-17-326-033-0000</t>
  </si>
  <si>
    <t>6300 W 63RD CHICAGO</t>
  </si>
  <si>
    <t>19-17-328-025-0000</t>
  </si>
  <si>
    <t>19-17-328-025-0000 19-17-328-026-0000</t>
  </si>
  <si>
    <t>6206 W 63RD CHICAGO</t>
  </si>
  <si>
    <t>19-17-415-012-0000</t>
  </si>
  <si>
    <t>19-17-415-012-0000 19-17-415-013-0000 19-17-415-014-0000 19-17-415-015-0000 19-17-415-016-0000</t>
  </si>
  <si>
    <t>6000 S CENTRAL CHICAGO</t>
  </si>
  <si>
    <t>19-17-415-033-0000</t>
  </si>
  <si>
    <t>19-17-415-031-0000 19-17-415-032-0000 19-17-415-033-0000</t>
  </si>
  <si>
    <t>6052 S CENTRAL CHICAGO</t>
  </si>
  <si>
    <t>72065</t>
  </si>
  <si>
    <t>19-17-418-039-0000</t>
  </si>
  <si>
    <t>6156 S MONITOR CHICAGO</t>
  </si>
  <si>
    <t>19-17-425-043-0000</t>
  </si>
  <si>
    <t>5920 W 63RD CHICAGO</t>
  </si>
  <si>
    <t>19-17-427-016-0000</t>
  </si>
  <si>
    <t>6202 S MENARD CHICAGO</t>
  </si>
  <si>
    <t>19-17-428-001-0000</t>
  </si>
  <si>
    <t>6201 S MENARD CHICAGO</t>
  </si>
  <si>
    <t>19-17-430-026-0000</t>
  </si>
  <si>
    <t>6236 S PARKSIDE CHICAGO</t>
  </si>
  <si>
    <t>19-18-101-010-0000</t>
  </si>
  <si>
    <t>19-18-101-010-0000 19-18-101-011-0000</t>
  </si>
  <si>
    <t>7101 S ARCHER CHICAGO</t>
  </si>
  <si>
    <t>19-18-124-001-0000</t>
  </si>
  <si>
    <t>7153 S HARLEM CHICAGO</t>
  </si>
  <si>
    <t>19-18-124-004-0000</t>
  </si>
  <si>
    <t>5817 S HARLEM CHICAGO</t>
  </si>
  <si>
    <t>19-18-124-005-0000</t>
  </si>
  <si>
    <t>5823 S HARLEM CHICAGO</t>
  </si>
  <si>
    <t>19-18-124-037-0000</t>
  </si>
  <si>
    <t>5839 S HARLEM CHICAGO</t>
  </si>
  <si>
    <t>19-18-414-004-0000</t>
  </si>
  <si>
    <t>19-18-414-004-0000 19-18-414-005-0000 19-18-414-006-0000 19-18-414-007-0000 19-18-414-008-0000 19-18-414-009-0000 19-18-414-010-0000 19-18-414-011-0000 19-18-414-012-0000 19-18-414-013-0000 19-18-414-014-0000 19-18-414-015-0000 19-18-414-016-0000 19-18-414-063-0000</t>
  </si>
  <si>
    <t>3-15 3-15 3-15 3-15 3-15 3-15 3-15 3-15 3-15 3-14 3-14 3-14 3-14 3-15</t>
  </si>
  <si>
    <t>6109 S OAK PARK CHICAGO</t>
  </si>
  <si>
    <t>19-19-114-010-0000</t>
  </si>
  <si>
    <t>6957 W 64TH CHICAGO</t>
  </si>
  <si>
    <t>19-19-114-011-0000</t>
  </si>
  <si>
    <t>6949 W 64TH CHICAGO</t>
  </si>
  <si>
    <t>19-19-114-017-0000</t>
  </si>
  <si>
    <t>6930 W 65TH CHICAGO</t>
  </si>
  <si>
    <t>19-19-114-018-0000</t>
  </si>
  <si>
    <t>6909 W 64TH CHICAGO</t>
  </si>
  <si>
    <t>19-19-114-019-0000</t>
  </si>
  <si>
    <t>6901 W 64TH CHICAGO</t>
  </si>
  <si>
    <t>19-19-114-023-0000</t>
  </si>
  <si>
    <t>6946 W 65TH CHICAGO</t>
  </si>
  <si>
    <t>19-19-114-027-0000</t>
  </si>
  <si>
    <t>6910 W 65TH CHICAGO</t>
  </si>
  <si>
    <t>19-19-114-031-0000</t>
  </si>
  <si>
    <t>6918 W 65TH CHICAGO</t>
  </si>
  <si>
    <t>19-19-115-043-0000</t>
  </si>
  <si>
    <t>6834 W 65TH CHICAGO</t>
  </si>
  <si>
    <t>19-19-203-017-0000</t>
  </si>
  <si>
    <t>19-19-203-017-0000 19-19-203-018-0000 19-19-203-019-0000 19-19-203-020-0000</t>
  </si>
  <si>
    <t>6419 W 63RD CHICAGO</t>
  </si>
  <si>
    <t>19-19-211-043-0000</t>
  </si>
  <si>
    <t>6424 W 64TH CHICAGO</t>
  </si>
  <si>
    <t>19-19-211-044-0000</t>
  </si>
  <si>
    <t>6428 W 64TH CHICAGO</t>
  </si>
  <si>
    <t>19-19-213-036-0000</t>
  </si>
  <si>
    <t>6636 W 65TH CHICAGO</t>
  </si>
  <si>
    <t>19-19-213-037-0000</t>
  </si>
  <si>
    <t>6614 W 65TH CHICAGO</t>
  </si>
  <si>
    <t>19-20-108-052-0000</t>
  </si>
  <si>
    <t>6314 W 64TH CHICAGO</t>
  </si>
  <si>
    <t>19-20-108-054-0000</t>
  </si>
  <si>
    <t>6414 W 64TH CHICAGO</t>
  </si>
  <si>
    <t>19-20-109-035-0000</t>
  </si>
  <si>
    <t>6240 W 64TH CHICAGO</t>
  </si>
  <si>
    <t>19-20-109-036-0000</t>
  </si>
  <si>
    <t>6230 W 64TH CHICAGO</t>
  </si>
  <si>
    <t>19-20-109-037-0000</t>
  </si>
  <si>
    <t>6226 W 64TH CHICAGO</t>
  </si>
  <si>
    <t>19-20-109-038-0000</t>
  </si>
  <si>
    <t>6220 W 64TH CHICAGO</t>
  </si>
  <si>
    <t>19-20-109-039-0000</t>
  </si>
  <si>
    <t>6212 W 64TH CHICAGO</t>
  </si>
  <si>
    <t>19-20-109-042-0000</t>
  </si>
  <si>
    <t>6254 W 64TH CHICAGO</t>
  </si>
  <si>
    <t>19-20-109-043-0000</t>
  </si>
  <si>
    <t>6250 W 64TH CHICAGO</t>
  </si>
  <si>
    <t>19-20-109-044-0000</t>
  </si>
  <si>
    <t>6248 W 64TH CHICAGO</t>
  </si>
  <si>
    <t>19-20-109-045-0000</t>
  </si>
  <si>
    <t>6206 W 64TH CHICAGO</t>
  </si>
  <si>
    <t>19-20-109-046-0000</t>
  </si>
  <si>
    <t>6200 W 64TH CHICAGO</t>
  </si>
  <si>
    <t>19-20-112-026-0000</t>
  </si>
  <si>
    <t>6333 W 64TH CHICAGO</t>
  </si>
  <si>
    <t>19-20-114-015-0000</t>
  </si>
  <si>
    <t>6122 W 64TH CHICAGO</t>
  </si>
  <si>
    <t>19-20-114-016-0000</t>
  </si>
  <si>
    <t>6119 W 64TH CHICAGO</t>
  </si>
  <si>
    <t>19-20-114-022-0000</t>
  </si>
  <si>
    <t>6101 W 64TH CHICAGO</t>
  </si>
  <si>
    <t>19-20-115-024-0000</t>
  </si>
  <si>
    <t>6057 W 64TH CHICAGO</t>
  </si>
  <si>
    <t>19-20-115-025-0000</t>
  </si>
  <si>
    <t>6053 W 64TH CHICAGO</t>
  </si>
  <si>
    <t>19-20-115-026-0000</t>
  </si>
  <si>
    <t>6045 W 64TH CHICAGO</t>
  </si>
  <si>
    <t>19-20-115-027-0000</t>
  </si>
  <si>
    <t>6037 W 64TH CHICAGO</t>
  </si>
  <si>
    <t>19-20-115-028-0000</t>
  </si>
  <si>
    <t>6033 W 64TH CHICAGO</t>
  </si>
  <si>
    <t>19-20-200-013-0000</t>
  </si>
  <si>
    <t>19-20-200-013-0000 19-20-200-014-0000</t>
  </si>
  <si>
    <t>5929 W 63RD CHICAGO</t>
  </si>
  <si>
    <t>19-20-200-048-0000</t>
  </si>
  <si>
    <t>5901 W 63RD CHICAGO</t>
  </si>
  <si>
    <t>19-20-201-003-0000</t>
  </si>
  <si>
    <t>19-20-201-001-0000 19-20-201-002-0000 19-20-201-003-0000</t>
  </si>
  <si>
    <t>5853 W 63RD CHICAGO</t>
  </si>
  <si>
    <t>19-20-201-010-0000</t>
  </si>
  <si>
    <t>19-20-201-010-0000 19-20-201-011-0000</t>
  </si>
  <si>
    <t>5837 W 63RD CHICAGO</t>
  </si>
  <si>
    <t>19-20-201-013-0000</t>
  </si>
  <si>
    <t>19-20-201-012-0000 19-20-201-013-0000</t>
  </si>
  <si>
    <t>5829 W 63RD CHICAGO</t>
  </si>
  <si>
    <t>19-20-201-044-0000</t>
  </si>
  <si>
    <t>5825 W 63RD CHICAGO</t>
  </si>
  <si>
    <t>19-20-201-046-0000</t>
  </si>
  <si>
    <t>5845 W 63RD CHICAGO</t>
  </si>
  <si>
    <t>19-20-214-047-0000</t>
  </si>
  <si>
    <t>5704 W 65TH CHICAGO</t>
  </si>
  <si>
    <t>19-21-100-031-0000</t>
  </si>
  <si>
    <t>5512 W 63RD CHICAGO</t>
  </si>
  <si>
    <t>19-22-102-001-0000</t>
  </si>
  <si>
    <t>19-22-102-001-0000 19-22-102-002-0000</t>
  </si>
  <si>
    <t>6311 S KILPATRICK CHICAGO</t>
  </si>
  <si>
    <t>19-22-102-003-0000</t>
  </si>
  <si>
    <t>19-22-102-003-0000 19-22-102-004-0000</t>
  </si>
  <si>
    <t>4653 W 63RD CHICAGO</t>
  </si>
  <si>
    <t>19-22-106-010-0000</t>
  </si>
  <si>
    <t>4401 W 63RD CHICAGO</t>
  </si>
  <si>
    <t>19-22-108-042-0000</t>
  </si>
  <si>
    <t>6458 S KEATING CHICAGO</t>
  </si>
  <si>
    <t>19-22-110-001-0000</t>
  </si>
  <si>
    <t>6403 S KILPATRICK CHICAGO</t>
  </si>
  <si>
    <t>19-22-112-023-0000</t>
  </si>
  <si>
    <t>6500 S KEATING CHICAGO</t>
  </si>
  <si>
    <t>19-22-113-020-0000</t>
  </si>
  <si>
    <t>6500 S KILPATRICK CHICAGO</t>
  </si>
  <si>
    <t>19-22-200-007-0000</t>
  </si>
  <si>
    <t>19-22-200-007-0000 19-22-200-008-0000</t>
  </si>
  <si>
    <t>4339 W 63RD CHICAGO</t>
  </si>
  <si>
    <t>19-22-201-007-0000</t>
  </si>
  <si>
    <t>4309 W 63RD CHICAGO</t>
  </si>
  <si>
    <t>19-22-201-040-0000</t>
  </si>
  <si>
    <t>4301 W 63RD CHICAGO</t>
  </si>
  <si>
    <t>19-22-214-039-0000</t>
  </si>
  <si>
    <t>6400 S KOMENSKY CHICAGO</t>
  </si>
  <si>
    <t>19-22-300-011-0000</t>
  </si>
  <si>
    <t>6700 S KEATING CHICAGO</t>
  </si>
  <si>
    <t>72093</t>
  </si>
  <si>
    <t>19-22-300-016-0000</t>
  </si>
  <si>
    <t>6800 S KEATING CHICAGO</t>
  </si>
  <si>
    <t>19-23-100-008-0000</t>
  </si>
  <si>
    <t>3933 W 63RD CHICAGO</t>
  </si>
  <si>
    <t>19-23-100-043-0000</t>
  </si>
  <si>
    <t>3939 W 63RD CHICAGO</t>
  </si>
  <si>
    <t>19-23-102-045-0000</t>
  </si>
  <si>
    <t>19-23-102-045-0000 19-23-102-046-0000</t>
  </si>
  <si>
    <t>3733 W 63RD CHICAGO</t>
  </si>
  <si>
    <t>19-23-103-008-0000</t>
  </si>
  <si>
    <t>19-23-103-007-0000 19-23-103-008-0000</t>
  </si>
  <si>
    <t>3639 W 63RD CHICAGO</t>
  </si>
  <si>
    <t>19-23-202-013-0000</t>
  </si>
  <si>
    <t>3301 W 63RD CHICAGO</t>
  </si>
  <si>
    <t>19-23-203-001-0000</t>
  </si>
  <si>
    <t>3249 W 63RD CHICAGO</t>
  </si>
  <si>
    <t>19-23-203-008-0000</t>
  </si>
  <si>
    <t>19-23-203-008-0000 19-23-203-009-0000 19-23-203-010-0000 19-23-203-011-0000 19-23-203-012-0000 19-23-203-013-0000 19-23-203-014-0000 19-23-203-025-0000 19-23-203-026-0000 19-23-203-035-0000 19-23-203-036-0000 19-23-203-037-0000 19-23-203-038-0000 19-23-203-040-0000</t>
  </si>
  <si>
    <t>3-97 3-97 3-97 3-97 3-97 3-97 3-97 3-97 3-97 3-90 3-97 3-97 3-97 3-90</t>
  </si>
  <si>
    <t>3221 W 63RD CHICAGO</t>
  </si>
  <si>
    <t>19-23-206-001-0000</t>
  </si>
  <si>
    <t>6343 S HOMAN CHICAGO</t>
  </si>
  <si>
    <t>19-23-223-034-0000</t>
  </si>
  <si>
    <t>6548 S KEDZIE CHICAGO</t>
  </si>
  <si>
    <t>19-23-225-001-0000</t>
  </si>
  <si>
    <t>3455 W 66TH CHICAGO</t>
  </si>
  <si>
    <t>19-23-229-022-0000</t>
  </si>
  <si>
    <t>3436 W MARQUETTE CHICAGO</t>
  </si>
  <si>
    <t>19-23-230-030-0000</t>
  </si>
  <si>
    <t>3316 W MARQUETTE CHICAGO</t>
  </si>
  <si>
    <t>19-23-230-031-0000</t>
  </si>
  <si>
    <t>3306 W MARQUETTE CHICAGO</t>
  </si>
  <si>
    <t>19-23-230-032-0000</t>
  </si>
  <si>
    <t>3300 W MARQUETTE CHICAGO</t>
  </si>
  <si>
    <t>19-23-231-001-0000</t>
  </si>
  <si>
    <t>3253 W 66TH CHICAGO</t>
  </si>
  <si>
    <t>19-23-300-005-0000</t>
  </si>
  <si>
    <t>19-23-300-005-0000 19-23-300-006-0000 19-23-300-007-0000</t>
  </si>
  <si>
    <t>6709 S PULASKI CHICAGO</t>
  </si>
  <si>
    <t>19-23-308-040-0000</t>
  </si>
  <si>
    <t>6825 S PULASKI CHICAGO</t>
  </si>
  <si>
    <t>19-24-100-005-0000</t>
  </si>
  <si>
    <t>6314 S TROY CHICAGO</t>
  </si>
  <si>
    <t>19-24-100-014-0000</t>
  </si>
  <si>
    <t>6343 S KEDZIE CHICAGO</t>
  </si>
  <si>
    <t>19-24-100-015-0000</t>
  </si>
  <si>
    <t>6349 S KEDZIE CHICAGO</t>
  </si>
  <si>
    <t>19-24-100-016-0000</t>
  </si>
  <si>
    <t>6355 S KEDZIE CHICAGO</t>
  </si>
  <si>
    <t>19-24-100-017-0000</t>
  </si>
  <si>
    <t>6320 S TROY CHICAGO</t>
  </si>
  <si>
    <t>19-24-101-008-0000</t>
  </si>
  <si>
    <t>3101 W 63RD CHICAGO</t>
  </si>
  <si>
    <t>19-24-101-023-0000</t>
  </si>
  <si>
    <t>6355 S TROY CHICAGO</t>
  </si>
  <si>
    <t>19-24-101-037-0000</t>
  </si>
  <si>
    <t>3104 W 64TH CHICAGO</t>
  </si>
  <si>
    <t>19-24-102-003-0000</t>
  </si>
  <si>
    <t>3045 W 63RD CHICAGO</t>
  </si>
  <si>
    <t>19-24-102-038-0000</t>
  </si>
  <si>
    <t>3034 W 64TH CHICAGO</t>
  </si>
  <si>
    <t>19-24-103-021-0000</t>
  </si>
  <si>
    <t>3022 W 64TH CHICAGO</t>
  </si>
  <si>
    <t>19-24-103-035-0000</t>
  </si>
  <si>
    <t>6358 S SACRAMENTO CHICAGO</t>
  </si>
  <si>
    <t>19-24-104-039-0000</t>
  </si>
  <si>
    <t>6354 S RICHMOND CHICAGO</t>
  </si>
  <si>
    <t>19-24-105-023-0000</t>
  </si>
  <si>
    <t>6355 S RICHMOND CHICAGO</t>
  </si>
  <si>
    <t>19-24-105-037-0000</t>
  </si>
  <si>
    <t>6356 S FRANCISCO CHICAGO</t>
  </si>
  <si>
    <t>19-24-106-021-0000</t>
  </si>
  <si>
    <t>6357 S FRANCISCO CHICAGO</t>
  </si>
  <si>
    <t>19-24-106-036-0000</t>
  </si>
  <si>
    <t>2838 W 64TH CHICAGO</t>
  </si>
  <si>
    <t>19-24-107-023-0000</t>
  </si>
  <si>
    <t>6357 S MOZART CHICAGO</t>
  </si>
  <si>
    <t>19-24-107-037-0000</t>
  </si>
  <si>
    <t>6356 S CALIFORNIA CHICAGO</t>
  </si>
  <si>
    <t>19-24-108-001-0000</t>
  </si>
  <si>
    <t>6403 S KEDZIE CHICAGO</t>
  </si>
  <si>
    <t>19-24-108-002-0000</t>
  </si>
  <si>
    <t>6409 S KEDZIE CHICAGO</t>
  </si>
  <si>
    <t>19-24-108-019-0000</t>
  </si>
  <si>
    <t>6402 S TROY CHICAGO</t>
  </si>
  <si>
    <t>19-24-108-038-0000</t>
  </si>
  <si>
    <t>6415 S KEDZIE CHICAGO</t>
  </si>
  <si>
    <t>19-24-108-039-0000</t>
  </si>
  <si>
    <t>6421 S KEDZIE CHICAGO</t>
  </si>
  <si>
    <t>19-24-109-040-0000</t>
  </si>
  <si>
    <t>6402 S ALBANY CHICAGO</t>
  </si>
  <si>
    <t>19-24-110-018-0000</t>
  </si>
  <si>
    <t>6402 S WHIPPLE CHICAGO</t>
  </si>
  <si>
    <t>19-24-112-020-0000</t>
  </si>
  <si>
    <t>6400 S RICHMOND CHICAGO</t>
  </si>
  <si>
    <t>19-24-112-035-0000</t>
  </si>
  <si>
    <t>6454 S RICHMOND CHICAGO</t>
  </si>
  <si>
    <t>19-24-113-001-0000</t>
  </si>
  <si>
    <t>6403 S RICHMOND CHICAGO</t>
  </si>
  <si>
    <t>19-24-113-020-0000</t>
  </si>
  <si>
    <t>6455 S RICHMOND CHICAGO</t>
  </si>
  <si>
    <t>19-24-113-042-0000</t>
  </si>
  <si>
    <t>2901 W 64TH CHICAGO</t>
  </si>
  <si>
    <t>19-24-114-001-0000</t>
  </si>
  <si>
    <t>6401 S FRANCISCO CHICAGO</t>
  </si>
  <si>
    <t>19-24-114-018-0000</t>
  </si>
  <si>
    <t>6457 S FRANCISCO CHICAGO</t>
  </si>
  <si>
    <t>19-24-114-019-0000</t>
  </si>
  <si>
    <t>6400 S MOZART CHICAGO</t>
  </si>
  <si>
    <t>19-24-115-001-0000</t>
  </si>
  <si>
    <t>6405 S MOZART CHICAGO</t>
  </si>
  <si>
    <t>19-24-116-012-0000</t>
  </si>
  <si>
    <t>19-24-116-012-0000 19-24-116-013-0000</t>
  </si>
  <si>
    <t>6529 S KEDZIE CHICAGO</t>
  </si>
  <si>
    <t>19-24-116-022-0000</t>
  </si>
  <si>
    <t>6559 S KEDZIE CHICAGO</t>
  </si>
  <si>
    <t>19-24-116-041-0000</t>
  </si>
  <si>
    <t>6556 S TROY CHICAGO</t>
  </si>
  <si>
    <t>19-24-121-010-0000</t>
  </si>
  <si>
    <t>6529 S RICHMOND CHICAGO</t>
  </si>
  <si>
    <t>19-24-121-020-0000</t>
  </si>
  <si>
    <t>6502 S FRANCISCO CHICAGO</t>
  </si>
  <si>
    <t>19-24-122-039-0000</t>
  </si>
  <si>
    <t>6556 S MOZART CHICAGO</t>
  </si>
  <si>
    <t>19-24-123-019-0000</t>
  </si>
  <si>
    <t>6555 S MOZART CHICAGO</t>
  </si>
  <si>
    <t>19-24-123-038-0000</t>
  </si>
  <si>
    <t>6556 S CALIFORNIA CHICAGO</t>
  </si>
  <si>
    <t>19-24-124-019-0000</t>
  </si>
  <si>
    <t>6602 S TROY CHICAGO</t>
  </si>
  <si>
    <t>19-24-124-040-0000</t>
  </si>
  <si>
    <t>3134 W MARQUETTE CHICAGO</t>
  </si>
  <si>
    <t>19-24-124-044-0000</t>
  </si>
  <si>
    <t>3148 W MARQUETTE CHICAGO</t>
  </si>
  <si>
    <t>19-24-125-001-0000</t>
  </si>
  <si>
    <t>6601 S TROY CHICAGO</t>
  </si>
  <si>
    <t>19-24-125-030-0000</t>
  </si>
  <si>
    <t>3108 W MARQUETTE CHICAGO</t>
  </si>
  <si>
    <t>19-24-127-027-0000</t>
  </si>
  <si>
    <t>3030 W MARQUETTE CHICAGO</t>
  </si>
  <si>
    <t>19-24-127-028-0000</t>
  </si>
  <si>
    <t>3000 W MARQUETTE CHICAGO</t>
  </si>
  <si>
    <t>19-24-128-006-0000</t>
  </si>
  <si>
    <t>6623 S SACRAMENTO CHICAGO</t>
  </si>
  <si>
    <t>19-24-129-016-0000</t>
  </si>
  <si>
    <t>6600 S FRANCISCO CHICAGO</t>
  </si>
  <si>
    <t>19-24-129-044-0000</t>
  </si>
  <si>
    <t>2912 W MARQUETTE CHICAGO</t>
  </si>
  <si>
    <t>19-24-200-008-0000</t>
  </si>
  <si>
    <t>2737 W 63RD CHICAGO</t>
  </si>
  <si>
    <t>19-24-200-009-0000</t>
  </si>
  <si>
    <t>6317 S CALIFORNIA CHICAGO</t>
  </si>
  <si>
    <t>19-24-200-010-0000</t>
  </si>
  <si>
    <t>6331 S CALIFORNIA CHICAGO</t>
  </si>
  <si>
    <t>19-24-200-016-0000</t>
  </si>
  <si>
    <t>6355 S CALIFORNIA CHICAGO</t>
  </si>
  <si>
    <t>19-24-200-028-0000</t>
  </si>
  <si>
    <t>6350 S FAIRFIELD CHICAGO</t>
  </si>
  <si>
    <t>19-24-200-029-0000</t>
  </si>
  <si>
    <t>2736 W 64TH CHICAGO</t>
  </si>
  <si>
    <t>19-24-202-026-0000</t>
  </si>
  <si>
    <t>6355 S WASHTENAW CHICAGO</t>
  </si>
  <si>
    <t>19-24-203-023-0000</t>
  </si>
  <si>
    <t>6355 S TALMAN CHICAGO</t>
  </si>
  <si>
    <t>19-24-204-001-0000</t>
  </si>
  <si>
    <t>2559 W 63RD CHICAGO</t>
  </si>
  <si>
    <t>19-24-204-006-0000</t>
  </si>
  <si>
    <t>2537 W 63RD CHICAGO</t>
  </si>
  <si>
    <t>19-24-204-035-0000</t>
  </si>
  <si>
    <t>6358 S MAPLEWOOD CHICAGO</t>
  </si>
  <si>
    <t>19-24-205-001-0000</t>
  </si>
  <si>
    <t>2525 W 63RD CHICAGO</t>
  </si>
  <si>
    <t>19-24-205-007-0000</t>
  </si>
  <si>
    <t>2501 W 63RD CHICAGO</t>
  </si>
  <si>
    <t>19-24-206-003-0000</t>
  </si>
  <si>
    <t>2449 W 63RD CHICAGO</t>
  </si>
  <si>
    <t>19-24-206-006-0000</t>
  </si>
  <si>
    <t>2435 W 63RD CHICAGO</t>
  </si>
  <si>
    <t>19-24-206-014-0000</t>
  </si>
  <si>
    <t>6341 S CAMPBELL CHICAGO</t>
  </si>
  <si>
    <t>19-24-206-034-0000</t>
  </si>
  <si>
    <t>6358 S ARTESIAN CHICAGO</t>
  </si>
  <si>
    <t>19-24-207-007-0000</t>
  </si>
  <si>
    <t>6319 S ARTESIAN CHICAGO</t>
  </si>
  <si>
    <t>19-24-208-001-0000</t>
  </si>
  <si>
    <t>6401 S CALIFORNIA CHICAGO</t>
  </si>
  <si>
    <t>19-24-208-015-0000</t>
  </si>
  <si>
    <t>6400 S FAIRFIELD CHICAGO</t>
  </si>
  <si>
    <t>19-24-208-032-0000</t>
  </si>
  <si>
    <t>6458 S FAIRFIELD CHICAGO</t>
  </si>
  <si>
    <t>19-24-209-020-0000</t>
  </si>
  <si>
    <t>6455 S FAIRFIELD CHICAGO</t>
  </si>
  <si>
    <t>19-24-210-001-0000</t>
  </si>
  <si>
    <t>6401 S WASHTENAW CHICAGO</t>
  </si>
  <si>
    <t>19-24-211-023-0000</t>
  </si>
  <si>
    <t>6400 S ROCKWELL CHICAGO</t>
  </si>
  <si>
    <t>19-24-211-040-0000</t>
  </si>
  <si>
    <t>2600 W 65TH CHICAGO</t>
  </si>
  <si>
    <t>19-24-213-001-0000</t>
  </si>
  <si>
    <t>6401 S MAPLEWOOD CHICAGO</t>
  </si>
  <si>
    <t>19-24-216-001-0000</t>
  </si>
  <si>
    <t>6501 S CALIFORNIA CHICAGO</t>
  </si>
  <si>
    <t>19-24-216-002-0000</t>
  </si>
  <si>
    <t>6521 S CALIFORNIA CHICAGO</t>
  </si>
  <si>
    <t>19-24-216-003-0000</t>
  </si>
  <si>
    <t>6523 S CALIFORNIA CHICAGO</t>
  </si>
  <si>
    <t>19-24-216-004-0000</t>
  </si>
  <si>
    <t>6529 S CALIFORNIA CHICAGO</t>
  </si>
  <si>
    <t>19-24-216-010-0000</t>
  </si>
  <si>
    <t>6555 S CALIFORNIA CHICAGO</t>
  </si>
  <si>
    <t>19-24-216-027-0000</t>
  </si>
  <si>
    <t>6556 S FAIRFIELD CHICAGO</t>
  </si>
  <si>
    <t>19-24-217-044-0000</t>
  </si>
  <si>
    <t>6559 S FAIRFIELD CHICAGO</t>
  </si>
  <si>
    <t>19-24-218-001-0000</t>
  </si>
  <si>
    <t>2651 W 65TH CHICAGO</t>
  </si>
  <si>
    <t>19-24-220-021-0000</t>
  </si>
  <si>
    <t>6504 S MAPLEWOOD CHICAGO</t>
  </si>
  <si>
    <t>19-24-221-001-0000</t>
  </si>
  <si>
    <t>6501 S MAPLEWOOD CHICAGO</t>
  </si>
  <si>
    <t>19-24-221-018-0000</t>
  </si>
  <si>
    <t>6557 S MAPLEWOOD CHICAGO</t>
  </si>
  <si>
    <t>19-24-221-019-0000</t>
  </si>
  <si>
    <t>6500 S CAMPBELL CHICAGO</t>
  </si>
  <si>
    <t>19-24-222-038-0000</t>
  </si>
  <si>
    <t>6554 S ARTESIAN CHICAGO</t>
  </si>
  <si>
    <t>19-24-223-040-0000</t>
  </si>
  <si>
    <t>6560 S WESTERN CHICAGO</t>
  </si>
  <si>
    <t>19-24-225-001-0000</t>
  </si>
  <si>
    <t>6603 S FAIRFIELD CHICAGO</t>
  </si>
  <si>
    <t>19-24-227-020-0000</t>
  </si>
  <si>
    <t>2614 W MARQUETTE CHICAGO</t>
  </si>
  <si>
    <t>19-24-228-015-0000</t>
  </si>
  <si>
    <t>6600 S MAPLEWOOD CHICAGO</t>
  </si>
  <si>
    <t>19-24-229-031-0000</t>
  </si>
  <si>
    <t>2524 W MARQUETTE CHICAGO</t>
  </si>
  <si>
    <t>19-24-229-035-0000</t>
  </si>
  <si>
    <t>2502 W MARQUETTE CHICAGO</t>
  </si>
  <si>
    <t>19-24-230-001-0000</t>
  </si>
  <si>
    <t>6601 S CAMPBELL CHICAGO</t>
  </si>
  <si>
    <t>19-24-231-033-0000</t>
  </si>
  <si>
    <t>2422 W MARQUETTE CHICAGO</t>
  </si>
  <si>
    <t>19-24-402-001-0000</t>
  </si>
  <si>
    <t>19-24-402-001-0000 19-24-402-002-0000</t>
  </si>
  <si>
    <t>2555 W MARQUETTE CHICAGO</t>
  </si>
  <si>
    <t>19-24-402-005-0000</t>
  </si>
  <si>
    <t>2541 W MARQUETTE CHICAGO</t>
  </si>
  <si>
    <t>19-24-402-006-0000</t>
  </si>
  <si>
    <t>2535 W MARQUETTE CHICAGO</t>
  </si>
  <si>
    <t>19-24-403-001-0000</t>
  </si>
  <si>
    <t>2525 W MARQUETTE CHICAGO</t>
  </si>
  <si>
    <t>19-24-403-002-0000</t>
  </si>
  <si>
    <t>2513 W MARQUETTE CHICAGO</t>
  </si>
  <si>
    <t>19-24-403-005-0000</t>
  </si>
  <si>
    <t>2501 W MARQUETTE CHICAGO</t>
  </si>
  <si>
    <t>19-24-404-001-0000</t>
  </si>
  <si>
    <t>2453 W MARQUETTE CHICAGO</t>
  </si>
  <si>
    <t>19-24-404-007-0000</t>
  </si>
  <si>
    <t>2433 W MARQUETTE CHICAGO</t>
  </si>
  <si>
    <t>19-24-404-020-0000</t>
  </si>
  <si>
    <t>6757 S CAMPBELL CHICAGO</t>
  </si>
  <si>
    <t>19-24-405-001-0000</t>
  </si>
  <si>
    <t>2423 W MARQUETTE CHICAGO</t>
  </si>
  <si>
    <t>19-24-407-039-0000</t>
  </si>
  <si>
    <t>2632 W 69TH CHICAGO</t>
  </si>
  <si>
    <t>19-24-418-024-0000</t>
  </si>
  <si>
    <t>6957 S MAPLEWOOD CHICAGO</t>
  </si>
  <si>
    <t>19-24-419-010-0000</t>
  </si>
  <si>
    <t>2435 W 69TH CHICAGO</t>
  </si>
  <si>
    <t>19-24-419-041-0000</t>
  </si>
  <si>
    <t>2457 W 69TH CHICAGO</t>
  </si>
  <si>
    <t>19-24-425-021-0000</t>
  </si>
  <si>
    <t>7000 S MAPLEWOOD CHICAGO</t>
  </si>
  <si>
    <t>19-24-426-001-0000</t>
  </si>
  <si>
    <t>7005 S MAPLEWOOD CHICAGO</t>
  </si>
  <si>
    <t>19-24-427-016-0000</t>
  </si>
  <si>
    <t>7000 S ARTESIAN CHICAGO</t>
  </si>
  <si>
    <t>19-24-428-001-0000</t>
  </si>
  <si>
    <t>7005 S ARTESIAN CHICAGO</t>
  </si>
  <si>
    <t>19-24-428-041-0000</t>
  </si>
  <si>
    <t>7054 S WESTERN CHICAGO</t>
  </si>
  <si>
    <t>19-25-101-008-0000</t>
  </si>
  <si>
    <t>19-25-101-008-0000 19-25-101-009-0000</t>
  </si>
  <si>
    <t>3105 W 71ST CHICAGO</t>
  </si>
  <si>
    <t>19-25-104-001-0000</t>
  </si>
  <si>
    <t>19-25-104-001-0000 19-25-104-002-0000</t>
  </si>
  <si>
    <t>2957 W 71ST CHICAGO</t>
  </si>
  <si>
    <t>19-25-104-004-0000</t>
  </si>
  <si>
    <t>19-25-104-004-0000 19-25-104-005-0000 19-25-104-006-0000</t>
  </si>
  <si>
    <t>2951 W 71ST CHICAGO</t>
  </si>
  <si>
    <t>19-25-106-002-0000</t>
  </si>
  <si>
    <t>19-25-106-001-0000 19-25-106-002-0000</t>
  </si>
  <si>
    <t>2855 W 71ST CHICAGO</t>
  </si>
  <si>
    <t>19-25-207-045-0000</t>
  </si>
  <si>
    <t>2419 W 71ST CHICAGO</t>
  </si>
  <si>
    <t>19-25-214-020-0000</t>
  </si>
  <si>
    <t>7200 S ARTESIAN CHICAGO</t>
  </si>
  <si>
    <t>19-25-214-038-0000</t>
  </si>
  <si>
    <t>7258 S ARTESIAN CHICAGO</t>
  </si>
  <si>
    <t>19-25-222-034-0000</t>
  </si>
  <si>
    <t>7344 S ARTESIAN CHICAGO</t>
  </si>
  <si>
    <t>19-25-226-019-0000</t>
  </si>
  <si>
    <t>7404 S ARTESIAN CHICAGO</t>
  </si>
  <si>
    <t>19-25-233-001-0000</t>
  </si>
  <si>
    <t>7430 S ROCKWELL CHICAGO</t>
  </si>
  <si>
    <t>72057</t>
  </si>
  <si>
    <t>19-25-317-065-0000</t>
  </si>
  <si>
    <t>7757 S KEDZIE CHICAGO</t>
  </si>
  <si>
    <t>19-25-317-066-0000</t>
  </si>
  <si>
    <t>7743 S KEDZIE CHICAGO</t>
  </si>
  <si>
    <t>19-25-317-067-0000</t>
  </si>
  <si>
    <t>3146 W COLUMBUS CHICAGO</t>
  </si>
  <si>
    <t>19-25-322-012-0000</t>
  </si>
  <si>
    <t>3159 W COLUMBUS CHICAGO</t>
  </si>
  <si>
    <t>19-25-322-013-0000</t>
  </si>
  <si>
    <t>3161 W COLUMBUS CHICAGO</t>
  </si>
  <si>
    <t>19-26-207-048-0000</t>
  </si>
  <si>
    <t>3211 W 71ST CHICAGO</t>
  </si>
  <si>
    <t>19-26-413-044-0000</t>
  </si>
  <si>
    <t>7730 S KEDZIE CHICAGO</t>
  </si>
  <si>
    <t>19-26-413-046-0000</t>
  </si>
  <si>
    <t>7754 S KEDZIE CHICAGO</t>
  </si>
  <si>
    <t>19-26-421-032-0000</t>
  </si>
  <si>
    <t>7812 S KEDZIE CHICAGO</t>
  </si>
  <si>
    <t>19-27-315-061-0000</t>
  </si>
  <si>
    <t>4658 W 79TH CHICAGO</t>
  </si>
  <si>
    <t>19-34-206-146-0000</t>
  </si>
  <si>
    <t>4115 W 79TH CHICAGO</t>
  </si>
  <si>
    <t>19-34-215-079-0000</t>
  </si>
  <si>
    <t>19-34-215-079-0000 19-34-215-080-0000</t>
  </si>
  <si>
    <t>7920 S PULASKI CHICAGO</t>
  </si>
  <si>
    <t>19-34-313-049-0000</t>
  </si>
  <si>
    <t>4734 W 87TH CHICAGO</t>
  </si>
  <si>
    <t>19-34-319-033-0000</t>
  </si>
  <si>
    <t>4434 W 87TH CHICAGO</t>
  </si>
  <si>
    <t>19-34-320-056-0000</t>
  </si>
  <si>
    <t>4420 W 87TH CHICAGO</t>
  </si>
  <si>
    <t>19-34-429-045-0000</t>
  </si>
  <si>
    <t>4108 W 87TH CHICAGO</t>
  </si>
  <si>
    <t>19-35-213-045-0000</t>
  </si>
  <si>
    <t>8018 S KEDZIE CHICAGO</t>
  </si>
  <si>
    <t>19-35-220-047-0000</t>
  </si>
  <si>
    <t>8120 S KEDZIE CHICAGO</t>
  </si>
  <si>
    <t>19-35-400-034-0000</t>
  </si>
  <si>
    <t>19-35-400-033-0000 19-35-400-034-0000 19-35-400-035-0000 19-35-400-036-0000 19-35-400-037-0000 19-35-400-060-0000</t>
  </si>
  <si>
    <t>3-14 3-14 3-14 3-14 3-14 3-14</t>
  </si>
  <si>
    <t>3528 W 83RD CHICAGO</t>
  </si>
  <si>
    <t>19-36-100-014-0000</t>
  </si>
  <si>
    <t>19-36-100-014-0000 19-36-100-015-0000 19-36-100-016-0000 19-36-100-017-0000</t>
  </si>
  <si>
    <t>7939 S KEDZIE CHICAGO</t>
  </si>
  <si>
    <t>19-36-100-040-0000</t>
  </si>
  <si>
    <t>7915 S KEDZIE CHICAGO</t>
  </si>
  <si>
    <t>19-36-100-041-0000</t>
  </si>
  <si>
    <t>7931 S KEDZIE CHICAGO</t>
  </si>
  <si>
    <t>19-36-101-044-0000</t>
  </si>
  <si>
    <t>3115 W 79TH CHICAGO</t>
  </si>
  <si>
    <t>19-36-105-045-0000</t>
  </si>
  <si>
    <t>19-36-105-010-0000 19-36-105-045-0000</t>
  </si>
  <si>
    <t>7910 S FRANCISCO CHICAGO</t>
  </si>
  <si>
    <t>19-36-107-056-0000</t>
  </si>
  <si>
    <t>2815 W 79TH CHICAGO</t>
  </si>
  <si>
    <t>19-36-203-002-0000</t>
  </si>
  <si>
    <t>19-36-203-001-0000 19-36-203-002-0000</t>
  </si>
  <si>
    <t>2621 W 79TH CHICAGO</t>
  </si>
  <si>
    <t>19-36-203-021-0000</t>
  </si>
  <si>
    <t>19-36-203-021-0000 19-36-203-022-0000</t>
  </si>
  <si>
    <t>2539 W 79TH CHICAGO</t>
  </si>
  <si>
    <t>19-36-207-004-0000</t>
  </si>
  <si>
    <t>2417 W 79TH CHICAGO</t>
  </si>
  <si>
    <t>19-36-214-001-0000</t>
  </si>
  <si>
    <t>8001 S CAMPBELL CHICAGO</t>
  </si>
  <si>
    <t>19-36-223-030-0000</t>
  </si>
  <si>
    <t>8128 S WESTERN CHICAGO</t>
  </si>
  <si>
    <t>19-36-223-045-0000</t>
  </si>
  <si>
    <t>8134 S WESTERN CHICAGO</t>
  </si>
  <si>
    <t>19-36-328-050-0000</t>
  </si>
  <si>
    <t>2852 W 87TH CHICAGO</t>
  </si>
  <si>
    <t>19-36-328-052-0000</t>
  </si>
  <si>
    <t>2836 W 87TH CHICAGO</t>
  </si>
  <si>
    <t>19-36-417-031-0000</t>
  </si>
  <si>
    <t>2716 W 87TH CHICAGO</t>
  </si>
  <si>
    <t>20-04-123-019-0000</t>
  </si>
  <si>
    <t>734 W 43RD CHICAGO</t>
  </si>
  <si>
    <t>20-04-125-008-0000</t>
  </si>
  <si>
    <t>20-04-125-008-0000 20-04-125-009-0000</t>
  </si>
  <si>
    <t>4221 S UNION CHICAGO</t>
  </si>
  <si>
    <t>72018</t>
  </si>
  <si>
    <t>20-04-214-044-0000</t>
  </si>
  <si>
    <t>20-04-214-044-0000 20-04-215-092-0000 20-04-215-098-0000 20-04-215-099-0000 20-04-215-101-0000 20-04-215-104-0000 20-04-216-085-0000 20-04-216-091-0000 20-04-216-093-0000 20-04-216-094-0000 20-04-216-095-0000 20-04-216-097-0000 20-04-226-003-0000 20-04-226-004-0000 20-04-226-010-0000</t>
  </si>
  <si>
    <t>9-97 9-97 9-97 9-97 9-97 9-97 9-97 9-97 3-97 3-97 3-97 3-90 9-97 9-97 9-97</t>
  </si>
  <si>
    <t>4008 S FEDERAL CHICAGO</t>
  </si>
  <si>
    <t>20-04-302-004-0000</t>
  </si>
  <si>
    <t>20-04-302-004-0000 20-04-302-005-0000</t>
  </si>
  <si>
    <t>649 W 43RD CHICAGO</t>
  </si>
  <si>
    <t>20-04-318-020-0000</t>
  </si>
  <si>
    <t>4559 S HALSTED CHICAGO</t>
  </si>
  <si>
    <t>20-04-327-036-0000</t>
  </si>
  <si>
    <t>20-04-327-036-0000 20-04-327-046-0000 20-04-327-047-0000</t>
  </si>
  <si>
    <t>718 W 47TH CHICAGO</t>
  </si>
  <si>
    <t>20-04-405-039-0000</t>
  </si>
  <si>
    <t>20-04-405-039-0000 20-04-413-035-0000 20-04-413-036-0000 20-04-420-077-0000 20-04-422-023-0000 20-04-422-024-0000 20-04-450-001-0000</t>
  </si>
  <si>
    <t>9-97 9-97 9-97 9-97 9-97 9-97 9-97</t>
  </si>
  <si>
    <t>4307 S DEARBORN CHICAGO</t>
  </si>
  <si>
    <t>20-06-102-023-0000</t>
  </si>
  <si>
    <t>4157 S WESTERN CHICAGO</t>
  </si>
  <si>
    <t>72161</t>
  </si>
  <si>
    <t>20-06-407-022-0000</t>
  </si>
  <si>
    <t>4400 S HONORE CHICAGO</t>
  </si>
  <si>
    <t>20-06-415-023-0000</t>
  </si>
  <si>
    <t>4559 S HERMITAGE CHICAGO</t>
  </si>
  <si>
    <t>20-06-416-001-0000</t>
  </si>
  <si>
    <t>4501 S PAULINA CHICAGO</t>
  </si>
  <si>
    <t>20-06-421-020-0000</t>
  </si>
  <si>
    <t>4600 S WOOD CHICAGO</t>
  </si>
  <si>
    <t>20-07-101-001-0000</t>
  </si>
  <si>
    <t>2257 W 47TH CHICAGO</t>
  </si>
  <si>
    <t>20-07-102-022-0000</t>
  </si>
  <si>
    <t>2326 W 48TH CHICAGO</t>
  </si>
  <si>
    <t>20-07-105-001-0000</t>
  </si>
  <si>
    <t>20-07-105-001-0000 20-07-105-002-0000 20-07-105-003-0000 20-07-105-004-0000 20-07-105-005-0000 20-07-105-006-0000 20-07-105-007-0000</t>
  </si>
  <si>
    <t>3-91 3-91 3-91 3-91 3-91 3-91 3-91</t>
  </si>
  <si>
    <t>4835 S WESTERN CHICAGO</t>
  </si>
  <si>
    <t>20-07-109-011-0000</t>
  </si>
  <si>
    <t>2001 W 47TH CHICAGO</t>
  </si>
  <si>
    <t>72094</t>
  </si>
  <si>
    <t>20-07-203-008-0000</t>
  </si>
  <si>
    <t>1801 W 47TH CHICAGO</t>
  </si>
  <si>
    <t>20-07-204-011-0000</t>
  </si>
  <si>
    <t>4715 S WOOD CHICAGO</t>
  </si>
  <si>
    <t>20-07-206-045-0000</t>
  </si>
  <si>
    <t>4758 S MARSHFIELD CHICAGO</t>
  </si>
  <si>
    <t>20-07-207-057-0000</t>
  </si>
  <si>
    <t>4707 S MARSHFIELD CHICAGO</t>
  </si>
  <si>
    <t>20-07-300-003-0000</t>
  </si>
  <si>
    <t>5113 S WESTERN CHICAGO</t>
  </si>
  <si>
    <t>20-07-300-004-0000</t>
  </si>
  <si>
    <t>5117 S WESTERN CHICAGO</t>
  </si>
  <si>
    <t>20-07-300-006-0000</t>
  </si>
  <si>
    <t>5125 S WESTERN CHICAGO</t>
  </si>
  <si>
    <t>20-07-320-051-0000</t>
  </si>
  <si>
    <t>2320 W GARFIELD CHICAGO</t>
  </si>
  <si>
    <t>20-07-424-043-0000</t>
  </si>
  <si>
    <t>1934 W GARFIELD CHICAGO</t>
  </si>
  <si>
    <t>20-07-428-001-0000</t>
  </si>
  <si>
    <t>5401 S WOOD CHICAGO</t>
  </si>
  <si>
    <t>20-08-124-045-0000</t>
  </si>
  <si>
    <t>1540 W 51ST CHICAGO</t>
  </si>
  <si>
    <t>20-08-125-046-0000</t>
  </si>
  <si>
    <t>1500 W 51ST CHICAGO</t>
  </si>
  <si>
    <t>20-08-130-001-0000</t>
  </si>
  <si>
    <t>5001 S THROOP CHICAGO</t>
  </si>
  <si>
    <t>20-08-209-003-0000</t>
  </si>
  <si>
    <t>4958 S ABERDEEN CHICAGO</t>
  </si>
  <si>
    <t>20-08-217-046-0000</t>
  </si>
  <si>
    <t>1000 W 51ST CHICAGO</t>
  </si>
  <si>
    <t>20-08-317-037-0000</t>
  </si>
  <si>
    <t>1524 W GARFIELD CHICAGO</t>
  </si>
  <si>
    <t>20-08-317-041-0000</t>
  </si>
  <si>
    <t>20-08-317-041-0000 20-08-317-042-0000</t>
  </si>
  <si>
    <t>1514 W GARFIELD CHICAGO</t>
  </si>
  <si>
    <t>20-08-317-045-0000</t>
  </si>
  <si>
    <t>1500 W GARFIELD CHICAGO</t>
  </si>
  <si>
    <t>20-08-318-032-0000</t>
  </si>
  <si>
    <t>5451 S LAFLIN CHICAGO</t>
  </si>
  <si>
    <t>20-08-319-035-0000</t>
  </si>
  <si>
    <t>1422 W GARFIELD CHICAGO</t>
  </si>
  <si>
    <t>20-08-429-015-0000</t>
  </si>
  <si>
    <t>956 W GARFIELD CHICAGO</t>
  </si>
  <si>
    <t>20-09-329-030-0000</t>
  </si>
  <si>
    <t>638 W GARFIELD CHICAGO</t>
  </si>
  <si>
    <t>20-16-100-002-0000</t>
  </si>
  <si>
    <t>735 W GARFIELD CHICAGO</t>
  </si>
  <si>
    <t>20-16-101-002-0000</t>
  </si>
  <si>
    <t>709 W GARFIELD CHICAGO</t>
  </si>
  <si>
    <t>20-16-101-005-0000</t>
  </si>
  <si>
    <t>701 W GARFIELD CHICAGO</t>
  </si>
  <si>
    <t>20-16-101-019-0000</t>
  </si>
  <si>
    <t>5605 S EMERALD CHICAGO</t>
  </si>
  <si>
    <t>20-16-113-001-0000</t>
  </si>
  <si>
    <t>5701 S EMERALD CHICAGO</t>
  </si>
  <si>
    <t>20-16-202-088-0000</t>
  </si>
  <si>
    <t>5658 S WELLS CHICAGO</t>
  </si>
  <si>
    <t>20-16-207-043-0000</t>
  </si>
  <si>
    <t>5500 S STATE CHICAGO</t>
  </si>
  <si>
    <t>20-16-218-009-0000</t>
  </si>
  <si>
    <t>5763 S WENTWORTH CHICAGO</t>
  </si>
  <si>
    <t>20-16-300-050-0000</t>
  </si>
  <si>
    <t>723 W 59TH CHICAGO</t>
  </si>
  <si>
    <t>20-16-300-060-0000</t>
  </si>
  <si>
    <t>5919 S EMERALD CHICAGO</t>
  </si>
  <si>
    <t>20-16-312-019-0000</t>
  </si>
  <si>
    <t>454 W 60TH CHICAGO</t>
  </si>
  <si>
    <t>20-16-320-013-0000</t>
  </si>
  <si>
    <t>444 W 62ND CHICAGO</t>
  </si>
  <si>
    <t>20-16-321-044-0000</t>
  </si>
  <si>
    <t>643 W 62ND CHICAGO</t>
  </si>
  <si>
    <t>20-16-325-019-0000</t>
  </si>
  <si>
    <t>20-16-325-019-0000 20-16-325-020-0000 20-16-325-022-0000 20-16-325-023-0000 20-16-325-024-0000 20-16-325-026-0000 20-16-325-027-0000 20-16-325-029-0000 20-16-325-030-0000 20-16-326-015-0000 20-16-326-016-0000 20-16-326-017-0000 20-16-326-018-0000 20-16-326-019-0000 20-16-326-020-0000 20-16-326-023-0000 20-16-326-025-0000 20-16-326-026-0000 20-16-326-027-0000 20-21-104-008-0000 20-21-104-009-0000 20-21-104-010-0000 20-21-104-012-0000 20-21-104-013-0000 20-21-104-014-0000 20-21-104-027-0000 20-21-105-001-0000 20-21-105-002-0000 20-21-105-003-0000 20-21-105-004-0000 20-21-105-005-0000 20-21-105-020-0000 20-21-105-021-0000 20-21-105-022-0000 20-21-105-024-0000 20-21-105-026-0000 20-21-105-036-0000 20-21-105-037-0000 20-21-106-001-0000 20-21-106-002-0000 20-21-106-003-0000 20-21-106-015-0000 20-21-106-016-0000 20-21-106-017-0000 20-21-106-018-0000 20-21-107-001-0000 20-21-107-002-0000 20-21-107-004-0000 20-21-107-005-0000 20-21-107-006-0000 20-21-107-019-0000 20-21-107-020-0000 20-21-107-036-0000 20-21-304-032-0000 20-21-304-033-0000 20-21-310-024-0000 20-21-310-025-0000</t>
  </si>
  <si>
    <t>3-96 3-96 3-96 3-96 3-96 3-96 3-96 3-96 3-96 3-96 3-96 3-96 3-96 3-96 3-96 3-90 3-91 3-91 3-91 3-96 3-96 3-96 3-96 3-96 3-96 3-96 3-96 3-96 3-96 3-96 3-96 3-96 3-96 3-96 3-96 3-96 3-14 3-14 3-96 3-96 3-96 3-96 3-96 3-96 3-96 3-96 3-96 3-96 3-96 3-96 3-96 3-96 3-96 3-15 3-15 3-15 3-15</t>
  </si>
  <si>
    <t>540 W 63RD CHICAGO</t>
  </si>
  <si>
    <t>20-16-410-014-0000</t>
  </si>
  <si>
    <t>6049 S PRINCETON CHICAGO</t>
  </si>
  <si>
    <t>20-17-103-034-0000</t>
  </si>
  <si>
    <t>1425 W GARFIELD CHICAGO</t>
  </si>
  <si>
    <t>20-17-105-001-0000</t>
  </si>
  <si>
    <t>20-17-105-001-0000 20-17-105-002-0000</t>
  </si>
  <si>
    <t>1323 W GARFIELD CHICAGO</t>
  </si>
  <si>
    <t>20-17-111-025-0000</t>
  </si>
  <si>
    <t>5600 S LOOMIS CHICAGO</t>
  </si>
  <si>
    <t>20-17-113-045-0000</t>
  </si>
  <si>
    <t>1300 W 57TH CHICAGO</t>
  </si>
  <si>
    <t>20-17-117-001-0000</t>
  </si>
  <si>
    <t>5701 S JUSTINE CHICAGO</t>
  </si>
  <si>
    <t>20-17-200-008-0000</t>
  </si>
  <si>
    <t>1135 W GARFIELD CHICAGO</t>
  </si>
  <si>
    <t>20-17-203-001-0000</t>
  </si>
  <si>
    <t>1023 W GARFIELD CHICAGO</t>
  </si>
  <si>
    <t>20-17-203-007-0000</t>
  </si>
  <si>
    <t>1001 W GARFIELD CHICAGO</t>
  </si>
  <si>
    <t>20-17-215-002-0000</t>
  </si>
  <si>
    <t>5607 S GREEN CHICAGO</t>
  </si>
  <si>
    <t>20-17-220-018-0000</t>
  </si>
  <si>
    <t>5757 S MORGAN CHICAGO</t>
  </si>
  <si>
    <t>20-17-220-038-0000</t>
  </si>
  <si>
    <t>5756 S SANGAMON CHICAGO</t>
  </si>
  <si>
    <t>20-17-222-037-0000</t>
  </si>
  <si>
    <t>5758 S GREEN CHICAGO</t>
  </si>
  <si>
    <t>20-17-227-016-0000</t>
  </si>
  <si>
    <t>1003 W 58TH CHICAGO</t>
  </si>
  <si>
    <t>20-17-229-001-0000</t>
  </si>
  <si>
    <t>5801 S SANGAMON CHICAGO</t>
  </si>
  <si>
    <t>20-17-317-044-0000</t>
  </si>
  <si>
    <t>1520 W 62ND CHICAGO</t>
  </si>
  <si>
    <t>20-17-318-001-0000</t>
  </si>
  <si>
    <t>6101 S LAFLIN CHICAGO</t>
  </si>
  <si>
    <t>20-17-319-035-0000</t>
  </si>
  <si>
    <t>6149 S BISHOP CHICAGO</t>
  </si>
  <si>
    <t>20-17-325-034-0000</t>
  </si>
  <si>
    <t>1550 W 63RD CHICAGO</t>
  </si>
  <si>
    <t>20-17-407-001-0000</t>
  </si>
  <si>
    <t>821 W 59TH CHICAGO</t>
  </si>
  <si>
    <t>20-17-414-047-0000</t>
  </si>
  <si>
    <t>6055 S. PEORIA</t>
  </si>
  <si>
    <t>20-17-416-005-0000</t>
  </si>
  <si>
    <t>6119 S RACINE CHICAGO</t>
  </si>
  <si>
    <t>20-17-417-040-0000</t>
  </si>
  <si>
    <t>6153 S MAY CHICAGO</t>
  </si>
  <si>
    <t>20-17-418-009-0000</t>
  </si>
  <si>
    <t>1035 W 61ST CHICAGO</t>
  </si>
  <si>
    <t>20-17-423-001-0000</t>
  </si>
  <si>
    <t>6101 S GREEN CHICAGO</t>
  </si>
  <si>
    <t>20-17-425-040-0000</t>
  </si>
  <si>
    <t>1106 W 63RD CHICAGO</t>
  </si>
  <si>
    <t>20-18-105-005-0000</t>
  </si>
  <si>
    <t>20-18-105-005-0000 20-18-105-006-0000</t>
  </si>
  <si>
    <t>2045 W GARFIELD CHICAGO</t>
  </si>
  <si>
    <t>20-18-201-008-0000</t>
  </si>
  <si>
    <t>1901 W GARFIELD CHICAGO</t>
  </si>
  <si>
    <t>20-18-202-009-0000</t>
  </si>
  <si>
    <t>1835 W GARFIELD CHICAGO</t>
  </si>
  <si>
    <t>20-18-207-007-0000</t>
  </si>
  <si>
    <t>1601 W GARFIELD CHICAGO</t>
  </si>
  <si>
    <t>20-18-214-022-0000</t>
  </si>
  <si>
    <t>1650 W 57TH CHICAGO</t>
  </si>
  <si>
    <t>20-18-214-045-0000</t>
  </si>
  <si>
    <t>5656 S MARSHFIELD CHICAGO</t>
  </si>
  <si>
    <t>20-18-222-024-0000</t>
  </si>
  <si>
    <t>5700 S MARSHFIELD CHICAGO</t>
  </si>
  <si>
    <t>20-18-223-024-0000</t>
  </si>
  <si>
    <t>5702 S ASHLAND CHICAGO</t>
  </si>
  <si>
    <t>20-18-231-001-0000</t>
  </si>
  <si>
    <t>5801 S MARSHFIELD CHICAGO</t>
  </si>
  <si>
    <t>20-18-310-021-0000</t>
  </si>
  <si>
    <t>6220 S CLAREMONT CHICAGO</t>
  </si>
  <si>
    <t>20-18-310-023-0000</t>
  </si>
  <si>
    <t>6230 S CLAREMONT CHICAGO</t>
  </si>
  <si>
    <t>20-18-311-006-0000</t>
  </si>
  <si>
    <t>6215 S CLAREMONT CHICAGO</t>
  </si>
  <si>
    <t>20-18-315-001-0000</t>
  </si>
  <si>
    <t>6201 S SEELEY CHICAGO</t>
  </si>
  <si>
    <t>20-18-400-001-0000</t>
  </si>
  <si>
    <t>1957 W 59TH CHICAGO</t>
  </si>
  <si>
    <t>20-18-414-042-0000</t>
  </si>
  <si>
    <t>6050 S MARSHFIELD CHICAGO</t>
  </si>
  <si>
    <t>20-18-422-001-0000</t>
  </si>
  <si>
    <t>6101 S PAULINA CHICAGO</t>
  </si>
  <si>
    <t>20-18-423-001-0000</t>
  </si>
  <si>
    <t>6101 S MARSHFIELD CHICAGO</t>
  </si>
  <si>
    <t>20-18-430-030-0000</t>
  </si>
  <si>
    <t>1654 W 63RD CHICAGO</t>
  </si>
  <si>
    <t>20-18-430-036-0000</t>
  </si>
  <si>
    <t>1632 W 63RD CHICAGO</t>
  </si>
  <si>
    <t>20-19-100-015-0000</t>
  </si>
  <si>
    <t>6343 S WESTERN CHICAGO</t>
  </si>
  <si>
    <t>20-19-124-021-0000</t>
  </si>
  <si>
    <t>2324 W MARQUETTE CHICAGO</t>
  </si>
  <si>
    <t>20-19-125-035-0000</t>
  </si>
  <si>
    <t>2248 W MARQUETTE CHICAGO</t>
  </si>
  <si>
    <t>20-19-220-038-0000</t>
  </si>
  <si>
    <t>6558 S HERMITAGE CHICAGO</t>
  </si>
  <si>
    <t>20-19-221-019-0000</t>
  </si>
  <si>
    <t>6555 S HERMITAGE CHICAGO</t>
  </si>
  <si>
    <t>20-19-222-020-0000</t>
  </si>
  <si>
    <t>1654 W 66TH CHICAGO</t>
  </si>
  <si>
    <t>20-19-223-020-0000</t>
  </si>
  <si>
    <t>1614 W 66TH CHICAGO</t>
  </si>
  <si>
    <t>20-19-224-019-0000</t>
  </si>
  <si>
    <t>6602 S WINCHESTER CHICAGO</t>
  </si>
  <si>
    <t>20-19-226-037-0000</t>
  </si>
  <si>
    <t>1836 W MARQUETTE CHICAGO</t>
  </si>
  <si>
    <t>20-19-231-021-0000</t>
  </si>
  <si>
    <t>1620 W MARQUETTE CHICAGO</t>
  </si>
  <si>
    <t>20-19-300-013-0000</t>
  </si>
  <si>
    <t>6755 S WESTERN CHICAGO</t>
  </si>
  <si>
    <t>20-19-300-014-0000</t>
  </si>
  <si>
    <t>2335 W MARQUETTE CHICAGO</t>
  </si>
  <si>
    <t>20-19-331-021-0000</t>
  </si>
  <si>
    <t>7002 S CLAREMONT CHICAGO</t>
  </si>
  <si>
    <t>20-19-403-008-0000</t>
  </si>
  <si>
    <t>6702 S WOOD CHICAGO</t>
  </si>
  <si>
    <t>20-19-410-037-0000</t>
  </si>
  <si>
    <t>1856 W 69TH CHICAGO</t>
  </si>
  <si>
    <t>20-19-430-037-0000</t>
  </si>
  <si>
    <t>1654 W 71ST CHICAGO</t>
  </si>
  <si>
    <t>20-20-104-016-0000</t>
  </si>
  <si>
    <t>1354 W 64TH CHICAGO</t>
  </si>
  <si>
    <t>20-20-104-022-0000</t>
  </si>
  <si>
    <t>6348 S ADA CHICAGO</t>
  </si>
  <si>
    <t>20-20-107-027-0000</t>
  </si>
  <si>
    <t>1200 W 64TH CHICAGO</t>
  </si>
  <si>
    <t>20-20-116-005-0000</t>
  </si>
  <si>
    <t>6617 S ASHLAND CHICAGO</t>
  </si>
  <si>
    <t>20-20-117-019-0000</t>
  </si>
  <si>
    <t>6600 S LAFLIN CHICAGO</t>
  </si>
  <si>
    <t>20-20-118-041-0000</t>
  </si>
  <si>
    <t>1432 W MARQUETTE CHICAGO</t>
  </si>
  <si>
    <t>20-20-119-001-0000</t>
  </si>
  <si>
    <t>6601 S BISHOP CHICAGO</t>
  </si>
  <si>
    <t>20-20-119-035-0000</t>
  </si>
  <si>
    <t>1418 W MARQUETTE CHICAGO</t>
  </si>
  <si>
    <t>20-20-119-041-0000</t>
  </si>
  <si>
    <t>20-20-119-041-0000 20-20-119-042-0000</t>
  </si>
  <si>
    <t>1402 W MARQUETTE CHICAGO</t>
  </si>
  <si>
    <t>20-20-200-025-0000</t>
  </si>
  <si>
    <t>6355 S RACINE CHICAGO</t>
  </si>
  <si>
    <t>20-20-203-024-0000</t>
  </si>
  <si>
    <t>1016 W 64TH CHICAGO</t>
  </si>
  <si>
    <t>20-20-206-045-0000</t>
  </si>
  <si>
    <t>6315  GREEN CHICAGO</t>
  </si>
  <si>
    <t>72083</t>
  </si>
  <si>
    <t>20-20-208-023-0000</t>
  </si>
  <si>
    <t>6459 S RACINE CHICAGO</t>
  </si>
  <si>
    <t>20-20-212-022-0000</t>
  </si>
  <si>
    <t>6400 S SANGAMON CHICAGO</t>
  </si>
  <si>
    <t>20-20-214-031-0000</t>
  </si>
  <si>
    <t>6452 S GREEN CHICAGO</t>
  </si>
  <si>
    <t>20-20-216-001-0000</t>
  </si>
  <si>
    <t>6501 S RACINE CHICAGO</t>
  </si>
  <si>
    <t>20-20-224-040-0000</t>
  </si>
  <si>
    <t>1132 W MARQUETTE CHICAGO</t>
  </si>
  <si>
    <t>20-20-231-001-0000</t>
  </si>
  <si>
    <t>6601 S GREEN CHICAGO</t>
  </si>
  <si>
    <t>20-20-305-009-0000</t>
  </si>
  <si>
    <t>1303 W MARQUETTE CHICAGO</t>
  </si>
  <si>
    <t>20-20-305-029-0000</t>
  </si>
  <si>
    <t>6718 S THROOP CHICAGO</t>
  </si>
  <si>
    <t>20-20-305-042-0000</t>
  </si>
  <si>
    <t>1300 S THROOP CHICAGO</t>
  </si>
  <si>
    <t>20-20-308-033-0000</t>
  </si>
  <si>
    <t>1554 W 69TH CHICAGO</t>
  </si>
  <si>
    <t>20-20-310-049-0000</t>
  </si>
  <si>
    <t>1450 W 69TH CHICAGO</t>
  </si>
  <si>
    <t>20-20-312-001-0000</t>
  </si>
  <si>
    <t>6801 S LOOMIS CHICAGO</t>
  </si>
  <si>
    <t>20-20-313-018-0000</t>
  </si>
  <si>
    <t>6859 S ADA CHICAGO</t>
  </si>
  <si>
    <t>20-20-313-037-0000</t>
  </si>
  <si>
    <t>6858 S THROOP CHICAGO</t>
  </si>
  <si>
    <t>20-20-315-040-0000</t>
  </si>
  <si>
    <t>1200 W 69TH CHICAGO</t>
  </si>
  <si>
    <t>20-20-316-001-0000</t>
  </si>
  <si>
    <t>6905 S ASHLAND CHICAGO</t>
  </si>
  <si>
    <t>20-20-331-024-0000</t>
  </si>
  <si>
    <t>7000 S RACINE CHICAGO</t>
  </si>
  <si>
    <t>20-20-400-040-0000</t>
  </si>
  <si>
    <t>1138 W 68TH CHICAGO</t>
  </si>
  <si>
    <t>20-20-400-042-0000</t>
  </si>
  <si>
    <t>6710 S MAY CHICAGO</t>
  </si>
  <si>
    <t>20-20-401-027-0000</t>
  </si>
  <si>
    <t>1101 W MARQUETTE CHICAGO</t>
  </si>
  <si>
    <t>20-20-404-021-0000</t>
  </si>
  <si>
    <t>935 W MARQUETTE CHICAGO</t>
  </si>
  <si>
    <t>20-20-405-001-0000</t>
  </si>
  <si>
    <t>6701 S SANGAMON CHICAGO</t>
  </si>
  <si>
    <t>20-20-405-021-0000</t>
  </si>
  <si>
    <t>6755 S SANGAMON CHICAGO</t>
  </si>
  <si>
    <t>20-20-405-044-0000</t>
  </si>
  <si>
    <t>6758 S PEORIA CHICAGO</t>
  </si>
  <si>
    <t>20-20-406-001-0000</t>
  </si>
  <si>
    <t>6701 S PEORIA CHICAGO</t>
  </si>
  <si>
    <t>20-20-406-049-0000</t>
  </si>
  <si>
    <t>6756 S GREEN CHICAGO</t>
  </si>
  <si>
    <t>20-20-411-022-0000</t>
  </si>
  <si>
    <t>6800 S MORGAN CHICAGO</t>
  </si>
  <si>
    <t>20-20-419-045-0000</t>
  </si>
  <si>
    <t>6956 S MORGAN CHICAGO</t>
  </si>
  <si>
    <t>20-20-421-017-0000</t>
  </si>
  <si>
    <t>6949 S SANGAMON CHICAGO</t>
  </si>
  <si>
    <t>20-20-422-019-0000</t>
  </si>
  <si>
    <t>6947 S PEORIA CHICAGO</t>
  </si>
  <si>
    <t>20-20-423-001-0000</t>
  </si>
  <si>
    <t>825 W 69TH CHICAGO</t>
  </si>
  <si>
    <t>20-20-423-015-0000</t>
  </si>
  <si>
    <t>6949 S GREEN CHICAGO</t>
  </si>
  <si>
    <t>20-20-424-020-0000</t>
  </si>
  <si>
    <t>7000 S MAY CHICAGO</t>
  </si>
  <si>
    <t>20-20-426-001-0000</t>
  </si>
  <si>
    <t>7001 S ABERDEEN CHICAGO</t>
  </si>
  <si>
    <t>20-20-427-001-0000</t>
  </si>
  <si>
    <t>7001 S CARPENTER CHICAGO</t>
  </si>
  <si>
    <t>20-20-428-015-0000</t>
  </si>
  <si>
    <t>7000 S SANGAMON CHICAGO</t>
  </si>
  <si>
    <t>20-20-428-017-0000</t>
  </si>
  <si>
    <t>7014 S SANGAMON CHICAGO</t>
  </si>
  <si>
    <t>20-20-430-015-0000</t>
  </si>
  <si>
    <t>7000 S GREEN CHICAGO</t>
  </si>
  <si>
    <t>20-20-431-017-0000</t>
  </si>
  <si>
    <t>818 W 71ST CHICAGO</t>
  </si>
  <si>
    <t>20-20-431-020-0000</t>
  </si>
  <si>
    <t>7000 S HALSTED CHICAGO</t>
  </si>
  <si>
    <t>20-21-111-024-0000</t>
  </si>
  <si>
    <t>6456 S PARNELL CHICAGO</t>
  </si>
  <si>
    <t>20-21-111-030-0000</t>
  </si>
  <si>
    <t>6425 S LOWE CHICAGO</t>
  </si>
  <si>
    <t>20-21-118-014-0000</t>
  </si>
  <si>
    <t>6531 S LOWE CHICAGO</t>
  </si>
  <si>
    <t>20-21-122-003-0000</t>
  </si>
  <si>
    <t>20-21-122-003-0000 20-21-122-004-0000 20-21-122-005-0000 20-21-130-021-0000</t>
  </si>
  <si>
    <t>6545 S NORMAL CHICAGO</t>
  </si>
  <si>
    <t>20-21-122-013-0000</t>
  </si>
  <si>
    <t>6534 S STEWART CHICAGO</t>
  </si>
  <si>
    <t>20-21-126-017-0000</t>
  </si>
  <si>
    <t>6657 S LOWE CHICAGO</t>
  </si>
  <si>
    <t>20-21-127-010-0000</t>
  </si>
  <si>
    <t>6606 S NORMAL CHICAGO</t>
  </si>
  <si>
    <t>20-21-204-011-0000</t>
  </si>
  <si>
    <t>6429 S STEWART CHICAGO</t>
  </si>
  <si>
    <t>20-21-204-017-0000</t>
  </si>
  <si>
    <t>6400 S HARVARD CHICAGO</t>
  </si>
  <si>
    <t>20-21-206-012-0000</t>
  </si>
  <si>
    <t>6443 S YALE CHICAGO</t>
  </si>
  <si>
    <t>20-21-209-012-0000</t>
  </si>
  <si>
    <t>6549 S HARVARD CHICAGO</t>
  </si>
  <si>
    <t>20-21-209-013-0000</t>
  </si>
  <si>
    <t>6559 S HARVARD CHICAGO</t>
  </si>
  <si>
    <t>20-21-210-005-0000</t>
  </si>
  <si>
    <t>6517 S YALE CHICAGO</t>
  </si>
  <si>
    <t>20-21-210-015-0000</t>
  </si>
  <si>
    <t>6565 S YALE CHICAGO</t>
  </si>
  <si>
    <t>20-21-214-026-0000</t>
  </si>
  <si>
    <t>336 W MARQUETTE CHICAGO</t>
  </si>
  <si>
    <t>20-21-215-017-0000</t>
  </si>
  <si>
    <t>6630 S YALE CHICAGO</t>
  </si>
  <si>
    <t>20-21-218-014-0000</t>
  </si>
  <si>
    <t>6641 S PERRY CHICAGO</t>
  </si>
  <si>
    <t>20-21-218-015-0000</t>
  </si>
  <si>
    <t>6643 S PERRY CHICAGO</t>
  </si>
  <si>
    <t>20-21-304-001-0000</t>
  </si>
  <si>
    <t>6701 S PARNELL CHICAGO</t>
  </si>
  <si>
    <t>20-21-304-046-0000</t>
  </si>
  <si>
    <t>6723 S PARNELL CHICAGO</t>
  </si>
  <si>
    <t>20-21-305-011-0000</t>
  </si>
  <si>
    <t>456 W NORMAL CHICAGO</t>
  </si>
  <si>
    <t>20-21-305-014-0000</t>
  </si>
  <si>
    <t>20-21-305-014-0000 20-21-305-015-0000 20-21-305-016-0000 20-21-305-017-0000</t>
  </si>
  <si>
    <t>442 W NORMAL CHICAGO</t>
  </si>
  <si>
    <t>20-21-305-023-0000</t>
  </si>
  <si>
    <t>433 W MARQUETTE CHICAGO</t>
  </si>
  <si>
    <t>20-21-306-001-0000</t>
  </si>
  <si>
    <t>6803 S HALSTED CHICAGO</t>
  </si>
  <si>
    <t>20-21-307-020-0000</t>
  </si>
  <si>
    <t>6804 S UNION CHICAGO</t>
  </si>
  <si>
    <t>20-21-310-035-0000</t>
  </si>
  <si>
    <t>6850 S NORMAL CHICAGO</t>
  </si>
  <si>
    <t>20-21-310-049-0000</t>
  </si>
  <si>
    <t>6846 S NORMAL CHICAGO</t>
  </si>
  <si>
    <t>20-21-313-001-0000</t>
  </si>
  <si>
    <t>6901 S HALSTED CHICAGO</t>
  </si>
  <si>
    <t>20-21-313-019-0000</t>
  </si>
  <si>
    <t>6957 S HALSTED CHICAGO</t>
  </si>
  <si>
    <t>20-21-315-023-0000</t>
  </si>
  <si>
    <t>6957 S UNION CHICAGO</t>
  </si>
  <si>
    <t>20-21-319-036-0000</t>
  </si>
  <si>
    <t>6956 S EGGLESTON CHICAGO</t>
  </si>
  <si>
    <t>20-21-320-018-0000</t>
  </si>
  <si>
    <t>6957 S EGGLESTON CHICAGO</t>
  </si>
  <si>
    <t>20-21-325-019-0000</t>
  </si>
  <si>
    <t>7056 S PARNELL CHICAGO</t>
  </si>
  <si>
    <t>20-21-325-022-0000</t>
  </si>
  <si>
    <t>7000 S PARNELL CHICAGO</t>
  </si>
  <si>
    <t>20-21-327-001-0000</t>
  </si>
  <si>
    <t>7001 S NORMAL CHICAGO</t>
  </si>
  <si>
    <t>20-21-327-019-0000</t>
  </si>
  <si>
    <t>7002 S EGGLESTON CHICAGO</t>
  </si>
  <si>
    <t>20-21-327-033-0000</t>
  </si>
  <si>
    <t>7056 S EGGLESTON CHICAGO</t>
  </si>
  <si>
    <t>20-21-328-020-0000</t>
  </si>
  <si>
    <t>7002 S STEWART CHICAGO</t>
  </si>
  <si>
    <t>20-21-403-008-0000</t>
  </si>
  <si>
    <t>6731 S PERRY CHICAGO</t>
  </si>
  <si>
    <t>20-21-407-013-0000</t>
  </si>
  <si>
    <t>6804 S PERRY CHICAGO</t>
  </si>
  <si>
    <t>20-21-407-014-0000</t>
  </si>
  <si>
    <t>6816 S PERRY CHICAGO</t>
  </si>
  <si>
    <t>20-21-407-015-0000</t>
  </si>
  <si>
    <t>6820 S PERRY CHICAGO</t>
  </si>
  <si>
    <t>20-21-407-016-0000</t>
  </si>
  <si>
    <t>20-21-407-016-0000 20-21-407-017-0000 20-21-407-018-0000</t>
  </si>
  <si>
    <t>6826 S PERRY CHICAGO</t>
  </si>
  <si>
    <t>20-21-407-019-0000</t>
  </si>
  <si>
    <t>6840 S PERRY CHICAGO</t>
  </si>
  <si>
    <t>20-21-407-023-0000</t>
  </si>
  <si>
    <t>6858 S PERRY CHICAGO</t>
  </si>
  <si>
    <t>20-21-408-009-0000</t>
  </si>
  <si>
    <t>6825 S PERRY CHICAGO</t>
  </si>
  <si>
    <t>20-21-412-018-0000</t>
  </si>
  <si>
    <t>6934 S PRINCETON CHICAGO</t>
  </si>
  <si>
    <t>20-21-414-028-0000</t>
  </si>
  <si>
    <t>6950 S WENTWORTH CHICAGO</t>
  </si>
  <si>
    <t>20-21-416-028-0000</t>
  </si>
  <si>
    <t>20-21-416-028-0000 20-21-416-029-0000 20-21-416-030-0000 20-21-416-031-0000 20-21-416-032-0000 20-21-416-033-0000 20-28-226-025-0000 20-28-226-026-0000 20-28-226-027-0000 20-28-226-028-0000 20-28-227-034-0000 20-28-227-035-0000 20-28-227-036-0000 20-28-227-037-0000 20-28-227-038-0000 20-28-227-042-0000 20-28-228-034-0000 20-28-228-039-0000 20-28-228-040-0000 20-28-228-041-0000</t>
  </si>
  <si>
    <t>9-91 9-91 9-91 9-91 9-91 9-91 9-14 9-14 9-14 9-14 9-96 9-96 9-96 9-96 9-96 9-96 9-96 9-96 9-96 9-96</t>
  </si>
  <si>
    <t>6932 S VINCENNES CHICAGO</t>
  </si>
  <si>
    <t>20-21-421-023-0000</t>
  </si>
  <si>
    <t>7057 S PRINCETON CHICAGO</t>
  </si>
  <si>
    <t>20-21-422-016-0000</t>
  </si>
  <si>
    <t>7056 S YALE CHICAGO</t>
  </si>
  <si>
    <t>20-21-423-007-0000</t>
  </si>
  <si>
    <t>7039 S WENTWORTH CHICAGO</t>
  </si>
  <si>
    <t>20-21-423-016-0000</t>
  </si>
  <si>
    <t>7022 S PERRY CHICAGO</t>
  </si>
  <si>
    <t>20-28-100-001-0000</t>
  </si>
  <si>
    <t>7101 S HALSTED CHICAGO</t>
  </si>
  <si>
    <t>20-28-101-001-0000</t>
  </si>
  <si>
    <t>7103 S EMERALD CHICAGO</t>
  </si>
  <si>
    <t>20-28-101-020-0000</t>
  </si>
  <si>
    <t>7100 S UNION CHICAGO</t>
  </si>
  <si>
    <t>20-28-102-032-0000</t>
  </si>
  <si>
    <t>7146 S LOWE CHICAGO</t>
  </si>
  <si>
    <t>20-28-105-008-0000</t>
  </si>
  <si>
    <t>7153 S PARNELL CHICAGO</t>
  </si>
  <si>
    <t>20-28-106-031-0000</t>
  </si>
  <si>
    <t>7150 S EGGLESTON CHICAGO</t>
  </si>
  <si>
    <t>20-28-110-021-0000</t>
  </si>
  <si>
    <t>7200 S LOWE CHICAGO</t>
  </si>
  <si>
    <t>20-28-113-001-0000</t>
  </si>
  <si>
    <t>7301 S HALSTED CHICAGO</t>
  </si>
  <si>
    <t>20-28-116-013-0000</t>
  </si>
  <si>
    <t>7359 S LOWE CHICAGO</t>
  </si>
  <si>
    <t>20-28-119-013-0000</t>
  </si>
  <si>
    <t>7400 S UNION CHICAGO</t>
  </si>
  <si>
    <t>20-28-122-002-0000</t>
  </si>
  <si>
    <t>545 W 74TH CHICAGO</t>
  </si>
  <si>
    <t>20-28-125-008-0000</t>
  </si>
  <si>
    <t>7431 S EGGLESTON CHICAGO</t>
  </si>
  <si>
    <t>20-28-201-006-0000</t>
  </si>
  <si>
    <t>318 W 72ND CHICAGO</t>
  </si>
  <si>
    <t>20-28-201-012-0000</t>
  </si>
  <si>
    <t>7121 S HARVARD CHICAGO</t>
  </si>
  <si>
    <t>20-28-204-027-0000</t>
  </si>
  <si>
    <t>7156 S VINCENNES CHICAGO</t>
  </si>
  <si>
    <t>20-28-210-016-0000</t>
  </si>
  <si>
    <t>7257 S PRINCETON CHICAGO</t>
  </si>
  <si>
    <t>20-28-211-001-0000</t>
  </si>
  <si>
    <t>7201 S YALE CHICAGO</t>
  </si>
  <si>
    <t>20-28-212-001-0000</t>
  </si>
  <si>
    <t>7200 S VINCENNES CHICAGO</t>
  </si>
  <si>
    <t>20-28-213-003-0000</t>
  </si>
  <si>
    <t>7201 S VINCENNES CHICAGO</t>
  </si>
  <si>
    <t>20-28-216-001-0000</t>
  </si>
  <si>
    <t>7301 S STEWART CHICAGO</t>
  </si>
  <si>
    <t>20-28-216-014-0000</t>
  </si>
  <si>
    <t>348 W 74TH CHICAGO</t>
  </si>
  <si>
    <t>20-28-219-004-0000</t>
  </si>
  <si>
    <t>7332 S VINCENNES CHICAGO</t>
  </si>
  <si>
    <t>20-28-219-005-0000</t>
  </si>
  <si>
    <t>7337 S YALE CHICAGO</t>
  </si>
  <si>
    <t>20-28-219-006-0000</t>
  </si>
  <si>
    <t>7341 S YALE CHICAGO</t>
  </si>
  <si>
    <t>20-28-220-066-0000</t>
  </si>
  <si>
    <t>7347 S VINCENNES CHICAGO</t>
  </si>
  <si>
    <t>20-28-224-035-0000</t>
  </si>
  <si>
    <t>300 W 75TH CHICAGO</t>
  </si>
  <si>
    <t>20-28-226-048-0000</t>
  </si>
  <si>
    <t>7415 S VINCENNES CHICAGO</t>
  </si>
  <si>
    <t>20-28-227-008-0000</t>
  </si>
  <si>
    <t>7400 S PERRY CHICAGO</t>
  </si>
  <si>
    <t>20-28-228-030-0000</t>
  </si>
  <si>
    <t>7432 S LAFAYETTE CHICAGO</t>
  </si>
  <si>
    <t>20-28-301-020-0000</t>
  </si>
  <si>
    <t>7508 S UNION CHICAGO</t>
  </si>
  <si>
    <t>20-28-301-034-0000</t>
  </si>
  <si>
    <t>7558 S UNION CHICAGO</t>
  </si>
  <si>
    <t>20-28-305-001-0000</t>
  </si>
  <si>
    <t>7502 S EGGLESTON CHICAGO</t>
  </si>
  <si>
    <t>20-28-305-029-0000</t>
  </si>
  <si>
    <t>7556 S EGGLESTON CHICAGO</t>
  </si>
  <si>
    <t>20-28-306-023-0000</t>
  </si>
  <si>
    <t>7530 S STEWART CHICAGO</t>
  </si>
  <si>
    <t>20-28-306-026-0000</t>
  </si>
  <si>
    <t>7542 S STEWART CHICAGO</t>
  </si>
  <si>
    <t>20-28-308-001-0000</t>
  </si>
  <si>
    <t>7601 S EMERALD CHICAGO</t>
  </si>
  <si>
    <t>20-28-308-018-0000</t>
  </si>
  <si>
    <t>7604 S UNION CHICAGO</t>
  </si>
  <si>
    <t>20-28-310-017-0000</t>
  </si>
  <si>
    <t>7655 S LOWE CHICAGO</t>
  </si>
  <si>
    <t>20-28-312-003-0000</t>
  </si>
  <si>
    <t>7615 S NORMAL CHICAGO</t>
  </si>
  <si>
    <t>20-28-312-029-0000</t>
  </si>
  <si>
    <t>7650 S EGGLESTON CHICAGO</t>
  </si>
  <si>
    <t>20-28-313-020-0000</t>
  </si>
  <si>
    <t>7657 S EGGLESTON CHICAGO</t>
  </si>
  <si>
    <t>20-28-313-028-0000</t>
  </si>
  <si>
    <t>7640 S STEWART CHICAGO</t>
  </si>
  <si>
    <t>20-28-313-030-0000</t>
  </si>
  <si>
    <t>7634 S STEWART CHICAGO</t>
  </si>
  <si>
    <t>20-28-313-031-0000</t>
  </si>
  <si>
    <t>7608 S STEWART CHICAGO</t>
  </si>
  <si>
    <t>20-28-313-032-0000</t>
  </si>
  <si>
    <t>7600 S STEWART CHICAGO</t>
  </si>
  <si>
    <t>20-28-314-001-0000</t>
  </si>
  <si>
    <t>7701 S HALSTED CHICAGO</t>
  </si>
  <si>
    <t>20-28-314-017-0000</t>
  </si>
  <si>
    <t>7704 S EMERALD CHICAGO</t>
  </si>
  <si>
    <t>20-28-316-025-0000</t>
  </si>
  <si>
    <t>7728 S LOWE CHICAGO</t>
  </si>
  <si>
    <t>20-28-317-007-0000</t>
  </si>
  <si>
    <t>7725 S LOWE CHICAGO</t>
  </si>
  <si>
    <t>20-28-318-020-0000</t>
  </si>
  <si>
    <t>7700 S NORMAL CHICAGO</t>
  </si>
  <si>
    <t>20-28-318-041-0000</t>
  </si>
  <si>
    <t>500 W 78TH CHICAGO</t>
  </si>
  <si>
    <t>20-28-319-030-0000</t>
  </si>
  <si>
    <t>462 W WINNECONNA CHICAGO</t>
  </si>
  <si>
    <t>20-28-320-001-0000</t>
  </si>
  <si>
    <t>7701 S EGGLESTON CHICAGO</t>
  </si>
  <si>
    <t>20-28-321-019-0000</t>
  </si>
  <si>
    <t>7812 S EMERALD CHICAGO</t>
  </si>
  <si>
    <t>20-28-321-030-0000</t>
  </si>
  <si>
    <t>754 W 79TH CHICAGO</t>
  </si>
  <si>
    <t>20-28-322-008-0000</t>
  </si>
  <si>
    <t>7829 S EMERALD CHICAGO</t>
  </si>
  <si>
    <t>20-28-324-017-0000</t>
  </si>
  <si>
    <t>20-28-324-017-0000 20-28-324-018-0000</t>
  </si>
  <si>
    <t>622 W 79TH CHICAGO</t>
  </si>
  <si>
    <t>20-28-332-016-0000</t>
  </si>
  <si>
    <t>424 W 79TH CHICAGO</t>
  </si>
  <si>
    <t>20-28-332-024-0000</t>
  </si>
  <si>
    <t>7836 S STEWART CHICAGO</t>
  </si>
  <si>
    <t>20-28-400-001-0000</t>
  </si>
  <si>
    <t>7505 S STEWART CHICAGO</t>
  </si>
  <si>
    <t>20-28-400-012-0000</t>
  </si>
  <si>
    <t>7557 S STEWART CHICAGO</t>
  </si>
  <si>
    <t>20-28-403-001-0000</t>
  </si>
  <si>
    <t>7501 S YALE CHICAGO</t>
  </si>
  <si>
    <t>20-28-403-002-0000</t>
  </si>
  <si>
    <t>7511 S YALE CHICAGO</t>
  </si>
  <si>
    <t>20-28-403-013-0000</t>
  </si>
  <si>
    <t>7557 S YALE CHICAGO</t>
  </si>
  <si>
    <t>20-28-404-010-0000</t>
  </si>
  <si>
    <t>7515 S WENTWORTH CHICAGO</t>
  </si>
  <si>
    <t>20-28-404-025-0000</t>
  </si>
  <si>
    <t>7512 S PERRY CHICAGO</t>
  </si>
  <si>
    <t>20-28-405-026-0000</t>
  </si>
  <si>
    <t>7559 S PERRY CHICAGO</t>
  </si>
  <si>
    <t>20-28-405-040-0000</t>
  </si>
  <si>
    <t>7550 S LAFAYETTE CHICAGO</t>
  </si>
  <si>
    <t>20-28-407-009-0000</t>
  </si>
  <si>
    <t>7641 S STEWART CHICAGO</t>
  </si>
  <si>
    <t>20-28-414-001-0000</t>
  </si>
  <si>
    <t>7701 S STEWART CHICAGO</t>
  </si>
  <si>
    <t>20-29-132-053-0000</t>
  </si>
  <si>
    <t>7400 S RACINE CHICAGO</t>
  </si>
  <si>
    <t>20-29-207-022-0000</t>
  </si>
  <si>
    <t>7155 S GREEN CHICAGO</t>
  </si>
  <si>
    <t>20-29-216-024-0000</t>
  </si>
  <si>
    <t>7300 S MAY CHICAGO</t>
  </si>
  <si>
    <t>20-29-303-015-0000</t>
  </si>
  <si>
    <t>1200 W 76TH CHICAGO</t>
  </si>
  <si>
    <t>20-29-303-016-0000</t>
  </si>
  <si>
    <t>20-29-303-016-0000 20-29-307-002-0000</t>
  </si>
  <si>
    <t>3-97 3-96</t>
  </si>
  <si>
    <t>1330 W 76TH CHICAGO</t>
  </si>
  <si>
    <t>20-29-304-021-0000</t>
  </si>
  <si>
    <t>1514 W 77TH CHICAGO</t>
  </si>
  <si>
    <t>20-29-306-019-0000</t>
  </si>
  <si>
    <t>1436 W 77TH CHICAGO</t>
  </si>
  <si>
    <t>20-29-308-008-0000</t>
  </si>
  <si>
    <t>7651 S LOOMIS CHICAGO</t>
  </si>
  <si>
    <t>20-29-308-019-0000</t>
  </si>
  <si>
    <t>1346 W 77TH CHICAGO</t>
  </si>
  <si>
    <t>20-29-311-001-0000</t>
  </si>
  <si>
    <t>7709 S ASHLAND CHICAGO</t>
  </si>
  <si>
    <t>20-29-311-019-0000</t>
  </si>
  <si>
    <t>1516 W 78TH CHICAGO</t>
  </si>
  <si>
    <t>20-29-312-002-0000</t>
  </si>
  <si>
    <t>7713 S LAFLIN CHICAGO</t>
  </si>
  <si>
    <t>20-29-312-004-0000</t>
  </si>
  <si>
    <t>7717 S LAFLIN CHICAGO</t>
  </si>
  <si>
    <t>20-29-313-038-0000</t>
  </si>
  <si>
    <t>7754 S LOOMIS CHICAGO</t>
  </si>
  <si>
    <t>20-29-314-027-0000</t>
  </si>
  <si>
    <t>7751 S LOOMIS CHICAGO</t>
  </si>
  <si>
    <t>20-29-314-033-0000</t>
  </si>
  <si>
    <t>1360 W 78TH CHICAGO</t>
  </si>
  <si>
    <t>20-29-314-034-0000</t>
  </si>
  <si>
    <t>1350 W 78TH CHICAGO</t>
  </si>
  <si>
    <t>20-29-315-018-0000</t>
  </si>
  <si>
    <t>7755 S ADA CHICAGO</t>
  </si>
  <si>
    <t>20-29-315-037-0000</t>
  </si>
  <si>
    <t>7754 S THROOP CHICAGO</t>
  </si>
  <si>
    <t>20-29-316-015-0000</t>
  </si>
  <si>
    <t>7755 S THROOP CHICAGO</t>
  </si>
  <si>
    <t>20-29-316-031-0000</t>
  </si>
  <si>
    <t>7758 S RACINE CHICAGO</t>
  </si>
  <si>
    <t>20-29-317-001-0000</t>
  </si>
  <si>
    <t>7801 S ASHLAND CHICAGO</t>
  </si>
  <si>
    <t>20-29-317-016-0000</t>
  </si>
  <si>
    <t>7800 S LAFLIN CHICAGO</t>
  </si>
  <si>
    <t>20-29-317-017-0000</t>
  </si>
  <si>
    <t>7806 S LAFLIN CHICAGO</t>
  </si>
  <si>
    <t>20-29-317-021-0000</t>
  </si>
  <si>
    <t>7822 S LAFLIN CHICAGO</t>
  </si>
  <si>
    <t>20-29-317-040-0000</t>
  </si>
  <si>
    <t>7845 S ASHLAND CHICAGO</t>
  </si>
  <si>
    <t>20-29-318-016-0000</t>
  </si>
  <si>
    <t>7800 S BISHOP CHICAGO</t>
  </si>
  <si>
    <t>20-29-318-030-0000</t>
  </si>
  <si>
    <t>1516 W 79TH CHICAGO</t>
  </si>
  <si>
    <t>72073</t>
  </si>
  <si>
    <t>20-29-319-001-0000</t>
  </si>
  <si>
    <t>7801 S BISHOP CHICAGO</t>
  </si>
  <si>
    <t>20-29-320-017-0000</t>
  </si>
  <si>
    <t>7810 S ADA CHICAGO</t>
  </si>
  <si>
    <t>20-29-320-025-0000</t>
  </si>
  <si>
    <t>7836 S ADA CHICAGO</t>
  </si>
  <si>
    <t>20-29-320-027-0000</t>
  </si>
  <si>
    <t>1372 W 79TH CHICAGO</t>
  </si>
  <si>
    <t>20-29-320-034-0000</t>
  </si>
  <si>
    <t>1344 W 79TH CHICAGO</t>
  </si>
  <si>
    <t>20-29-321-019-0000</t>
  </si>
  <si>
    <t>7800 S THROOP CHICAGO</t>
  </si>
  <si>
    <t>20-29-323-004-0000</t>
  </si>
  <si>
    <t>1203 W 78TH CHICAGO</t>
  </si>
  <si>
    <t>20-29-402-034-0000</t>
  </si>
  <si>
    <t>7546 S CARPENTER CHICAGO</t>
  </si>
  <si>
    <t>20-29-403-031-0000</t>
  </si>
  <si>
    <t>7552 S MORGAN CHICAGO</t>
  </si>
  <si>
    <t>20-29-404-017-0000</t>
  </si>
  <si>
    <t>7549 S SANGAMON CHICAGO</t>
  </si>
  <si>
    <t>20-29-404-034-0000</t>
  </si>
  <si>
    <t>936 W 76TH CHICAGO</t>
  </si>
  <si>
    <t>20-29-405-033-0000</t>
  </si>
  <si>
    <t>7546 S PEORIA CHICAGO</t>
  </si>
  <si>
    <t>20-29-406-017-0000</t>
  </si>
  <si>
    <t>7549 S PEORIA CHICAGO</t>
  </si>
  <si>
    <t>20-29-407-017-0000</t>
  </si>
  <si>
    <t>7551 S GREEN CHICAGO</t>
  </si>
  <si>
    <t>20-29-407-029-0000</t>
  </si>
  <si>
    <t>7542 S HALSTED CHICAGO</t>
  </si>
  <si>
    <t>20-29-408-039-0000</t>
  </si>
  <si>
    <t>7656 S MAY CHICAGO</t>
  </si>
  <si>
    <t>20-29-409-001-0000</t>
  </si>
  <si>
    <t>7611 S MAY CHICAGO</t>
  </si>
  <si>
    <t>20-29-409-018-0000</t>
  </si>
  <si>
    <t>7655 S MAY CHICAGO</t>
  </si>
  <si>
    <t>20-29-409-019-0000</t>
  </si>
  <si>
    <t>7604 S ABERDEEN CHICAGO</t>
  </si>
  <si>
    <t>20-29-409-036-0000</t>
  </si>
  <si>
    <t>7654 S ABERDEEN CHICAGO</t>
  </si>
  <si>
    <t>20-29-411-019-0000</t>
  </si>
  <si>
    <t>7655 S CARPENTER CHICAGO</t>
  </si>
  <si>
    <t>20-29-411-040-0000</t>
  </si>
  <si>
    <t>7604 S MORGAN CHICAGO</t>
  </si>
  <si>
    <t>20-29-412-016-0000</t>
  </si>
  <si>
    <t>7657 S MORGAN CHICAGO</t>
  </si>
  <si>
    <t>20-29-412-017-0000</t>
  </si>
  <si>
    <t>7600 S SANGAMON CHICAGO</t>
  </si>
  <si>
    <t>20-29-413-017-0000</t>
  </si>
  <si>
    <t>7655 S SANGAMON CHICAGO</t>
  </si>
  <si>
    <t>20-29-413-018-0000</t>
  </si>
  <si>
    <t>7602 S PEORIA CHICAGO</t>
  </si>
  <si>
    <t>20-29-413-033-0000</t>
  </si>
  <si>
    <t>7652 S PEORIA CHICAGO</t>
  </si>
  <si>
    <t>20-29-414-001-0000</t>
  </si>
  <si>
    <t>7601 S PEORIA CHICAGO</t>
  </si>
  <si>
    <t>20-29-414-008-0000</t>
  </si>
  <si>
    <t>7600 S GREEN CHICAGO</t>
  </si>
  <si>
    <t>20-29-415-030-0000</t>
  </si>
  <si>
    <t>7648 S HALSTED CHICAGO</t>
  </si>
  <si>
    <t>20-29-416-042-0000</t>
  </si>
  <si>
    <t>7758 S MAY CHICAGO</t>
  </si>
  <si>
    <t>20-29-417-001-0000</t>
  </si>
  <si>
    <t>7701 S MAY CHICAGO</t>
  </si>
  <si>
    <t>20-29-418-018-0000</t>
  </si>
  <si>
    <t>7757 S ABERDEEN CHICAGO</t>
  </si>
  <si>
    <t>20-29-418-019-0000</t>
  </si>
  <si>
    <t>7700 S CARPENTER CHICAGO</t>
  </si>
  <si>
    <t>20-29-418-037-0000</t>
  </si>
  <si>
    <t>7758 S CARPENTER CHICAGO</t>
  </si>
  <si>
    <t>20-29-419-019-0000</t>
  </si>
  <si>
    <t>7708 S MORGAN CHICAGO</t>
  </si>
  <si>
    <t>20-29-421-014-0000</t>
  </si>
  <si>
    <t>7755 S SANGAMON CHICAGO</t>
  </si>
  <si>
    <t>20-29-422-017-0000</t>
  </si>
  <si>
    <t>7755 S PEORIA CHICAGO</t>
  </si>
  <si>
    <t>20-29-422-033-0000</t>
  </si>
  <si>
    <t>7756 S GREEN CHICAGO</t>
  </si>
  <si>
    <t>20-29-423-001-0000</t>
  </si>
  <si>
    <t>7701 S GREEN CHICAGO</t>
  </si>
  <si>
    <t>20-29-425-001-0000</t>
  </si>
  <si>
    <t>7801 S MAY CHICAGO</t>
  </si>
  <si>
    <t>20-29-425-028-0000</t>
  </si>
  <si>
    <t>7836 S ABERDEEN CHICAGO</t>
  </si>
  <si>
    <t>20-29-426-032-0000</t>
  </si>
  <si>
    <t>20-29-426-032-0000 20-29-426-033-0000</t>
  </si>
  <si>
    <t>1058 W 79TH CHICAGO</t>
  </si>
  <si>
    <t>20-29-427-001-0000</t>
  </si>
  <si>
    <t>7801 S CARPENTER CHICAGO</t>
  </si>
  <si>
    <t>20-29-427-016-0000</t>
  </si>
  <si>
    <t>7800 S MORGAN CHICAGO</t>
  </si>
  <si>
    <t>20-29-427-035-0000</t>
  </si>
  <si>
    <t>1000 W 79TH CHICAGO</t>
  </si>
  <si>
    <t>20-29-428-014-0000</t>
  </si>
  <si>
    <t>7843 S MORGAN CHICAGO</t>
  </si>
  <si>
    <t>20-29-428-015-0000</t>
  </si>
  <si>
    <t>7800 S SANGAMON CHICAGO</t>
  </si>
  <si>
    <t>20-29-428-024-0000</t>
  </si>
  <si>
    <t>7836 S SANGAMON CHICAGO</t>
  </si>
  <si>
    <t>20-29-430-027-0000</t>
  </si>
  <si>
    <t>20-29-430-027-0000  20-29-430-028-0000  20-29-430-029-0000  20-29-430-030-0000  20-29-430-031-0000  20-29-430-032-0000  20-29-430-033-0000  20-29-430-034-0000</t>
  </si>
  <si>
    <t>838 W. 79th St.</t>
  </si>
  <si>
    <t>20-30-100-043-0000</t>
  </si>
  <si>
    <t>7146 S CLAREMONT CHICAGO</t>
  </si>
  <si>
    <t>20-30-108-004-0000</t>
  </si>
  <si>
    <t>20-30-108-004-0000 20-30-108-005-0000</t>
  </si>
  <si>
    <t>7209 S WESTERN CHICAGO</t>
  </si>
  <si>
    <t>20-30-108-050-0000</t>
  </si>
  <si>
    <t>7201 S WESTERN CHICAGO</t>
  </si>
  <si>
    <t>20-30-206-008-0000</t>
  </si>
  <si>
    <t>7110 S MARSHFIELD CHICAGO</t>
  </si>
  <si>
    <t>20-30-409-029-0000</t>
  </si>
  <si>
    <t>1718 W 76TH CHICAGO</t>
  </si>
  <si>
    <t>20-30-414-021-0000</t>
  </si>
  <si>
    <t>7600 S HONORE CHICAGO</t>
  </si>
  <si>
    <t>20-30-416-039-0000</t>
  </si>
  <si>
    <t>7658 S HERMITAGE CHICAGO</t>
  </si>
  <si>
    <t>20-30-417-001-0000</t>
  </si>
  <si>
    <t>7601 S HERMITAGE CHICAGO</t>
  </si>
  <si>
    <t>20-30-417-018-0000</t>
  </si>
  <si>
    <t>7655 S HERMITAGE CHICAGO</t>
  </si>
  <si>
    <t>20-30-417-037-0000</t>
  </si>
  <si>
    <t>7654 S PAULINA CHICAGO</t>
  </si>
  <si>
    <t>20-30-418-001-0000</t>
  </si>
  <si>
    <t>7601 S PAULINA CHICAGO</t>
  </si>
  <si>
    <t>20-30-418-037-0000</t>
  </si>
  <si>
    <t>7654 S MARSHFIELD CHICAGO</t>
  </si>
  <si>
    <t>20-30-421-041-0000</t>
  </si>
  <si>
    <t>7759 S WINCHESTER CHICAGO</t>
  </si>
  <si>
    <t>20-30-423-001-0000</t>
  </si>
  <si>
    <t>7732 S HONORE CHICAGO</t>
  </si>
  <si>
    <t>20-30-423-038-0000</t>
  </si>
  <si>
    <t>7758 S WOOD CHICAGO</t>
  </si>
  <si>
    <t>20-30-425-001-0000</t>
  </si>
  <si>
    <t>7707 S HERMITAGE CHICAGO</t>
  </si>
  <si>
    <t>20-30-426-021-0000</t>
  </si>
  <si>
    <t>7700 S MARSHFIELD CHICAGO</t>
  </si>
  <si>
    <t>20-30-426-039-0000</t>
  </si>
  <si>
    <t>7756 S MARSHFIELD CHICAGO</t>
  </si>
  <si>
    <t>20-30-427-001-0000</t>
  </si>
  <si>
    <t>1621 W 77TH CHICAGO</t>
  </si>
  <si>
    <t>20-30-427-034-0000</t>
  </si>
  <si>
    <t>7738 S ASHLAND CHICAGO</t>
  </si>
  <si>
    <t>20-30-430-040-0000</t>
  </si>
  <si>
    <t>1848 W 79TH CHICAGO</t>
  </si>
  <si>
    <t>20-30-433-017-0000</t>
  </si>
  <si>
    <t>7800 S PAULINA CHICAGO</t>
  </si>
  <si>
    <t>20-30-434-001-0000</t>
  </si>
  <si>
    <t>7801 S PAULINA CHICAGO</t>
  </si>
  <si>
    <t>20-30-434-016-0000</t>
  </si>
  <si>
    <t>7800 S MARSHFIELD CHICAGO</t>
  </si>
  <si>
    <t>20-30-434-037-0000</t>
  </si>
  <si>
    <t>1656 W 79TH CHICAGO</t>
  </si>
  <si>
    <t>20-30-435-001-0000</t>
  </si>
  <si>
    <t>7801 S MARSHFIELD CHICAGO</t>
  </si>
  <si>
    <t>20-30-435-016-0000</t>
  </si>
  <si>
    <t>1626 W 79TH CHICAGO</t>
  </si>
  <si>
    <t>20-30-435-019-0000</t>
  </si>
  <si>
    <t>7800 S ASHLAND CHICAGO</t>
  </si>
  <si>
    <t>20-30-435-020-0000</t>
  </si>
  <si>
    <t>7808 S ASHLAND CHICAGO</t>
  </si>
  <si>
    <t>20-31-202-019-0000</t>
  </si>
  <si>
    <t>7953 S WOLCOTT CHICAGO</t>
  </si>
  <si>
    <t>20-31-204-007-0000</t>
  </si>
  <si>
    <t>1735 W 79TH CHICAGO</t>
  </si>
  <si>
    <t>20-31-204-009-0000</t>
  </si>
  <si>
    <t>7925 S WOOD CHICAGO</t>
  </si>
  <si>
    <t>20-31-204-019-0000</t>
  </si>
  <si>
    <t>7914 S HERMITAGE CHICAGO</t>
  </si>
  <si>
    <t>20-31-204-029-0000</t>
  </si>
  <si>
    <t>7948 S HERMITAGE CHICAGO</t>
  </si>
  <si>
    <t>20-31-204-030-0000</t>
  </si>
  <si>
    <t>7954 S HERMITAGE CHICAGO</t>
  </si>
  <si>
    <t>20-31-204-031-0000</t>
  </si>
  <si>
    <t>7959 S WOOD CHICAGO</t>
  </si>
  <si>
    <t>20-31-205-008-0000</t>
  </si>
  <si>
    <t>1701 W 79TH CHICAGO</t>
  </si>
  <si>
    <t>20-31-205-009-0000</t>
  </si>
  <si>
    <t>7919 S HERMITAGE CHICAGO</t>
  </si>
  <si>
    <t>20-31-205-020-0000</t>
  </si>
  <si>
    <t>7955 S HERMITAGE CHICAGO</t>
  </si>
  <si>
    <t>20-31-205-030-0000</t>
  </si>
  <si>
    <t>7944 S PAULINA CHICAGO</t>
  </si>
  <si>
    <t>20-31-205-031-0000</t>
  </si>
  <si>
    <t>7954 S PAULINA CHICAGO</t>
  </si>
  <si>
    <t>20-31-206-004-0000</t>
  </si>
  <si>
    <t>1641 W 79TH CHICAGO</t>
  </si>
  <si>
    <t>20-31-206-021-0000</t>
  </si>
  <si>
    <t>7955 S PAULINA CHICAGO</t>
  </si>
  <si>
    <t>20-31-206-034-0000</t>
  </si>
  <si>
    <t>7954 S MARSHFIELD CHICAGO</t>
  </si>
  <si>
    <t>20-31-207-020-0000</t>
  </si>
  <si>
    <t>1616 W 80TH CHICAGO</t>
  </si>
  <si>
    <t>20-31-207-024-0000</t>
  </si>
  <si>
    <t>7918 S ASHLAND CHICAGO</t>
  </si>
  <si>
    <t>20-31-212-003-0000</t>
  </si>
  <si>
    <t>8011 S WOOD CHICAGO</t>
  </si>
  <si>
    <t>20-31-212-019-0000</t>
  </si>
  <si>
    <t>8000 S HERMITAGE CHICAGO</t>
  </si>
  <si>
    <t>20-31-212-035-0000</t>
  </si>
  <si>
    <t>8054 S HERMITAGE CHICAGO</t>
  </si>
  <si>
    <t>20-31-212-036-0000</t>
  </si>
  <si>
    <t>8001 S WOOD CHICAGO</t>
  </si>
  <si>
    <t>20-31-213-021-0000</t>
  </si>
  <si>
    <t>8000 S PAULINA CHICAGO</t>
  </si>
  <si>
    <t>20-31-213-033-0000</t>
  </si>
  <si>
    <t>8056 S PAULINA CHICAGO</t>
  </si>
  <si>
    <t>20-31-213-034-0000</t>
  </si>
  <si>
    <t>8001 S HERMITAGE CHICAGO</t>
  </si>
  <si>
    <t>20-31-214-020-0000</t>
  </si>
  <si>
    <t>8000 S MARSHFIELD CHICAGO</t>
  </si>
  <si>
    <t>20-31-214-036-0000</t>
  </si>
  <si>
    <t>8054 S MARSHFIELD CHICAGO</t>
  </si>
  <si>
    <t>20-31-215-001-0000</t>
  </si>
  <si>
    <t>8001 S MARSHFIELD CHICAGO</t>
  </si>
  <si>
    <t>20-31-215-017-0000</t>
  </si>
  <si>
    <t>8055 S MARSHFIELD CHICAGO</t>
  </si>
  <si>
    <t>20-31-215-018-0000</t>
  </si>
  <si>
    <t>8000 S ASHLAND CHICAGO</t>
  </si>
  <si>
    <t>20-31-215-021-0000</t>
  </si>
  <si>
    <t>8010 S ASHLAND CHICAGO</t>
  </si>
  <si>
    <t>20-31-215-034-0000</t>
  </si>
  <si>
    <t>8054 S ASHLAND CHICAGO</t>
  </si>
  <si>
    <t>20-31-219-038-0000</t>
  </si>
  <si>
    <t>8156 S WOOD CHICAGO</t>
  </si>
  <si>
    <t>20-31-221-018-0000</t>
  </si>
  <si>
    <t>8100 S PAULINA CHICAGO</t>
  </si>
  <si>
    <t>20-31-221-033-0000</t>
  </si>
  <si>
    <t>8154 S PAULINA CHICAGO</t>
  </si>
  <si>
    <t>20-31-222-001-0000</t>
  </si>
  <si>
    <t>8107 S PAULINA CHICAGO</t>
  </si>
  <si>
    <t>20-31-222-035-0000</t>
  </si>
  <si>
    <t>8154 S MARSHFIELD CHICAGO</t>
  </si>
  <si>
    <t>20-31-222-036-0000</t>
  </si>
  <si>
    <t>8100 S MARSHFIELD CHICAGO</t>
  </si>
  <si>
    <t>20-31-223-001-0000</t>
  </si>
  <si>
    <t>8101 S MARSHFIELD CHICAGO</t>
  </si>
  <si>
    <t>20-31-223-017-0000</t>
  </si>
  <si>
    <t>8155 S MARSHFIELD CHICAGO</t>
  </si>
  <si>
    <t>20-31-229-016-0000</t>
  </si>
  <si>
    <t>8200 S PAULINA CHICAGO</t>
  </si>
  <si>
    <t>20-31-230-001-0000</t>
  </si>
  <si>
    <t>8205 S PAULINA CHICAGO</t>
  </si>
  <si>
    <t>20-31-231-001-0000</t>
  </si>
  <si>
    <t>8207 S MARSHFIELD CHICAGO</t>
  </si>
  <si>
    <t>20-31-231-041-0000</t>
  </si>
  <si>
    <t>8244 S ASHLAND CHICAGO</t>
  </si>
  <si>
    <t>20-31-404-007-0000</t>
  </si>
  <si>
    <t>1701 W 83RD CHICAGO</t>
  </si>
  <si>
    <t>20-31-405-001-0000</t>
  </si>
  <si>
    <t>1645 W 83RD CHICAGO</t>
  </si>
  <si>
    <t>20-31-405-003-0000</t>
  </si>
  <si>
    <t>1649 W 83RD CHICAGO</t>
  </si>
  <si>
    <t>20-31-405-005-0000</t>
  </si>
  <si>
    <t>1633 W 83RD CHICAGO</t>
  </si>
  <si>
    <t>20-31-406-001-0000</t>
  </si>
  <si>
    <t>1623 W 83RD CHICAGO</t>
  </si>
  <si>
    <t>20-31-413-022-0000</t>
  </si>
  <si>
    <t>8459 S PAULINA CHICAGO</t>
  </si>
  <si>
    <t>20-31-414-039-0000</t>
  </si>
  <si>
    <t>8442 S ASHLAND CHICAGO</t>
  </si>
  <si>
    <t>20-31-414-041-0000</t>
  </si>
  <si>
    <t>8450 S ASHLAND CHICAGO</t>
  </si>
  <si>
    <t>20-31-422-001-0000</t>
  </si>
  <si>
    <t>1625 W 85TH CHICAGO</t>
  </si>
  <si>
    <t>20-31-422-032-0000</t>
  </si>
  <si>
    <t>8526 S ASHLAND CHICAGO</t>
  </si>
  <si>
    <t>20-31-428-016-0000</t>
  </si>
  <si>
    <t>8600 S PAULINA CHICAGO</t>
  </si>
  <si>
    <t>20-31-428-032-0000</t>
  </si>
  <si>
    <t>20-31-428-032-0000 20-31-428-033-0000 20-31-428-034-0000</t>
  </si>
  <si>
    <t>1718 W 87TH CHICAGO</t>
  </si>
  <si>
    <t>20-31-429-034-0000</t>
  </si>
  <si>
    <t>20-31-429-034-0000 20-31-429-035-0000 20-31-429-036-0000 20-31-429-037-0000 20-31-429-038-0000 20-31-429-039-0000 20-31-430-046-0000</t>
  </si>
  <si>
    <t>3-97 3-97 3-97 3-97 3-97 3-97 3-90</t>
  </si>
  <si>
    <t>1648 W 87TH CHICAGO</t>
  </si>
  <si>
    <t>20-32-100-001-0000</t>
  </si>
  <si>
    <t>7901 S ASHLAND CHICAGO</t>
  </si>
  <si>
    <t>20-32-100-016-0000</t>
  </si>
  <si>
    <t>7959 S ASHLAND CHICAGO</t>
  </si>
  <si>
    <t>20-32-100-020-0000</t>
  </si>
  <si>
    <t>1535 W 79TH CHICAGO</t>
  </si>
  <si>
    <t>20-32-100-034-0000</t>
  </si>
  <si>
    <t>7956 S JUSTINE CHICAGO</t>
  </si>
  <si>
    <t>20-32-101-009-0000</t>
  </si>
  <si>
    <t>1505 W 79TH CHICAGO</t>
  </si>
  <si>
    <t>20-32-101-037-0000</t>
  </si>
  <si>
    <t>7956 S LAFLIN CHICAGO</t>
  </si>
  <si>
    <t>20-32-102-001-0000</t>
  </si>
  <si>
    <t>1455 W 79TH CHICAGO</t>
  </si>
  <si>
    <t>20-32-102-003-0000</t>
  </si>
  <si>
    <t>1445 W 79TH CHICAGO</t>
  </si>
  <si>
    <t>20-32-102-034-0000</t>
  </si>
  <si>
    <t>7958 S BISHOP CHICAGO</t>
  </si>
  <si>
    <t>20-32-103-022-0000</t>
  </si>
  <si>
    <t>7955 S BISHOP CHICAGO</t>
  </si>
  <si>
    <t>20-32-105-019-0000</t>
  </si>
  <si>
    <t>7957 S ADA CHICAGO</t>
  </si>
  <si>
    <t>20-32-106-001-0000</t>
  </si>
  <si>
    <t>1257 W 79TH CHICAGO</t>
  </si>
  <si>
    <t>20-32-106-037-0000</t>
  </si>
  <si>
    <t>7955 S THROOP CHICAGO</t>
  </si>
  <si>
    <t>20-32-108-019-0000</t>
  </si>
  <si>
    <t>8000 S JUSTINE CHICAGO</t>
  </si>
  <si>
    <t>20-32-109-001-0000</t>
  </si>
  <si>
    <t>8001 S JUSTINE CHICAGO</t>
  </si>
  <si>
    <t>20-32-109-034-0000</t>
  </si>
  <si>
    <t>8056 S LAFLIN CHICAGO</t>
  </si>
  <si>
    <t>20-32-110-018-0000</t>
  </si>
  <si>
    <t>8057 S LAFLIN CHICAGO</t>
  </si>
  <si>
    <t>20-32-110-036-0000</t>
  </si>
  <si>
    <t>8056 S BISHOP CHICAGO</t>
  </si>
  <si>
    <t>20-32-111-001-0000</t>
  </si>
  <si>
    <t>8001 S BISHOP CHICAGO</t>
  </si>
  <si>
    <t>20-32-111-017-0000</t>
  </si>
  <si>
    <t>8059 S BISHOP CHICAGO</t>
  </si>
  <si>
    <t>20-32-111-018-0000</t>
  </si>
  <si>
    <t>1401 W 80TH CHICAGO</t>
  </si>
  <si>
    <t>20-32-111-035-0000</t>
  </si>
  <si>
    <t>8056 S LOOMIS CHICAGO</t>
  </si>
  <si>
    <t>20-32-112-018-0000</t>
  </si>
  <si>
    <t>8057 S LOOMIS CHICAGO</t>
  </si>
  <si>
    <t>20-32-112-019-0000</t>
  </si>
  <si>
    <t>8000 S ADA CHICAGO</t>
  </si>
  <si>
    <t>20-32-112-042-0000</t>
  </si>
  <si>
    <t>8001 S LOOMIS CHICAGO</t>
  </si>
  <si>
    <t>20-32-113-001-0000</t>
  </si>
  <si>
    <t>8001 S ADA CHICAGO</t>
  </si>
  <si>
    <t>20-32-113-017-0000</t>
  </si>
  <si>
    <t>8059 S ADA CHICAGO</t>
  </si>
  <si>
    <t>20-32-113-018-0000</t>
  </si>
  <si>
    <t>8000 S THROOP CHICAGO</t>
  </si>
  <si>
    <t>20-32-116-002-0000</t>
  </si>
  <si>
    <t>8109 S ASHLAND CHICAGO</t>
  </si>
  <si>
    <t>20-32-116-020-0000</t>
  </si>
  <si>
    <t>8100 S JUSTINE CHICAGO</t>
  </si>
  <si>
    <t>20-32-117-001-0000</t>
  </si>
  <si>
    <t>8101 S JUSTINE CHICAGO</t>
  </si>
  <si>
    <t>20-32-117-035-0000</t>
  </si>
  <si>
    <t>8152 S LAFLIN CHICAGO</t>
  </si>
  <si>
    <t>20-32-119-018-0000</t>
  </si>
  <si>
    <t>8159 S BISHOP CHICAGO</t>
  </si>
  <si>
    <t>20-32-119-019-0000</t>
  </si>
  <si>
    <t>8100 S LOOMIS CHICAGO</t>
  </si>
  <si>
    <t>20-32-120-001-0000</t>
  </si>
  <si>
    <t>8101 S LOOMIS CHICAGO</t>
  </si>
  <si>
    <t>20-32-120-017-0000</t>
  </si>
  <si>
    <t>8100 S ADA CHICAGO</t>
  </si>
  <si>
    <t>20-32-120-034-0000</t>
  </si>
  <si>
    <t>8156 S ADA CHICAGO</t>
  </si>
  <si>
    <t>20-32-121-017-0000</t>
  </si>
  <si>
    <t>8159 S THROOP CHICAGO</t>
  </si>
  <si>
    <t>20-32-121-018-0000</t>
  </si>
  <si>
    <t>8100 S THROOP CHICAGO</t>
  </si>
  <si>
    <t>20-32-122-018-0000</t>
  </si>
  <si>
    <t>8157 S THROOP CHICAGO</t>
  </si>
  <si>
    <t>20-32-122-019-0000</t>
  </si>
  <si>
    <t>1235 W 81ST CHICAGO</t>
  </si>
  <si>
    <t>20-32-123-001-0000</t>
  </si>
  <si>
    <t>1215 W 81ST CHICAGO</t>
  </si>
  <si>
    <t>20-32-123-041-0000</t>
  </si>
  <si>
    <t>8156 S RACINE CHICAGO</t>
  </si>
  <si>
    <t>20-32-124-011-0000</t>
  </si>
  <si>
    <t>8227 S ASHLAND CHICAGO</t>
  </si>
  <si>
    <t>20-32-125-001-0000</t>
  </si>
  <si>
    <t>8201 S JUSTINE CHICAGO</t>
  </si>
  <si>
    <t>20-32-125-018-0000</t>
  </si>
  <si>
    <t>8257 S JUSTINE CHICAGO</t>
  </si>
  <si>
    <t>20-32-125-019-0000</t>
  </si>
  <si>
    <t>8200 S LAFLIN CHICAGO</t>
  </si>
  <si>
    <t>20-32-126-001-0000</t>
  </si>
  <si>
    <t>8201 S LAFLIN CHICAGO</t>
  </si>
  <si>
    <t>20-32-126-018-0000</t>
  </si>
  <si>
    <t>1448 W 83RD CHICAGO</t>
  </si>
  <si>
    <t>20-32-126-036-0000</t>
  </si>
  <si>
    <t>1436 W 83RD CHICAGO</t>
  </si>
  <si>
    <t>20-32-127-001-0000</t>
  </si>
  <si>
    <t>8201 S BISHOP CHICAGO</t>
  </si>
  <si>
    <t>20-32-127-018-0000</t>
  </si>
  <si>
    <t>8200 S LOOMIS CHICAGO</t>
  </si>
  <si>
    <t>20-32-127-035-0000</t>
  </si>
  <si>
    <t>8258 S LOOMIS CHICAGO</t>
  </si>
  <si>
    <t>20-32-128-018-0000</t>
  </si>
  <si>
    <t>8259 S LOOMIS CHICAGO</t>
  </si>
  <si>
    <t>20-32-128-036-0000</t>
  </si>
  <si>
    <t>8254 S ADA CHICAGO</t>
  </si>
  <si>
    <t>20-32-129-001-0000</t>
  </si>
  <si>
    <t>8201 S ADA CHICAGO</t>
  </si>
  <si>
    <t>20-32-129-018-0000</t>
  </si>
  <si>
    <t>8200 S THROOP CHICAGO</t>
  </si>
  <si>
    <t>20-32-130-038-0000</t>
  </si>
  <si>
    <t>1248 W 83RD CHICAGO</t>
  </si>
  <si>
    <t>20-32-131-018-0000</t>
  </si>
  <si>
    <t>8259 S ELIZABETH CHICAGO</t>
  </si>
  <si>
    <t>20-32-131-034-0000</t>
  </si>
  <si>
    <t>8246 S RACINE CHICAGO</t>
  </si>
  <si>
    <t>20-32-131-035-0000</t>
  </si>
  <si>
    <t>8256 S RACINE CHICAGO</t>
  </si>
  <si>
    <t>20-32-200-001-0000</t>
  </si>
  <si>
    <t>1151 W 79TH CHICAGO</t>
  </si>
  <si>
    <t>20-32-201-021-0000</t>
  </si>
  <si>
    <t>1114 W 80TH CHICAGO</t>
  </si>
  <si>
    <t>20-32-201-034-0000</t>
  </si>
  <si>
    <t>7952 S ABERDEEN CHICAGO</t>
  </si>
  <si>
    <t>20-32-203-026-0000</t>
  </si>
  <si>
    <t>7926 S MORGAN CHICAGO</t>
  </si>
  <si>
    <t>20-32-208-024-0000</t>
  </si>
  <si>
    <t>8000 S MAY CHICAGO</t>
  </si>
  <si>
    <t>20-32-209-001-0000</t>
  </si>
  <si>
    <t>8001 S MAY CHICAGO</t>
  </si>
  <si>
    <t>20-32-209-030-0000</t>
  </si>
  <si>
    <t>8056 S ABERDEEN CHICAGO</t>
  </si>
  <si>
    <t>20-32-210-018-0000</t>
  </si>
  <si>
    <t>8055 S ABERDEEN CHICAGO</t>
  </si>
  <si>
    <t>20-32-211-001-0000</t>
  </si>
  <si>
    <t>8003 S CARPENTER CHICAGO</t>
  </si>
  <si>
    <t>20-32-211-013-0000</t>
  </si>
  <si>
    <t>8057 S CARPENTER CHICAGO</t>
  </si>
  <si>
    <t>20-32-223-036-0000</t>
  </si>
  <si>
    <t>8256 S MAY CHICAGO</t>
  </si>
  <si>
    <t>20-32-224-017-0000</t>
  </si>
  <si>
    <t>8259 S MAY CHICAGO</t>
  </si>
  <si>
    <t>20-32-230-039-0000</t>
  </si>
  <si>
    <t>8256 S HALSTED CHICAGO</t>
  </si>
  <si>
    <t>20-32-300-008-0000</t>
  </si>
  <si>
    <t>8300 S JUSTINE CHICAGO</t>
  </si>
  <si>
    <t>20-32-300-024-0000</t>
  </si>
  <si>
    <t>1559 W 83RD CHICAGO</t>
  </si>
  <si>
    <t>20-32-312-019-0000</t>
  </si>
  <si>
    <t>8459 S ADA CHICAGO</t>
  </si>
  <si>
    <t>20-32-315-017-0000</t>
  </si>
  <si>
    <t>8545 S ASHLAND CHICAGO</t>
  </si>
  <si>
    <t>20-32-316-036-0000</t>
  </si>
  <si>
    <t>8552 S LAFLIN CHICAGO</t>
  </si>
  <si>
    <t>20-32-317-042-0000</t>
  </si>
  <si>
    <t>8558 S BISHOP CHICAGO</t>
  </si>
  <si>
    <t>20-32-318-010-0000</t>
  </si>
  <si>
    <t>8501 S BISHOP CHICAGO</t>
  </si>
  <si>
    <t>20-32-319-021-0000</t>
  </si>
  <si>
    <t>8500 S ADA CHICAGO</t>
  </si>
  <si>
    <t>20-32-323-003-0000</t>
  </si>
  <si>
    <t>8611 S ASHLAND CHICAGO</t>
  </si>
  <si>
    <t>20-32-323-004-0000</t>
  </si>
  <si>
    <t>8617 S ASHLAND CHICAGO</t>
  </si>
  <si>
    <t>20-32-323-005-0000</t>
  </si>
  <si>
    <t>20-32-323-005-0000 20-32-323-006-0000 20-32-323-007-0000</t>
  </si>
  <si>
    <t>8623 S ASHLAND CHICAGO</t>
  </si>
  <si>
    <t>20-32-329-012-0000</t>
  </si>
  <si>
    <t>8600 S ELIZABETH CHICAGO</t>
  </si>
  <si>
    <t>20-32-329-031-0000</t>
  </si>
  <si>
    <t>8650 S ELIZABETH CHICAGO</t>
  </si>
  <si>
    <t>20-32-329-034-0000</t>
  </si>
  <si>
    <t>1244 W 87TH CHICAGO</t>
  </si>
  <si>
    <t>20-32-329-035-0000</t>
  </si>
  <si>
    <t>1240 W 87TH CHICAGO</t>
  </si>
  <si>
    <t>20-32-330-027-0000</t>
  </si>
  <si>
    <t>8649 S ELIZABETH CHICAGO</t>
  </si>
  <si>
    <t>20-32-400-020-0000</t>
  </si>
  <si>
    <t>8300 S MAY CHICAGO</t>
  </si>
  <si>
    <t>20-32-400-036-0000</t>
  </si>
  <si>
    <t>8358 S MAY CHICAGO</t>
  </si>
  <si>
    <t>20-32-400-037-0000</t>
  </si>
  <si>
    <t>8301 S RACINE CHICAGO</t>
  </si>
  <si>
    <t>20-32-400-038-0000</t>
  </si>
  <si>
    <t>8311 S RACINE CHICAGO</t>
  </si>
  <si>
    <t>20-32-405-001-0000</t>
  </si>
  <si>
    <t>8301 S SANGAMON CHICAGO</t>
  </si>
  <si>
    <t>20-32-406-001-0000</t>
  </si>
  <si>
    <t>8301 S PEORIA CHICAGO</t>
  </si>
  <si>
    <t>20-32-406-021-0000</t>
  </si>
  <si>
    <t>8300 S GREEN CHICAGO</t>
  </si>
  <si>
    <t>20-32-407-001-0000</t>
  </si>
  <si>
    <t>8301 S GREEN CHICAGO</t>
  </si>
  <si>
    <t>20-32-413-020-0000</t>
  </si>
  <si>
    <t>8455 S SANGAMON CHICAGO</t>
  </si>
  <si>
    <t>20-32-413-040-0000</t>
  </si>
  <si>
    <t>8456 S PEORIA CHICAGO</t>
  </si>
  <si>
    <t>20-32-414-018-0000</t>
  </si>
  <si>
    <t>8400 S GREEN CHICAGO</t>
  </si>
  <si>
    <t>20-32-423-024-0000</t>
  </si>
  <si>
    <t>8515 S GREEN CHICAGO</t>
  </si>
  <si>
    <t>20-32-423-025-0000</t>
  </si>
  <si>
    <t>8514 S SUMMIT CHICAGO</t>
  </si>
  <si>
    <t>20-32-423-026-0000</t>
  </si>
  <si>
    <t>8525 S GREEN CHICAGO</t>
  </si>
  <si>
    <t>20-32-423-027-0000</t>
  </si>
  <si>
    <t>8535 S GREEN CHICAGO</t>
  </si>
  <si>
    <t>20-32-423-028-0000</t>
  </si>
  <si>
    <t>8545 S GREEN CHICAGO</t>
  </si>
  <si>
    <t>20-32-426-032-0000</t>
  </si>
  <si>
    <t>1040 W 87TH CHICAGO</t>
  </si>
  <si>
    <t>20-33-101-023-0000</t>
  </si>
  <si>
    <t>7955 S EMERALD CHICAGO</t>
  </si>
  <si>
    <t>20-33-105-006-0000</t>
  </si>
  <si>
    <t>505 W 79TH CHICAGO</t>
  </si>
  <si>
    <t>20-33-105-035-0000</t>
  </si>
  <si>
    <t>7956 S NORMAL CHICAGO</t>
  </si>
  <si>
    <t>20-33-106-001-0000</t>
  </si>
  <si>
    <t>449 W 79TH CHICAGO</t>
  </si>
  <si>
    <t>20-33-106-002-0000</t>
  </si>
  <si>
    <t>441 W 79TH CHICAGO</t>
  </si>
  <si>
    <t>20-33-109-001-0000</t>
  </si>
  <si>
    <t>8001 S EMERALD CHICAGO</t>
  </si>
  <si>
    <t>20-33-109-013-0000</t>
  </si>
  <si>
    <t>701 W 80TH CHICAGO</t>
  </si>
  <si>
    <t>20-33-110-001-0000</t>
  </si>
  <si>
    <t>8001 S UNION CHICAGO</t>
  </si>
  <si>
    <t>20-33-200-032-0000</t>
  </si>
  <si>
    <t>7956 S HARVARD CHICAGO</t>
  </si>
  <si>
    <t>20-33-201-021-0000</t>
  </si>
  <si>
    <t>7957 S HARVARD CHICAGO</t>
  </si>
  <si>
    <t>20-33-201-022-0000</t>
  </si>
  <si>
    <t>7916 S PRINCETON CHICAGO</t>
  </si>
  <si>
    <t>20-33-201-032-0000</t>
  </si>
  <si>
    <t>7956 S PRINCETON CHICAGO</t>
  </si>
  <si>
    <t>20-33-202-020-0000</t>
  </si>
  <si>
    <t>7955 S PRINCETON CHICAGO</t>
  </si>
  <si>
    <t>20-33-205-022-0000</t>
  </si>
  <si>
    <t>7955 S LASALLE CHICAGO</t>
  </si>
  <si>
    <t>20-33-205-039-0000</t>
  </si>
  <si>
    <t>111 W 79TH CHICAGO</t>
  </si>
  <si>
    <t>20-33-205-040-0000</t>
  </si>
  <si>
    <t>117 W 79TH CHICAGO</t>
  </si>
  <si>
    <t>20-33-210-001-0000</t>
  </si>
  <si>
    <t>8003 S PRINCETON CHICAGO</t>
  </si>
  <si>
    <t>20-33-210-019-0000</t>
  </si>
  <si>
    <t>8004 S YALE CHICAGO</t>
  </si>
  <si>
    <t>20-33-214-001-0000</t>
  </si>
  <si>
    <t>8001 S PERRY CHICAGO</t>
  </si>
  <si>
    <t>20-33-214-015-0000</t>
  </si>
  <si>
    <t>8000 S LAFAYETTE CHICAGO</t>
  </si>
  <si>
    <t>20-33-220-007-0000</t>
  </si>
  <si>
    <t>135 W 81ST CHICAGO</t>
  </si>
  <si>
    <t>20-33-307-007-0000</t>
  </si>
  <si>
    <t>20-33-307-007-0000 20-33-313-009-0000</t>
  </si>
  <si>
    <t>8441 S VINCENNES CHICAGO</t>
  </si>
  <si>
    <t>24-11-300-022-0000</t>
  </si>
  <si>
    <t>3659 W 99TH CHICAGO</t>
  </si>
  <si>
    <t>24-13-100-001-0000</t>
  </si>
  <si>
    <t>24-13-100-001-0000 24-13-100-002-0000 24-13-100-003-0000</t>
  </si>
  <si>
    <t>10301 S KEDZIE CHICAGO</t>
  </si>
  <si>
    <t>24-13-312-020-0000</t>
  </si>
  <si>
    <t>3001 S PATRICK CHICAGO</t>
  </si>
  <si>
    <t>24-13-423-075-0000</t>
  </si>
  <si>
    <t>10925 S ARTESIAN CHICAGO</t>
  </si>
  <si>
    <t>24-13-423-076-0000</t>
  </si>
  <si>
    <t>10952 S WESTERN CHICAGO</t>
  </si>
  <si>
    <t>24-13-429-050-0000</t>
  </si>
  <si>
    <t>2516 E 110TH CHICAGO</t>
  </si>
  <si>
    <t>24-13-431-040-0000</t>
  </si>
  <si>
    <t>24-13-431-040-0000 24-13-431-042-0000</t>
  </si>
  <si>
    <t>11021 S ARTESIAN CHICAGO</t>
  </si>
  <si>
    <t>24-14-300-013-0000</t>
  </si>
  <si>
    <t>10769 S PULASKI CHICAGO</t>
  </si>
  <si>
    <t>24-14-300-025-0000</t>
  </si>
  <si>
    <t>10745 S CRAWFORD CHICAGO</t>
  </si>
  <si>
    <t>24-22-202-003-0000</t>
  </si>
  <si>
    <t>4050 W 115TH CHICAGO</t>
  </si>
  <si>
    <t>24-23-207-077-0000</t>
  </si>
  <si>
    <t>3225 W 111TH CHICAGO</t>
  </si>
  <si>
    <t>72174</t>
  </si>
  <si>
    <t>24-24-103-004-0000</t>
  </si>
  <si>
    <t>24-24-103-003-0000 24-24-103-004-0000</t>
  </si>
  <si>
    <t>3013 W 111TH CHICAGO</t>
  </si>
  <si>
    <t>72171</t>
  </si>
  <si>
    <t>24-24-207-028-0000</t>
  </si>
  <si>
    <t>24-24-207-028-0000 24-24-207-029-0000</t>
  </si>
  <si>
    <t>11128 S ST LOUIS CHICAGO</t>
  </si>
  <si>
    <t>24-24-225-066-0000</t>
  </si>
  <si>
    <t>11410 S WENTWORTH CHICAGO</t>
  </si>
  <si>
    <t>24-24-225-067-0000</t>
  </si>
  <si>
    <t>11414 S WESTERN CHICAGO</t>
  </si>
  <si>
    <t>25-04-208-002-0000</t>
  </si>
  <si>
    <t>25-04-208-002-0000 25-04-208-003-0000 25-04-400-055-0000 25-04-400-056-0000 25-04-400-057-0000 25-04-400-058-0000 25-04-400-059-0000 25-04-400-061-0000 25-04-400-063-0000 25-04-400-064-0000 25-04-400-065-0000 25-04-400-066-0000 25-04-400-067-0000 25-04-400-068-0000 25-04-400-069-0000 25-04-400-072-0000 25-04-400-073-0000 25-04-400-074-0000 25-04-400-075-0000 25-04-400-076-0000 25-04-400-078-0000 25-04-400-079-0000 25-04-400-081-0000 25-04-400-082-0000 25-04-400-083-0000 25-04-400-084-0000 25-04-400-085-0000 25-04-400-086-0000</t>
  </si>
  <si>
    <t>3-96 3-96 3-96 3-96 3-96 3-96 3-96 3-96 3-96 3-96 3-96 3-96 3-96 3-96 3-96 3-96 3-96 3-96 3-96 3-96 3-96 3-96 3-96 3-96 3-96 3-96 3-96 3-96</t>
  </si>
  <si>
    <t>9058 S WENTWORTH CHICAGO</t>
  </si>
  <si>
    <t>25-05-101-003-0000</t>
  </si>
  <si>
    <t>1513 W 87TH CHICAGO</t>
  </si>
  <si>
    <t>25-05-117-002-0000</t>
  </si>
  <si>
    <t>8917 S JUSTINE CHICAGO</t>
  </si>
  <si>
    <t>25-05-119-016-0000</t>
  </si>
  <si>
    <t>25-05-119-016-0000 25-05-119-018-0000 25-05-119-019-0000 25-05-119-020-0000 25-05-119-021-0000 25-05-119-022-0000 25-05-119-030-0000 25-05-119-031-0000</t>
  </si>
  <si>
    <t>3-15 3-15 3-15 3-15 3-15 3-15 3-15 3-15</t>
  </si>
  <si>
    <t>8900 S LOOMIS CHICAGO</t>
  </si>
  <si>
    <t>25-05-120-001-0000</t>
  </si>
  <si>
    <t>25-05-120-001-0000 25-05-120-002-0000 25-05-120-003-0000 25-05-120-004-0000 25-05-120-005-0000</t>
  </si>
  <si>
    <t>8901 S LOOMIS CHICAGO</t>
  </si>
  <si>
    <t>25-05-120-020-0000</t>
  </si>
  <si>
    <t>8940 S ADA CHICAGO</t>
  </si>
  <si>
    <t>25-05-120-023-0000</t>
  </si>
  <si>
    <t>8954 S ADA CHICAGO</t>
  </si>
  <si>
    <t>25-05-121-015-0000</t>
  </si>
  <si>
    <t>8953 S ADA CHICAGO</t>
  </si>
  <si>
    <t>25-05-121-030-0000</t>
  </si>
  <si>
    <t>8954 S THROOP CHICAGO</t>
  </si>
  <si>
    <t>25-05-122-014-0000</t>
  </si>
  <si>
    <t>8959 S THROOP CHICAGO</t>
  </si>
  <si>
    <t>25-05-122-030-0000</t>
  </si>
  <si>
    <t>8956 S ELIZABETH CHICAGO</t>
  </si>
  <si>
    <t>25-05-124-001-0000</t>
  </si>
  <si>
    <t>9001 S ASHLAND CHICAGO</t>
  </si>
  <si>
    <t>25-05-124-028-0000</t>
  </si>
  <si>
    <t>9000 S JUSTINE CHICAGO</t>
  </si>
  <si>
    <t>25-05-125-013-0000</t>
  </si>
  <si>
    <t>25-05-125-013-0000 25-05-125-014-0000 25-05-125-015-0000 25-05-125-016-0000</t>
  </si>
  <si>
    <t>9000 S LAFLIN CHICAGO</t>
  </si>
  <si>
    <t>25-05-126-001-0000</t>
  </si>
  <si>
    <t>9001 S LAFLIN CHICAGO</t>
  </si>
  <si>
    <t>25-05-126-016-0000</t>
  </si>
  <si>
    <t>9000 S BISHOP CHICAGO</t>
  </si>
  <si>
    <t>25-05-126-024-0000</t>
  </si>
  <si>
    <t>9036 S BISHOP CHICAGO</t>
  </si>
  <si>
    <t>25-05-126-025-0000</t>
  </si>
  <si>
    <t>9040 S BISHOP CHICAGO</t>
  </si>
  <si>
    <t>25-05-126-028-0000</t>
  </si>
  <si>
    <t>25-05-126-028-0000 25-05-126-033-0000</t>
  </si>
  <si>
    <t>9054 S BISHOP CHICAGO</t>
  </si>
  <si>
    <t>25-05-127-001-0000</t>
  </si>
  <si>
    <t>9001 S BISHOP CHICAGO</t>
  </si>
  <si>
    <t>25-05-127-010-0000</t>
  </si>
  <si>
    <t>9047 S BISHOP CHICAGO</t>
  </si>
  <si>
    <t>25-05-128-001-0000</t>
  </si>
  <si>
    <t>9001 S LOOMIS CHICAGO</t>
  </si>
  <si>
    <t>25-05-128-008-0000</t>
  </si>
  <si>
    <t>9031 S LOOMIS CHICAGO</t>
  </si>
  <si>
    <t>25-05-128-032-0000</t>
  </si>
  <si>
    <t>9056 S ADA CHICAGO</t>
  </si>
  <si>
    <t>25-05-129-001-0000</t>
  </si>
  <si>
    <t>9001 S ADA CHICAGO</t>
  </si>
  <si>
    <t>25-05-129-014-0000</t>
  </si>
  <si>
    <t>9000 S THROOP CHICAGO</t>
  </si>
  <si>
    <t>25-05-131-001-0000</t>
  </si>
  <si>
    <t>9001 S ELIZABETH CHICAGO</t>
  </si>
  <si>
    <t>25-05-131-016-0000</t>
  </si>
  <si>
    <t>9057 S ELIZABETH CHICAGO</t>
  </si>
  <si>
    <t>25-05-200-015-0000</t>
  </si>
  <si>
    <t>8739 S RACINE CHICAGO</t>
  </si>
  <si>
    <t>25-05-203-008-0000</t>
  </si>
  <si>
    <t>1001 W 87TH CHICAGO</t>
  </si>
  <si>
    <t>25-05-204-001-0000</t>
  </si>
  <si>
    <t>957 W 87TH CHICAGO</t>
  </si>
  <si>
    <t>25-05-227-021-0000</t>
  </si>
  <si>
    <t>9000 S ABERDEEN CHICAGO</t>
  </si>
  <si>
    <t>25-05-300-001-0000</t>
  </si>
  <si>
    <t>9101 S ASHLAND CHICAGO</t>
  </si>
  <si>
    <t>25-05-300-014-0000</t>
  </si>
  <si>
    <t>9143 S ASHLAND CHICAGO</t>
  </si>
  <si>
    <t>25-05-301-009-0000</t>
  </si>
  <si>
    <t>1501 W 91ST CHICAGO</t>
  </si>
  <si>
    <t>25-05-302-020-0000</t>
  </si>
  <si>
    <t>25-05-302-020-0000 25-05-302-021-0000</t>
  </si>
  <si>
    <t>9155 S LAFLIN CHICAGO</t>
  </si>
  <si>
    <t>25-05-304-001-0000</t>
  </si>
  <si>
    <t>1347 W 91ST CHICAGO</t>
  </si>
  <si>
    <t>25-05-305-021-0000</t>
  </si>
  <si>
    <t>1316 W 92ND CHICAGO</t>
  </si>
  <si>
    <t>25-05-310-005-0000</t>
  </si>
  <si>
    <t>9211 S LAFLIN CHICAGO</t>
  </si>
  <si>
    <t>25-05-310-023-0000</t>
  </si>
  <si>
    <t>9218 S BISHOP CHICAGO</t>
  </si>
  <si>
    <t>25-05-312-016-0000</t>
  </si>
  <si>
    <t>9200 S ADA CHICAGO</t>
  </si>
  <si>
    <t>25-05-318-017-0000</t>
  </si>
  <si>
    <t>9355 S LAFLIN CHICAGO</t>
  </si>
  <si>
    <t>25-05-318-018-0000</t>
  </si>
  <si>
    <t>9300 S BISHOP CHICAGO</t>
  </si>
  <si>
    <t>25-05-324-001-0000</t>
  </si>
  <si>
    <t>9401 S ASHLAND CHICAGO</t>
  </si>
  <si>
    <t>25-05-324-048-0000</t>
  </si>
  <si>
    <t>1556 W 95TH CHICAGO</t>
  </si>
  <si>
    <t>25-05-325-016-0000</t>
  </si>
  <si>
    <t>9400 S LAFLIN CHICAGO</t>
  </si>
  <si>
    <t>25-05-327-051-0000</t>
  </si>
  <si>
    <t>1420 W 95TH CHICAGO</t>
  </si>
  <si>
    <t>25-05-328-028-0000</t>
  </si>
  <si>
    <t>1358 W 95TH CHICAGO</t>
  </si>
  <si>
    <t>25-06-200-086-0000</t>
  </si>
  <si>
    <t>8735 S BEVERLY CHICAGO</t>
  </si>
  <si>
    <t>25-06-200-087-0000</t>
  </si>
  <si>
    <t>8743 S BEVERLY CHICAGO</t>
  </si>
  <si>
    <t>25-06-200-088-0000</t>
  </si>
  <si>
    <t>8769 S BEVERLY CHICAGO</t>
  </si>
  <si>
    <t>25-06-206-002-0000</t>
  </si>
  <si>
    <t>1619 W 87TH CHICAGO</t>
  </si>
  <si>
    <t>25-06-206-003-0000</t>
  </si>
  <si>
    <t>1613 W 87TH CHICAGO</t>
  </si>
  <si>
    <t>25-06-212-044-0000</t>
  </si>
  <si>
    <t>1634 W 89TH CHICAGO</t>
  </si>
  <si>
    <t>25-06-213-034-0000</t>
  </si>
  <si>
    <t>25-06-213-034-0000 25-06-213-035-0000</t>
  </si>
  <si>
    <t>8838 S ASHLAND CHICAGO</t>
  </si>
  <si>
    <t>25-06-216-039-0000</t>
  </si>
  <si>
    <t>1637 W 89TH CHICAGO</t>
  </si>
  <si>
    <t>25-06-216-042-0000</t>
  </si>
  <si>
    <t>1649 W 89TH CHICAGO</t>
  </si>
  <si>
    <t>25-06-223-036-0000</t>
  </si>
  <si>
    <t>9048 S ASHLAND CHICAGO</t>
  </si>
  <si>
    <t>25-06-406-001-0000</t>
  </si>
  <si>
    <t>9101 S BEVERLY CHICAGO</t>
  </si>
  <si>
    <t>25-07-106-001-0000</t>
  </si>
  <si>
    <t>25-07-106-001-0000 25-07-106-002-0000</t>
  </si>
  <si>
    <t>2059 W 95TH CHICAGO</t>
  </si>
  <si>
    <t>72035</t>
  </si>
  <si>
    <t>25-07-126-016-0000</t>
  </si>
  <si>
    <t>9808 S SEELEY CHICAGO</t>
  </si>
  <si>
    <t>25-07-200-003-0000</t>
  </si>
  <si>
    <t>1933 W 95TH CHICAGO</t>
  </si>
  <si>
    <t>25-07-203-005-0000</t>
  </si>
  <si>
    <t>1749 W 95TH CHICAGO</t>
  </si>
  <si>
    <t>25-07-220-039-0000</t>
  </si>
  <si>
    <t>9885 W 99TH CHICAGO</t>
  </si>
  <si>
    <t>25-07-220-040-0000</t>
  </si>
  <si>
    <t>1528 W 99TH CHICAGO</t>
  </si>
  <si>
    <t>25-07-220-041-0000</t>
  </si>
  <si>
    <t>1518 W 99TH CHICAGO</t>
  </si>
  <si>
    <t>25-07-220-062-0000</t>
  </si>
  <si>
    <t>9739 S CHARLES CHICAGO</t>
  </si>
  <si>
    <t>25-07-404-065-0000</t>
  </si>
  <si>
    <t>9915 S WOOD CHICAGO</t>
  </si>
  <si>
    <t>25-07-412-050-0000</t>
  </si>
  <si>
    <t>10208 S WALDEN CHICAGO</t>
  </si>
  <si>
    <t>25-07-413-020-0000</t>
  </si>
  <si>
    <t>25-07-413-020-0000 25-07-413-021-0000 25-07-413-022-0000</t>
  </si>
  <si>
    <t>1830 W 103RD CHICAGO</t>
  </si>
  <si>
    <t>72144</t>
  </si>
  <si>
    <t>25-07-413-024-0000</t>
  </si>
  <si>
    <t>10250 S WOOD CHICAGO</t>
  </si>
  <si>
    <t>25-08-114-019-0000</t>
  </si>
  <si>
    <t>1350 E 98TH CHICAGO</t>
  </si>
  <si>
    <t>25-08-201-034-0000</t>
  </si>
  <si>
    <t>9541 W 95TH CHICAGO</t>
  </si>
  <si>
    <t>25-08-201-035-0000</t>
  </si>
  <si>
    <t>9537 S RACINE CHICAGO</t>
  </si>
  <si>
    <t>25-08-216-002-0000</t>
  </si>
  <si>
    <t>25-08-216-002-0000 25-08-216-003-0000 25-08-216-004-0000</t>
  </si>
  <si>
    <t>9745 S RACINE CHICAGO</t>
  </si>
  <si>
    <t>25-08-301-002-0000</t>
  </si>
  <si>
    <t>9909 S CHARLES CHICAGO</t>
  </si>
  <si>
    <t>25-08-408-039-0000</t>
  </si>
  <si>
    <t>10056 S MAY CHICAGO</t>
  </si>
  <si>
    <t>72200</t>
  </si>
  <si>
    <t>25-08-430-040-0000</t>
  </si>
  <si>
    <t>832 W 103RD CHICAGO</t>
  </si>
  <si>
    <t>25-09-316-009-0000</t>
  </si>
  <si>
    <t>25-09-316-009-0000 25-09-316-010-0000 25-09-316-011-0000 25-09-316-012-0000 25-09-316-013-0000 25-09-316-014-0000 25-09-316-015-0000 25-09-316-016-0000 25-09-316-017-0000 25-09-316-018-0000 25-09-316-019-0000</t>
  </si>
  <si>
    <t>5-97 5-97 5-97 5-97 3-18 3-18 3-18 3-18 3-18 3-18 3-18</t>
  </si>
  <si>
    <t>10121 S HALSTED CHICAGO</t>
  </si>
  <si>
    <t>25-16-202-033-0000</t>
  </si>
  <si>
    <t>19 W 103RD CHICAGO</t>
  </si>
  <si>
    <t>72204</t>
  </si>
  <si>
    <t>25-16-218-007-0000</t>
  </si>
  <si>
    <t>10659 S WENTWORTH CHICAGO</t>
  </si>
  <si>
    <t>25-16-429-017-0000</t>
  </si>
  <si>
    <t>11045 S WENTWORTH CHICAGO</t>
  </si>
  <si>
    <t>25-17-101-006-0000</t>
  </si>
  <si>
    <t>25-17-101-006-0000 25-17-101-007-0000</t>
  </si>
  <si>
    <t>1449 W 103RD CHICAGO</t>
  </si>
  <si>
    <t>25-17-300-020-0000</t>
  </si>
  <si>
    <t>10710 S CHURCH CHICAGO</t>
  </si>
  <si>
    <t>25-18-200-020-0000</t>
  </si>
  <si>
    <t>1917 W 103RD CHICAGO</t>
  </si>
  <si>
    <t>25-18-200-023-0000</t>
  </si>
  <si>
    <t>10312 S WALDEN CHICAGO</t>
  </si>
  <si>
    <t>25-18-200-024-0000</t>
  </si>
  <si>
    <t>10320 S WALDEN CHICAGO</t>
  </si>
  <si>
    <t>25-18-200-025-0000</t>
  </si>
  <si>
    <t>25-18-200-028-0000</t>
  </si>
  <si>
    <t>10334 S WALDEN CHICAGO</t>
  </si>
  <si>
    <t>25-18-200-048-0000</t>
  </si>
  <si>
    <t>10360 S WALDEN CHICAGO</t>
  </si>
  <si>
    <t>25-18-201-001-0000</t>
  </si>
  <si>
    <t>25-18-201-001-0000 25-18-201-002-0000</t>
  </si>
  <si>
    <t>1831 W 103RD CHICAGO</t>
  </si>
  <si>
    <t>25-18-201-018-0000</t>
  </si>
  <si>
    <t>1816 W 104TH CHICAGO</t>
  </si>
  <si>
    <t>25-18-201-023-0000</t>
  </si>
  <si>
    <t>1836 W 104TH CHICAGO</t>
  </si>
  <si>
    <t>25-18-201-026-0000</t>
  </si>
  <si>
    <t>10339 S HALE CHICAGO</t>
  </si>
  <si>
    <t>25-18-201-034-0000</t>
  </si>
  <si>
    <t>10315 S HALE CHICAGO</t>
  </si>
  <si>
    <t>25-18-202-006-0000</t>
  </si>
  <si>
    <t>1835 W 104TH CHICAGO</t>
  </si>
  <si>
    <t>25-18-202-007-0000</t>
  </si>
  <si>
    <t>1829 W 104TH CHICAGO</t>
  </si>
  <si>
    <t>25-18-202-019-0000</t>
  </si>
  <si>
    <t>10449 S HALE CHICAGO</t>
  </si>
  <si>
    <t>25-18-202-020-0000</t>
  </si>
  <si>
    <t>10453 S HALE CHICAGO</t>
  </si>
  <si>
    <t>25-18-202-033-0000</t>
  </si>
  <si>
    <t>1833 W 104TH CHICAGO</t>
  </si>
  <si>
    <t>25-18-202-034-0000</t>
  </si>
  <si>
    <t>10439 S HALE CHICAGO</t>
  </si>
  <si>
    <t>25-18-206-061-0000</t>
  </si>
  <si>
    <t>25-18-206-028-0000 25-18-206-029-0000 25-18-206-061-0000</t>
  </si>
  <si>
    <t>10500 S WALDEN CHICAGO</t>
  </si>
  <si>
    <t>25-18-206-068-0000</t>
  </si>
  <si>
    <t>10604 S WALDEN CHICAGO</t>
  </si>
  <si>
    <t>25-18-207-001-0000</t>
  </si>
  <si>
    <t>10507 S HALE CHICAGO</t>
  </si>
  <si>
    <t>25-18-207-002-0000</t>
  </si>
  <si>
    <t>10515 S HALE CHICAGO</t>
  </si>
  <si>
    <t>25-18-207-004-0000</t>
  </si>
  <si>
    <t>10527 S HALE CHICAGO</t>
  </si>
  <si>
    <t>25-18-207-007-0000</t>
  </si>
  <si>
    <t>25-18-207-007-0000 25-18-207-008-0000 25-18-207-009-0000 25-18-207-010-0000</t>
  </si>
  <si>
    <t>10541 S HALE CHICAGO</t>
  </si>
  <si>
    <t>25-18-207-011-0000</t>
  </si>
  <si>
    <t>10561 S HALE CHICAGO</t>
  </si>
  <si>
    <t>25-18-207-013-0000</t>
  </si>
  <si>
    <t>10603 S HALE CHICAGO</t>
  </si>
  <si>
    <t>25-18-207-014-0000</t>
  </si>
  <si>
    <t>10609 S HALE CHICAGO</t>
  </si>
  <si>
    <t>25-18-207-015-0000</t>
  </si>
  <si>
    <t>10615 S HALE CHICAGO</t>
  </si>
  <si>
    <t>25-18-207-016-0000</t>
  </si>
  <si>
    <t>10619 S HALE CHICAGO</t>
  </si>
  <si>
    <t>25-18-207-017-0000</t>
  </si>
  <si>
    <t>10623 S HALE CHICAGO</t>
  </si>
  <si>
    <t>25-18-207-018-0000</t>
  </si>
  <si>
    <t>10627 S HALE CHICAGO</t>
  </si>
  <si>
    <t>25-18-207-022-0000</t>
  </si>
  <si>
    <t>10649 S HALE CHICAGO</t>
  </si>
  <si>
    <t>25-18-207-052-0000</t>
  </si>
  <si>
    <t>25-18-207-052-0000 25-18-207-053-0000</t>
  </si>
  <si>
    <t>1836 W 107TH CHICAGO</t>
  </si>
  <si>
    <t>25-18-305-027-0000</t>
  </si>
  <si>
    <t>10835 S WESTERN CHICAGO</t>
  </si>
  <si>
    <t>25-18-309-012-0000</t>
  </si>
  <si>
    <t>25-18-309-012-0000 25-18-309-013-0000</t>
  </si>
  <si>
    <t>10921 S WESTERN CHICAGO</t>
  </si>
  <si>
    <t>25-18-317-033-0000</t>
  </si>
  <si>
    <t>2252 W 111TH CHICAGO</t>
  </si>
  <si>
    <t>25-18-317-034-0000</t>
  </si>
  <si>
    <t>2240 W 111TH CHICAGO</t>
  </si>
  <si>
    <t>25-18-317-038-0000</t>
  </si>
  <si>
    <t>2324 W 111TH CHICAGO</t>
  </si>
  <si>
    <t>25-18-319-016-0000</t>
  </si>
  <si>
    <t>2040 W 111TH CHICAGO</t>
  </si>
  <si>
    <t>25-18-402-001-0000</t>
  </si>
  <si>
    <t>1849 W 107TH CHICAGO</t>
  </si>
  <si>
    <t>25-18-406-005-0000</t>
  </si>
  <si>
    <t>11001 S LONGWOOD CHICAGO</t>
  </si>
  <si>
    <t>25-18-406-012-0000</t>
  </si>
  <si>
    <t>11026 S PROSPECT CHICAGO</t>
  </si>
  <si>
    <t>25-18-415-015-0000</t>
  </si>
  <si>
    <t>10979 S CHURCH CHICAGO</t>
  </si>
  <si>
    <t>25-18-418-009-0000</t>
  </si>
  <si>
    <t>11052 S HOMEWOOD CHICAGO</t>
  </si>
  <si>
    <t>25-18-418-026-0000</t>
  </si>
  <si>
    <t>1901 W PRYOR CHICAGO</t>
  </si>
  <si>
    <t>25-18-419-003-0000</t>
  </si>
  <si>
    <t>25-18-419-002-0000 25-18-419-003-0000</t>
  </si>
  <si>
    <t>11041 S HOMEWOOD CHICAGO</t>
  </si>
  <si>
    <t>25-18-419-005-0000</t>
  </si>
  <si>
    <t>25-18-419-004-0000 25-18-419-005-0000</t>
  </si>
  <si>
    <t>11047 S HOMEWOOD CHICAGO</t>
  </si>
  <si>
    <t>25-18-419-007-0000</t>
  </si>
  <si>
    <t>11053 S HOMEWOOD CHICAGO</t>
  </si>
  <si>
    <t>25-19-100-013-0000</t>
  </si>
  <si>
    <t>2255 W 111TH CHICAGO</t>
  </si>
  <si>
    <t>25-19-100-014-0000</t>
  </si>
  <si>
    <t>2245 W 111TH CHICAGO</t>
  </si>
  <si>
    <t>25-19-103-011-0000</t>
  </si>
  <si>
    <t>25-19-103-011-0000 25-19-103-014-0000</t>
  </si>
  <si>
    <t>2025 W 111TH CHICAGO</t>
  </si>
  <si>
    <t>25-19-103-021-0000</t>
  </si>
  <si>
    <t>11103 S HOYNE CHICAGO</t>
  </si>
  <si>
    <t>25-19-113-010-0000</t>
  </si>
  <si>
    <t>11117 S LONGWOOD CHICAGO</t>
  </si>
  <si>
    <t>25-19-207-002-0000</t>
  </si>
  <si>
    <t>11123 S HOMEWOOD CHICAGO</t>
  </si>
  <si>
    <t>25-19-207-003-0000</t>
  </si>
  <si>
    <t>25-19-207-003-0000 25-19-207-004-0000</t>
  </si>
  <si>
    <t>11129 S HOMEWOOD CHICAGO</t>
  </si>
  <si>
    <t>25-19-207-006-0000</t>
  </si>
  <si>
    <t>25-19-207-006-0000 25-19-207-007-0000</t>
  </si>
  <si>
    <t>11122 S HOMEWOOD CHICAGO</t>
  </si>
  <si>
    <t>25-19-207-008-0000</t>
  </si>
  <si>
    <t>25-19-207-008-0000 25-19-207-009-0000</t>
  </si>
  <si>
    <t>11126 S HOMEWOOD CHICAGO</t>
  </si>
  <si>
    <t>25-19-207-011-0000</t>
  </si>
  <si>
    <t>25-19-207-011-0000 25-19-207-012-0000</t>
  </si>
  <si>
    <t>11134 S HOMEWOOD CHICAGO</t>
  </si>
  <si>
    <t>25-19-210-019-0000</t>
  </si>
  <si>
    <t>11227 S HERMOSA CHICAGO</t>
  </si>
  <si>
    <t>25-20-416-045-0000</t>
  </si>
  <si>
    <t>11758 S SANGAMON CHICAGO</t>
  </si>
  <si>
    <t>72201</t>
  </si>
  <si>
    <t>25-20-422-045-0000</t>
  </si>
  <si>
    <t>825 W 118TH CHICAGO</t>
  </si>
  <si>
    <t>25-21-101-001-0000</t>
  </si>
  <si>
    <t>723 W 111TH CHICAGO</t>
  </si>
  <si>
    <t>72193</t>
  </si>
  <si>
    <t>25-21-104-006-0000</t>
  </si>
  <si>
    <t>535 W 111TH CHICAGO</t>
  </si>
  <si>
    <t>25-28-104-001-0000</t>
  </si>
  <si>
    <t>25-28-104-001-0000 25-28-104-002-0000</t>
  </si>
  <si>
    <t>557 W 119TH CHICAGO</t>
  </si>
  <si>
    <t>25-28-105-009-0000</t>
  </si>
  <si>
    <t>11941 S PARNELL CHICAGO</t>
  </si>
  <si>
    <t>72090</t>
  </si>
  <si>
    <t>25-28-106-008-0000</t>
  </si>
  <si>
    <t>435 W 119TH CHICAGO</t>
  </si>
  <si>
    <t>25-28-107-031-0000</t>
  </si>
  <si>
    <t>11932 S STEWART CHICAGO</t>
  </si>
  <si>
    <t>72197</t>
  </si>
  <si>
    <t>25-28-109-010-0000</t>
  </si>
  <si>
    <t>12045 S EMERALD CHICAGO</t>
  </si>
  <si>
    <t>25-28-112-029-0000</t>
  </si>
  <si>
    <t>12022 S PARNELL CHICAGO</t>
  </si>
  <si>
    <t>25-28-114-019-0000</t>
  </si>
  <si>
    <t>12000 S EGGLESTON CHICAGO</t>
  </si>
  <si>
    <t>25-28-115-004-0000</t>
  </si>
  <si>
    <t>12015 S EGGLESTON CHICAGO</t>
  </si>
  <si>
    <t>25-28-202-003-0000</t>
  </si>
  <si>
    <t>241 W 119TH CHICAGO</t>
  </si>
  <si>
    <t>20-33-100-001-0000</t>
  </si>
  <si>
    <t>757 W 79TH CHICAGO</t>
  </si>
  <si>
    <t>Partial Development</t>
  </si>
  <si>
    <t>25-28-208-037-0000</t>
  </si>
  <si>
    <t>12005 S STEWART CHICAGO</t>
  </si>
  <si>
    <t>20-04-104-002-0000</t>
  </si>
  <si>
    <t>20-04-104-001-0000 20-04-104-002-0000 20-04-104-004-0000 20-04-104-010-0000 20-04-104-012-0000 20-04-104-013-0000 20-04-104-014-0000 20-04-104-015-0000 20-04-104-016-0000</t>
  </si>
  <si>
    <t>5-93 5-93 5-93 5-93 5-80 5-93 5-93 5-93 5-93</t>
  </si>
  <si>
    <t>547 W PERSHING CHICAGO</t>
  </si>
  <si>
    <t>72022</t>
  </si>
  <si>
    <t>2023 2023 2023 2023 2023 2023 2023 2023</t>
  </si>
  <si>
    <t>20-05-106-003-0000</t>
  </si>
  <si>
    <t>20-05-102-011-0000 20-05-102-012-0000 20-05-102-019-0000 20-05-102-023-0000 20-05-102-024-0000 20-05-102-025-0000 20-05-102-027-0000 20-05-102-046-0000 20-05-106-001-0000 20-05-106-003-0000 20-05-106-006-0000 20-05-106-007-0000 20-05-106-008-0000 20-05-110-006-0000 20-05-110-009-0000 20-05-110-012-0000 20-05-500-002-0000</t>
  </si>
  <si>
    <t>5-80 5-93 5-80 5-80 5-80 5-93 5-80 5-93 5-93 5-93 5-93 5-93 5-80 5-80 5-80 5-80 5-80</t>
  </si>
  <si>
    <t>4121 S PACKERS CHICAGO</t>
  </si>
  <si>
    <t>72025</t>
  </si>
  <si>
    <t>2023 2023 2023 2023 2023 2023 2023</t>
  </si>
  <si>
    <t>20-04-111-003-0000</t>
  </si>
  <si>
    <t>20-04-111-003-0000 20-04-111-010-0000</t>
  </si>
  <si>
    <t>4049 S NORMAL CHICAGO</t>
  </si>
  <si>
    <t>19-12-100-048-0000</t>
  </si>
  <si>
    <t>19-12-100-046-0000 19-12-100-047-0000 19-12-100-048-0000</t>
  </si>
  <si>
    <t>6-63 6-63 6-63</t>
  </si>
  <si>
    <t>3150 W 48TH CHICAGO</t>
  </si>
  <si>
    <t>72143</t>
  </si>
  <si>
    <t>19-26-405-004-0000</t>
  </si>
  <si>
    <t>7600  KEDZIE CHICAGO</t>
  </si>
  <si>
    <t>19-18-303-020-0000</t>
  </si>
  <si>
    <t>19-18-302-079-0000 19-18-302-080-0000 19-18-303-020-0000 19-18-303-035-0000</t>
  </si>
  <si>
    <t>6838 W 60TH CHICAGO</t>
  </si>
  <si>
    <t>2020 2020 1964 1962</t>
  </si>
  <si>
    <t>19-02-314-005-0000</t>
  </si>
  <si>
    <t>3642 W 47TH CHICAGO</t>
  </si>
  <si>
    <t>2020 1995 1995 1995</t>
  </si>
  <si>
    <t>Industrial-Distribution Warehouse  Multi Story</t>
  </si>
  <si>
    <t>19-25-300-008-0000</t>
  </si>
  <si>
    <t xml:space="preserve">  KEDZIE CHICAGO</t>
  </si>
  <si>
    <t>2020</t>
  </si>
  <si>
    <t>19-27-100-029-0000</t>
  </si>
  <si>
    <t>19-27-100-023-0000 19-27-100-029-0000 19-27-100-042-0000 19-27-100-043-0000 19-27-100-044-0000 19-27-401-037-0000 19-27-401-048-0000</t>
  </si>
  <si>
    <t>5-80 5-93 5-80 5-93 5-80 5-93 5-80</t>
  </si>
  <si>
    <t>7575 S KOSTNER CHICAGO</t>
  </si>
  <si>
    <t>72064</t>
  </si>
  <si>
    <t>2019 1970 2019 1970</t>
  </si>
  <si>
    <t>19-11-400-011-0000</t>
  </si>
  <si>
    <t>3507 W 51ST CHICAGO</t>
  </si>
  <si>
    <t>20-06-301-018-0000</t>
  </si>
  <si>
    <t>20-06-301-018-0000 20-06-301-019-0000 20-06-303-030-0000 20-06-303-031-0000</t>
  </si>
  <si>
    <t>6-63 6-70 6-70 6-70</t>
  </si>
  <si>
    <t>2075 W 43RD CHICAGO</t>
  </si>
  <si>
    <t>19-11-307-022-0000</t>
  </si>
  <si>
    <t>19-11-307-022-0000 19-11-308-021-0000 19-11-308-022-0000</t>
  </si>
  <si>
    <t>5115  MILLARD CHICAGO</t>
  </si>
  <si>
    <t>2017 1960 1960</t>
  </si>
  <si>
    <t>20-04-113-013-0000</t>
  </si>
  <si>
    <t>20-04-113-009-0000 20-04-113-010-0000 20-04-113-011-0000 20-04-113-012-0000 20-04-113-013-0000 20-04-113-014-0000</t>
  </si>
  <si>
    <t>5-80 5-80 5-80 5-80 5-93 5-93</t>
  </si>
  <si>
    <t>714 W ROOT CHICAGO</t>
  </si>
  <si>
    <t>2016 2016</t>
  </si>
  <si>
    <t>19-26-116-017-0000</t>
  </si>
  <si>
    <t>19-26-116-016-0000 19-26-116-017-0000</t>
  </si>
  <si>
    <t>6-70 5-93</t>
  </si>
  <si>
    <t>3740 W 74TH CHICAGO</t>
  </si>
  <si>
    <t>2016 1972</t>
  </si>
  <si>
    <t>20-05-300-021-0000</t>
  </si>
  <si>
    <t>20-05-300-020-0000 20-05-300-021-0000 20-05-300-030-0000</t>
  </si>
  <si>
    <t>6-70 6-63 6-63</t>
  </si>
  <si>
    <t>1400 W 44TH CHICAGO</t>
  </si>
  <si>
    <t>72100</t>
  </si>
  <si>
    <t>2015 2016</t>
  </si>
  <si>
    <t>19-25-310-009-0000</t>
  </si>
  <si>
    <t>19-25-310-009-0000 19-25-310-010-0000</t>
  </si>
  <si>
    <t>6-63 6-63</t>
  </si>
  <si>
    <t>7659 S ALBANY CHICAGO</t>
  </si>
  <si>
    <t>72114</t>
  </si>
  <si>
    <t>2015 2015</t>
  </si>
  <si>
    <t>20-07-302-001-0000</t>
  </si>
  <si>
    <t>20-07-302-001-0000 20-07-302-045-0000 20-07-305-001-0000 20-07-305-034-0000</t>
  </si>
  <si>
    <t>2159 W 51ST CHICAGO</t>
  </si>
  <si>
    <t>2015</t>
  </si>
  <si>
    <t>20-08-207-009-0000</t>
  </si>
  <si>
    <t>20-08-207-009-0000 20-08-207-010-0000</t>
  </si>
  <si>
    <t>834 W 47TH CHICAGO</t>
  </si>
  <si>
    <t>72107</t>
  </si>
  <si>
    <t>19-26-304-005-0000</t>
  </si>
  <si>
    <t>3646 W 78TH CHICAGO</t>
  </si>
  <si>
    <t>2014 1962 1993</t>
  </si>
  <si>
    <t>20-09-101-013-0000</t>
  </si>
  <si>
    <t>20-09-101-009-0000 20-09-101-010-0000 20-09-101-011-0000 20-09-101-012-0000 20-09-101-013-0000 20-09-101-014-0000 20-09-101-015-0000 20-09-101-016-0000 20-09-101-017-0000 20-09-101-018-0000 20-09-101-019-0000 20-09-101-020-0000</t>
  </si>
  <si>
    <t>5-80 5-80 5-80 5-80 5-93 5-93 5-93 5-93 5-93 5-93 5-80 5-80</t>
  </si>
  <si>
    <t>621 W 47TH CHICAGO</t>
  </si>
  <si>
    <t>72103</t>
  </si>
  <si>
    <t>2014 1941 1942 1940 1940 1984</t>
  </si>
  <si>
    <t>20-21-203-043-0000</t>
  </si>
  <si>
    <t>20-21-203-043-0000 20-21-207-001-0000 20-21-207-002-0000 20-21-207-003-0000 20-21-207-004-0000 20-21-207-005-0000 20-21-207-006-0000</t>
  </si>
  <si>
    <t>5-93 5-93 5-80 5-80 5-80 5-80 5-80</t>
  </si>
  <si>
    <t>106 S STATE CHICAGO</t>
  </si>
  <si>
    <t>72192</t>
  </si>
  <si>
    <t>2011 2011 1907 1926 1925 1924 1949 1956 1955</t>
  </si>
  <si>
    <t>20-05-105-006-0000</t>
  </si>
  <si>
    <t>4100 S PACKERS CHICAGO</t>
  </si>
  <si>
    <t>20-06-400-024-0000</t>
  </si>
  <si>
    <t>4427 S DAMEN CHICAGO</t>
  </si>
  <si>
    <t>19-18-422-009-0000</t>
  </si>
  <si>
    <t>19-18-422-008-0000 19-18-422-009-0000 19-18-422-010-0000 19-18-422-061-0000 19-18-422-063-0000</t>
  </si>
  <si>
    <t>6219 S OAK PARK CHICAGO</t>
  </si>
  <si>
    <t>2009 1966 1966 1966</t>
  </si>
  <si>
    <t>19-03-400-216-0000</t>
  </si>
  <si>
    <t>19-03-400-216-0000 19-03-400-217-0000</t>
  </si>
  <si>
    <t>4500 W ANN LURIE CHICAGO</t>
  </si>
  <si>
    <t>72062</t>
  </si>
  <si>
    <t>20-05-200-161-0000</t>
  </si>
  <si>
    <t>20-05-200-161-0000 20-05-200-163-0000</t>
  </si>
  <si>
    <t>811 W PERSHING CHICAGO</t>
  </si>
  <si>
    <t>20-05-200-023-0000</t>
  </si>
  <si>
    <t>1126 W 40TH CHICAGO</t>
  </si>
  <si>
    <t>1968 2008 1978</t>
  </si>
  <si>
    <t>19-02-300-002-0000</t>
  </si>
  <si>
    <t>19-02-300-002-0000 19-02-300-007-0000 19-02-300-010-0000 19-02-301-010-0000 19-02-301-013-0000</t>
  </si>
  <si>
    <t>5-93 5-90 5-80 5-80 5-92</t>
  </si>
  <si>
    <t>4301 S PULASKI CHICAGO</t>
  </si>
  <si>
    <t>2008 1955 2008</t>
  </si>
  <si>
    <t>25-28-426-007-0000</t>
  </si>
  <si>
    <t>247 W 127TH CHICAGO</t>
  </si>
  <si>
    <t>Industrial-Special Purpose / R&amp;D Buildings</t>
  </si>
  <si>
    <t>2888</t>
  </si>
  <si>
    <t>20-05-103-018-0000</t>
  </si>
  <si>
    <t>1537 W 40TH CHICAGO</t>
  </si>
  <si>
    <t>20-05-110-010-0000</t>
  </si>
  <si>
    <t>4140 S RACINE CHICAGO</t>
  </si>
  <si>
    <t>20-05-400-017-0000</t>
  </si>
  <si>
    <t>20-05-400-017-0000 20-05-400-018-0000 20-05-400-024-0000 20-05-400-028-0000 20-05-400-030-0000</t>
  </si>
  <si>
    <t>6-63B 6-70B 6-70B 6-70B 6-70B</t>
  </si>
  <si>
    <t>4545 S RACINE CHICAGO</t>
  </si>
  <si>
    <t>72165</t>
  </si>
  <si>
    <t>25-29-203-003-8002</t>
  </si>
  <si>
    <t>1015 W 120TH CHICAGO</t>
  </si>
  <si>
    <t>25-29-101-026-0000</t>
  </si>
  <si>
    <t>1321 W 119TH CHICAGO</t>
  </si>
  <si>
    <t>2007 2019</t>
  </si>
  <si>
    <t>19-03-400-157-0000</t>
  </si>
  <si>
    <t>4600 S KOLIN CHICAGO</t>
  </si>
  <si>
    <t>2005 1952</t>
  </si>
  <si>
    <t>25-09-206-054-0000</t>
  </si>
  <si>
    <t>15  95TH CHICAGO</t>
  </si>
  <si>
    <t>20-05-200-159-0000</t>
  </si>
  <si>
    <t>20-05-200-148-0000 20-05-200-159-0000</t>
  </si>
  <si>
    <t>4200 S HALSTED CHICAGO</t>
  </si>
  <si>
    <t>72036</t>
  </si>
  <si>
    <t>2003 2003</t>
  </si>
  <si>
    <t>20-05-311-006-0000</t>
  </si>
  <si>
    <t>20-05-311-006-0000 20-05-311-007-0000 20-05-311-008-0000 20-05-311-010-0000 20-05-311-011-0000 20-05-311-013-0000</t>
  </si>
  <si>
    <t>6-70 6-63 6-63 6-63 6-63 6-63</t>
  </si>
  <si>
    <t>4600 S PACKERS CHICAGO</t>
  </si>
  <si>
    <t>2002 2002 2005 2005 2005</t>
  </si>
  <si>
    <t>19-18-303-023-0000</t>
  </si>
  <si>
    <t>6027 S NEW ENGLAND CHICAGO</t>
  </si>
  <si>
    <t>2002 1960</t>
  </si>
  <si>
    <t>20-18-311-025-0000</t>
  </si>
  <si>
    <t>6220 S OAKLEY CHICAGO</t>
  </si>
  <si>
    <t>19-18-303-033-0000</t>
  </si>
  <si>
    <t>6012 S OAK PARK CHICAGO</t>
  </si>
  <si>
    <t>20-04-112-011-0000</t>
  </si>
  <si>
    <t>20-04-112-011-0000 20-04-112-012-0000 20-04-112-013-0000 20-04-112-014-0000 20-04-112-015-0000 20-04-113-002-0000 20-04-113-004-0000 20-04-113-005-0000 20-04-113-006-0000 20-04-113-016-0000 20-04-113-018-0000</t>
  </si>
  <si>
    <t>4100 S EMERALD CHICAGO</t>
  </si>
  <si>
    <t>2001 1945 1946</t>
  </si>
  <si>
    <t>19-25-304-002-0000</t>
  </si>
  <si>
    <t>19-25-304-002-0000 19-25-305-002-0000 19-25-306-002-0000 19-25-307-003-0000 19-25-312-004-0000 19-25-313-001-0000 19-25-314-001-0000 19-25-315-001-0000</t>
  </si>
  <si>
    <t>6-63 6-63 6-63 6-63 6-63 6-63 6-63 6-63</t>
  </si>
  <si>
    <t>2850 W COLUMBUS CHICAGO</t>
  </si>
  <si>
    <t>1999 1999 1999 1999 2000 1999 1999 1999</t>
  </si>
  <si>
    <t>20-04-116-032-0000</t>
  </si>
  <si>
    <t>20-04-116-032-0000 20-04-116-033-0000</t>
  </si>
  <si>
    <t>453 W 41ST CHICAGO</t>
  </si>
  <si>
    <t>20-04-110-037-0000</t>
  </si>
  <si>
    <t>20-04-110-037-0000 20-04-110-038-0000 20-04-110-039-0000 20-04-110-040-0000 20-04-110-041-0000 20-04-110-042-0000 20-04-110-043-0000 20-04-110-044-0000 20-04-110-045-0000 20-04-110-046-0000</t>
  </si>
  <si>
    <t>5-93 5-93 5-93 5-93 5-93 5-93 5-93 5-93 5-93 5-93</t>
  </si>
  <si>
    <t>4034 S NORMAL CHICAGO</t>
  </si>
  <si>
    <t>1999 1968 1976 1968 1976 1968 1968 1975 1975 1981 1981 1981</t>
  </si>
  <si>
    <t>19-03-400-043-0000</t>
  </si>
  <si>
    <t>19-03-400-043-0000 19-03-400-044-0000 19-03-400-214-0000</t>
  </si>
  <si>
    <t>4430 S TRIPP CHICAGO</t>
  </si>
  <si>
    <t>1953 1999 1951 1951 1999 2007</t>
  </si>
  <si>
    <t>19-20-215-047-0000</t>
  </si>
  <si>
    <t>5654 W 65TH CHICAGO</t>
  </si>
  <si>
    <t>19-10-103-021-0000</t>
  </si>
  <si>
    <t>4741 S KNOX CHICAGO</t>
  </si>
  <si>
    <t>20-08-200-007-0000</t>
  </si>
  <si>
    <t>20-08-200-003-0000 20-08-200-004-0000 20-08-200-005-0000 20-08-200-006-0000 20-08-200-007-0000 20-08-200-008-0000 20-08-200-009-0000 20-08-200-010-0000 20-08-200-011-0000 20-08-200-024-0000 20-08-200-025-0000 20-08-200-026-0000 20-08-200-027-0000 20-08-200-028-0000 20-08-200-029-0000 20-08-200-030-0000 20-08-200-031-0000 20-08-200-032-0000 20-08-200-033-0000 20-08-200-034-0000 20-08-200-035-0000 20-08-200-036-0000 20-08-200-037-0000 20-08-202-035-0000</t>
  </si>
  <si>
    <t>5-80 5-80 5-80 5-80 5-93 5-93 5-93 5-93 5-93 5-80 5-80 5-80 5-80 5-80 5-93 5-93 5-93 5-93 5-93 5-93 5-93 5-93 5-93 5-93</t>
  </si>
  <si>
    <t>1143 W 47TH CHICAGO</t>
  </si>
  <si>
    <t>1997 1997 1997 1997 1997 1917 1986 1986 1986 1993 1993 1993 1986 1986 1982 1993 1958 1993 1957 1994 1958 1955 1955 1955 1955 1954 1977 1954 1959 1959</t>
  </si>
  <si>
    <t>25-28-426-005-0000</t>
  </si>
  <si>
    <t>301 E 127TH CHICAGO</t>
  </si>
  <si>
    <t>1997 1997 1997 1997 1997</t>
  </si>
  <si>
    <t>20-31-120-003-0000</t>
  </si>
  <si>
    <t>20-31-120-003-0000 20-31-120-004-0000</t>
  </si>
  <si>
    <t>8150 S HOYNE CHICAGO</t>
  </si>
  <si>
    <t>1997 1997</t>
  </si>
  <si>
    <t>25-05-232-001-0000</t>
  </si>
  <si>
    <t>25-05-224-008-0000 25-05-224-031-0000 25-05-225-018-0000 25-05-225-019-0000 25-05-225-020-0000 25-05-225-021-0000 25-05-225-022-0000 25-05-225-023-0000 25-05-231-002-0000 25-05-231-003-0000 25-05-231-004-0000 25-05-231-005-0000 25-05-231-006-0000 25-05-231-007-0000 25-05-231-008-0000 25-05-231-009-0000 25-05-232-001-0000 25-05-232-002-0000 25-05-232-003-0000 25-05-232-004-0000 25-05-232-005-0000 25-05-232-006-0000 25-05-232-007-0000 25-05-232-008-0000 25-05-232-009-0000</t>
  </si>
  <si>
    <t>5-80 5-80 5-80 5-80 5-80 5-80 5-80 5-80 5-80 5-80 5-80 5-80 5-80 5-80 5-80 5-80 5-93 5-93 5-93 5-80 5-80 5-80 5-80 5-80 5-80</t>
  </si>
  <si>
    <t>9001 S GREEN CHICAGO</t>
  </si>
  <si>
    <t>1997 1960 1960</t>
  </si>
  <si>
    <t>19-11-201-015-0000</t>
  </si>
  <si>
    <t>3350 W 48TH CHICAGO</t>
  </si>
  <si>
    <t>72141</t>
  </si>
  <si>
    <t>1925 1997</t>
  </si>
  <si>
    <t>19-11-202-012-0000</t>
  </si>
  <si>
    <t>19-11-202-006-0000 19-11-202-011-0000 19-11-202-012-0000 19-11-202-017-0000 19-11-202-018-0000</t>
  </si>
  <si>
    <t>6-70 5-80 6-63 6-63 5-80</t>
  </si>
  <si>
    <t>5000 S HOMAN CHICAGO</t>
  </si>
  <si>
    <t>1996 1995 1999 2001</t>
  </si>
  <si>
    <t>20-05-200-115-0000</t>
  </si>
  <si>
    <t>20-05-200-115-0000 20-05-200-116-0000 20-05-200-117-0000 20-05-200-145-0000</t>
  </si>
  <si>
    <t>4450 S MORGAN CHICAGO</t>
  </si>
  <si>
    <t>1996 1996 1997 1996 1996 1996</t>
  </si>
  <si>
    <t>19-20-214-041-0000</t>
  </si>
  <si>
    <t>19-20-214-041-0000 19-20-214-042-0000</t>
  </si>
  <si>
    <t>5718 W 65TH CHICAGO</t>
  </si>
  <si>
    <t>20-05-200-118-0000</t>
  </si>
  <si>
    <t>20-05-200-118-0000 20-05-200-119-0000 20-05-200-120-0000</t>
  </si>
  <si>
    <t>4156 S MORGAN CHICAGO</t>
  </si>
  <si>
    <t>1996 1985 1985 1985</t>
  </si>
  <si>
    <t>19-18-302-032-0000</t>
  </si>
  <si>
    <t>6124 S NEW ENGLAND CHICAGO</t>
  </si>
  <si>
    <t>1968 1996</t>
  </si>
  <si>
    <t>19-03-105-018-0000</t>
  </si>
  <si>
    <t>4212 S KNOX CHICAGO</t>
  </si>
  <si>
    <t>19-12-201-020-0000</t>
  </si>
  <si>
    <t>2723 W 47TH CHICAGO</t>
  </si>
  <si>
    <t>20-05-113-004-0000</t>
  </si>
  <si>
    <t>1345 W 43RD CHICAGO</t>
  </si>
  <si>
    <t>25-05-404-006-0000</t>
  </si>
  <si>
    <t>25-05-404-006-0000 25-05-404-007-0000 25-05-404-008-0000 25-05-404-009-0000 25-05-404-010-0000 25-05-416-004-0000 25-05-416-011-0000 25-05-416-012-0000 25-05-416-015-0000 25-05-416-016-0000 25-05-416-018-0000 25-05-416-021-0000</t>
  </si>
  <si>
    <t>6-63 6-63 6-70 6-70 6-70 6-70 6-63 6-63 6-63 6-63 6-63 6-70</t>
  </si>
  <si>
    <t>9206 S SANGAMON CHICAGO</t>
  </si>
  <si>
    <t>1981 1955 1995 2000 1958 1974 1966 1976 1968 1988</t>
  </si>
  <si>
    <t>20-05-107-014-0000</t>
  </si>
  <si>
    <t>20-05-107-014-0000 20-05-108-001-0000 20-05-108-014-0000 20-05-108-021-0000</t>
  </si>
  <si>
    <t>5-93 5-93 5-93 5-80</t>
  </si>
  <si>
    <t>4201 S ASHLAND CHICAGO</t>
  </si>
  <si>
    <t>1994 1994 1994 1994 1994 1994 1993</t>
  </si>
  <si>
    <t>20-05-302-007-0000</t>
  </si>
  <si>
    <t>4410 S RACINE CHICAGO</t>
  </si>
  <si>
    <t>20-29-311-015-0000</t>
  </si>
  <si>
    <t>20-29-311-015-0000 20-29-311-016-0000</t>
  </si>
  <si>
    <t>5-83 5-83</t>
  </si>
  <si>
    <t>7757 S ASHLAND CHICAGO</t>
  </si>
  <si>
    <t>19-03-201-048-0000</t>
  </si>
  <si>
    <t>4047 W 40TH CHICAGO</t>
  </si>
  <si>
    <t>Industrial- Flex</t>
  </si>
  <si>
    <t>8670</t>
  </si>
  <si>
    <t>20-05-200-154-0000</t>
  </si>
  <si>
    <t>4140 S MORGAN CHICAGO</t>
  </si>
  <si>
    <t>20-05-312-015-0000</t>
  </si>
  <si>
    <t>20-05-300-028-0000 20-05-302-004-0000 20-05-302-008-0000 20-05-311-015-0000 20-05-312-001-0000 20-05-312-002-0000 20-05-312-004-0000 20-05-312-005-0000 20-05-312-006-0000 20-05-312-007-0000 20-05-312-008-0000 20-05-312-013-0000 20-05-312-014-0000 20-05-312-015-0000 20-05-312-017-0000 20-05-312-018-0000 20-05-312-019-0000</t>
  </si>
  <si>
    <t>5-80 5-80 5-93 5-80 5-87 5-93 5-93 5-80 5-93 5-80 5-80 5-90 5-80 5-93 5-80 5-80 5-93</t>
  </si>
  <si>
    <t>4616 S RACINE CHICAGO</t>
  </si>
  <si>
    <t>1993 2013 1981 1996 1944 1953 1980 1953 1993 1946 1965 1965 1965 1970</t>
  </si>
  <si>
    <t>Industrial-Chemical/Oil Refinery</t>
  </si>
  <si>
    <t>20-05-200-004-0000</t>
  </si>
  <si>
    <t>20-05-200-004-0000 20-05-200-019-0000 20-05-200-045-0000 20-05-200-046-0000 20-05-200-047-0000 20-05-200-067-0000 20-05-200-068-0000 20-05-200-070-0000 20-05-200-071-0000 20-05-200-073-0000 20-05-200-074-0000 20-05-200-075-0000 20-05-200-083-0000 20-05-200-166-0000</t>
  </si>
  <si>
    <t>5-93 5-93 5-93 5-93 5-93 5-93 5-93 5-93 5-93 5-93 5-93 5-93 5-93 5-93</t>
  </si>
  <si>
    <t>1104 W 43RD CHICAGO</t>
  </si>
  <si>
    <t>1993 1993 1993 1993 1993 1993 1993 1993 1993 1993 1993 1993 1993 1993 1993</t>
  </si>
  <si>
    <t>20-04-223-038-0000</t>
  </si>
  <si>
    <t>20-04-223-038-0000 20-04-223-039-0000 20-04-223-040-0000 20-04-223-041-0000 20-04-223-042-0000 20-04-223-043-0000 20-04-223-076-0000</t>
  </si>
  <si>
    <t>5-93 5-93 5-80 5-90 5-90 5-80 5-93</t>
  </si>
  <si>
    <t>4132 S WENTWORTH CHICAGO</t>
  </si>
  <si>
    <t>1993 1993 1981 1980 1975 1976 1976</t>
  </si>
  <si>
    <t>19-03-201-013-0000</t>
  </si>
  <si>
    <t>4025 S KEELER CHICAGO</t>
  </si>
  <si>
    <t>1993 1956</t>
  </si>
  <si>
    <t>19-10-104-032-0000</t>
  </si>
  <si>
    <t>19-10-104-032-0000 19-10-104-033-0000</t>
  </si>
  <si>
    <t>4528 W 51ST CHICAGO</t>
  </si>
  <si>
    <t>1993 1941</t>
  </si>
  <si>
    <t>20-05-302-009-0000</t>
  </si>
  <si>
    <t>4301 S PACKERS CHICAGO</t>
  </si>
  <si>
    <t>20-05-302-012-0000</t>
  </si>
  <si>
    <t>4334 S PACKERS CHICAGO</t>
  </si>
  <si>
    <t>25-21-328-020-0000</t>
  </si>
  <si>
    <t>736 W 119TH CHICAGO</t>
  </si>
  <si>
    <t>19-20-115-011-0000</t>
  </si>
  <si>
    <t>19-20-115-011-0000 19-20-115-031-0000 19-20-115-033-0000</t>
  </si>
  <si>
    <t>5-83 5-80 5-83</t>
  </si>
  <si>
    <t>6017 W 64TH CHICAGO</t>
  </si>
  <si>
    <t>1992 1992</t>
  </si>
  <si>
    <t>20-06-200-057-0000</t>
  </si>
  <si>
    <t>1850 W 43RD CHICAGO</t>
  </si>
  <si>
    <t>20-31-127-003-0000</t>
  </si>
  <si>
    <t>8200 S HOYNE CHICAGO</t>
  </si>
  <si>
    <t>1991 1992</t>
  </si>
  <si>
    <t>19-11-201-048-0000</t>
  </si>
  <si>
    <t>4722 S SPAULDING CHICAGO</t>
  </si>
  <si>
    <t>20-07-304-047-0000</t>
  </si>
  <si>
    <t>20-07-304-030-0000 20-07-304-031-0000 20-07-304-032-0000 20-07-304-033-0000 20-07-304-041-0000 20-07-304-047-0000</t>
  </si>
  <si>
    <t>5145 S WESTERN CHICAGO</t>
  </si>
  <si>
    <t>24-23-206-095-0000</t>
  </si>
  <si>
    <t>3257 W 111TH CHICAGO</t>
  </si>
  <si>
    <t>20-06-102-025-0000</t>
  </si>
  <si>
    <t>20-06-102-025-0000 20-06-102-026-0000 20-06-102-027-0000</t>
  </si>
  <si>
    <t>2323 W 41ST CHICAGO</t>
  </si>
  <si>
    <t>1991 1991 1991</t>
  </si>
  <si>
    <t>20-05-113-005-0000</t>
  </si>
  <si>
    <t>1340 W 43RD CHICAGO</t>
  </si>
  <si>
    <t>20-05-200-048-0000</t>
  </si>
  <si>
    <t>4551 S RACINE CHICAGO</t>
  </si>
  <si>
    <t>1971 1903 1991</t>
  </si>
  <si>
    <t>19-10-104-012-0000</t>
  </si>
  <si>
    <t>4600 W 48TH CHICAGO</t>
  </si>
  <si>
    <t>20-05-101-046-0000</t>
  </si>
  <si>
    <t>4020 W 41ST CHICAGO</t>
  </si>
  <si>
    <t>19-03-200-026-0000</t>
  </si>
  <si>
    <t>4200 W 40TH CHICAGO</t>
  </si>
  <si>
    <t>1985 1985 1990 1990 1990</t>
  </si>
  <si>
    <t>20-05-200-113-0000</t>
  </si>
  <si>
    <t>20-05-200-113-0000 20-05-400-004-0000</t>
  </si>
  <si>
    <t>1990 1981 1974 1974</t>
  </si>
  <si>
    <t>20-05-102-033-0000</t>
  </si>
  <si>
    <t>20-05-102-033-0000 20-05-102-037-0000 20-05-102-038-0000 20-05-102-048-0000</t>
  </si>
  <si>
    <t>6-63A 5-80 6-63A 5-93</t>
  </si>
  <si>
    <t>4000 S RACINE CHICAGO</t>
  </si>
  <si>
    <t>1968 1990 1990 1979</t>
  </si>
  <si>
    <t>20-05-108-011-0000</t>
  </si>
  <si>
    <t>20-05-108-010-0000 20-05-108-011-0000 20-05-108-015-0000 20-05-108-017-0000 20-05-108-018-0000 20-05-112-011-0000 20-05-112-012-0000 20-05-112-013-0000 20-05-112-014-0000 20-05-112-015-0000</t>
  </si>
  <si>
    <t>5-93 5-87 5-80 5-87 5-80 5-93 5-80 5-93 5-93 5-80</t>
  </si>
  <si>
    <t>1533 W 41ST CHICAGO</t>
  </si>
  <si>
    <t>1990 1968 1968 1986 1983 1983 1983</t>
  </si>
  <si>
    <t>20-04-212-061-0000</t>
  </si>
  <si>
    <t>4112 S WENTWORTH CHICAGO</t>
  </si>
  <si>
    <t>72211</t>
  </si>
  <si>
    <t>19-10-104-028-0000</t>
  </si>
  <si>
    <t>4900 S KILBOURN CHICAGO</t>
  </si>
  <si>
    <t>1988 1989 1959</t>
  </si>
  <si>
    <t>20-06-101-023-0000</t>
  </si>
  <si>
    <t>20-06-101-024-0000</t>
  </si>
  <si>
    <t>4039 S WESTERN CHICAGO</t>
  </si>
  <si>
    <t>19-03-315-009-0000</t>
  </si>
  <si>
    <t>19-03-315-009-0000 19-03-315-011-0000 19-03-315-012-0000 19-03-315-018-0000 19-03-315-020-0000</t>
  </si>
  <si>
    <t>5-93 5-93 5-80 5-93 5-93</t>
  </si>
  <si>
    <t>4612 W 47TH CHICAGO</t>
  </si>
  <si>
    <t>1988 1988 1988 1988</t>
  </si>
  <si>
    <t>19-03-307-010-0000</t>
  </si>
  <si>
    <t>19-03-307-010-0000 19-03-307-016-0000</t>
  </si>
  <si>
    <t>4455 S KNOX CHICAGO</t>
  </si>
  <si>
    <t>20-05-200-132-0000</t>
  </si>
  <si>
    <t>20-05-200-132-0000 20-05-200-133-0000</t>
  </si>
  <si>
    <t>4151 S MORGAN CHICAGO</t>
  </si>
  <si>
    <t>1988 1981 1981 1993 1981 1986</t>
  </si>
  <si>
    <t>19-17-404-026-0000</t>
  </si>
  <si>
    <t>19-17-404-009-0000 19-17-404-026-0000 19-17-404-029-0000 19-17-404-030-0000</t>
  </si>
  <si>
    <t>5-80 5-93 5-80 5-80</t>
  </si>
  <si>
    <t>5757 W 59TH CHICAGO</t>
  </si>
  <si>
    <t>1988 1988 1967 1968</t>
  </si>
  <si>
    <t>19-10-104-003-0000</t>
  </si>
  <si>
    <t>19-10-104-002-0000 19-10-104-003-0000 19-10-104-004-0000</t>
  </si>
  <si>
    <t>5-83 5-93 5-80</t>
  </si>
  <si>
    <t>4601 W 49TH CHICAGO</t>
  </si>
  <si>
    <t>72182</t>
  </si>
  <si>
    <t>1988 1959</t>
  </si>
  <si>
    <t>19-03-400-081-0000</t>
  </si>
  <si>
    <t>4401 S KILDARE CHICAGO</t>
  </si>
  <si>
    <t>19-03-307-008-0000</t>
  </si>
  <si>
    <t>19-03-307-008-0000 19-03-307-012-0000 19-03-307-015-0000</t>
  </si>
  <si>
    <t>4439 S KNOX CHICAGO</t>
  </si>
  <si>
    <t>1987 1927 1932 1986 1928 1928 1994 1997 1994</t>
  </si>
  <si>
    <t>19-35-304-023-0000</t>
  </si>
  <si>
    <t>3636 W 83RD CHICAGO</t>
  </si>
  <si>
    <t>19-09-317-071-0000</t>
  </si>
  <si>
    <t>5432 W 54TH CHICAGO</t>
  </si>
  <si>
    <t>1986 1966 1987</t>
  </si>
  <si>
    <t>20-18-101-030-0000</t>
  </si>
  <si>
    <t>20-18-101-028-0000 20-18-101-029-0000 20-18-101-030-0000 20-18-101-031-0000 20-18-101-032-0000 20-18-101-033-0000 20-18-101-034-0000 20-18-101-035-0000 20-18-101-036-0000 20-18-101-041-0000 20-18-101-042-0000</t>
  </si>
  <si>
    <t>5-80 5-80 5-93 5-93 5-93 5-93 5-93 5-93 5-93 5-93 5-93</t>
  </si>
  <si>
    <t>5641 S OAKLEY CHICAGO</t>
  </si>
  <si>
    <t>1986 1986 1986 1986 1986 1986 1986 1986 1969 1969 1986 1969</t>
  </si>
  <si>
    <t>19-14-131-027-0000</t>
  </si>
  <si>
    <t>19-14-131-027-0000 19-14-131-028-0000 19-14-131-029-0000 19-14-131-030-0000 19-14-131-031-0000 19-14-131-032-0000 19-14-131-033-0000 19-14-131-034-0000 19-14-131-035-0000 19-14-131-036-0000 19-14-131-037-0000 19-14-131-038-0000 19-14-303-012-0000</t>
  </si>
  <si>
    <t>5-93 5-93 5-93 5-93 5-93 5-93 5-93 5-93 5-93 5-93 5-93 5-22 5-93</t>
  </si>
  <si>
    <t>3640 W 59TH CHICAGO</t>
  </si>
  <si>
    <t>1986 1986 1986 1986 1986 1986 1986 1972 1972 1970 1965 1930 1956 1995</t>
  </si>
  <si>
    <t>20-31-106-052-0000</t>
  </si>
  <si>
    <t>2101 W 79TH CHICAGO</t>
  </si>
  <si>
    <t>1986 1969 1949 1970</t>
  </si>
  <si>
    <t>19-35-211-016-0000</t>
  </si>
  <si>
    <t>19-35-211-016-0000 19-35-211-017-0000</t>
  </si>
  <si>
    <t>3339 W COLUMBUS CHICAGO</t>
  </si>
  <si>
    <t>1986 1967 1984</t>
  </si>
  <si>
    <t>20-04-115-047-0000</t>
  </si>
  <si>
    <t>20-04-115-012-0000 20-04-115-013-0000 20-04-115-047-0000 20-04-115-048-0000</t>
  </si>
  <si>
    <t>521 W 41ST CHICAGO</t>
  </si>
  <si>
    <t>1986 1883 1927 1946</t>
  </si>
  <si>
    <t>19-18-303-038-0000</t>
  </si>
  <si>
    <t>5958 S OAK PARK CHICAGO</t>
  </si>
  <si>
    <t>19-26-115-004-0000</t>
  </si>
  <si>
    <t>19-26-115-004-0000 19-26-115-008-0000</t>
  </si>
  <si>
    <t>3701 W 73RD CHICAGO</t>
  </si>
  <si>
    <t>19-26-116-008-0000</t>
  </si>
  <si>
    <t>3720 W 74TH CHICAGO</t>
  </si>
  <si>
    <t>20-05-200-142-0000</t>
  </si>
  <si>
    <t>4240 S MORGAN CHICAGO</t>
  </si>
  <si>
    <t>1990 1985 1990</t>
  </si>
  <si>
    <t>19-18-302-005-0000</t>
  </si>
  <si>
    <t>19-18-302-005-0000 19-18-302-006-0000</t>
  </si>
  <si>
    <t>6923 W 59TH CHICAGO</t>
  </si>
  <si>
    <t>1985 1973 1954 1956</t>
  </si>
  <si>
    <t>20-07-103-033-0000</t>
  </si>
  <si>
    <t>20-07-103-031-0000 20-07-103-033-0000</t>
  </si>
  <si>
    <t>4801 S OAKLEY CHICAGO</t>
  </si>
  <si>
    <t>1985 1922 1922 1922 1922 1986 1922</t>
  </si>
  <si>
    <t>20-07-103-030-0000</t>
  </si>
  <si>
    <t>20-07-101-030-0000 20-07-101-031-0000 20-07-101-047-0000 20-07-101-048-0000 20-07-101-049-0000 20-07-101-050-0000 20-07-101-051-0000 20-07-101-052-0000 20-07-101-053-0000 20-07-101-054-0000 20-07-101-055-0000 20-07-101-056-0000 20-07-103-021-0000 20-07-103-030-0000 20-07-103-034-0000 20-07-103-035-0000 20-07-103-036-0000</t>
  </si>
  <si>
    <t>5-80 5-80 5-80 5-80 5-80 5-80 5-80 5-80 5-80 5-80 5-80 5-80 5-80 5-93 5-80 5-80 5-80</t>
  </si>
  <si>
    <t>2228 W 48TH CHICAGO</t>
  </si>
  <si>
    <t>19-18-311-022-0000</t>
  </si>
  <si>
    <t>6135 S NOTTINGHAM CHICAGO</t>
  </si>
  <si>
    <t>1972 1974 1984 1983 1975 1973</t>
  </si>
  <si>
    <t>20-05-200-033-0000</t>
  </si>
  <si>
    <t>1130 W 40TH CHICAGO</t>
  </si>
  <si>
    <t>1984 1967</t>
  </si>
  <si>
    <t>19-03-311-006-0000</t>
  </si>
  <si>
    <t>4529 S KNOX CHICAGO</t>
  </si>
  <si>
    <t>1984 1959</t>
  </si>
  <si>
    <t>19-12-101-034-0000</t>
  </si>
  <si>
    <t>19-12-101-034-0000 19-12-101-052-0000 19-12-101-057-0000 19-12-101-058-0000</t>
  </si>
  <si>
    <t>2845 W 48TH CHICAGO</t>
  </si>
  <si>
    <t>1958 1984 1984 1985 1993 1984 1995 1986 1958</t>
  </si>
  <si>
    <t>20-04-130-012-0000</t>
  </si>
  <si>
    <t>20-04-130-012-0000 20-04-130-013-0000 20-04-130-014-0000 20-04-130-015-0000 20-04-130-016-0000 20-04-130-017-0000</t>
  </si>
  <si>
    <t>4-93 4-93 4-93 4-93 4-93 4-93</t>
  </si>
  <si>
    <t>456 W 43RD CHICAGO</t>
  </si>
  <si>
    <t>1983 1983 1983 1983 1977 1983 1977 1983</t>
  </si>
  <si>
    <t>20-05-103-014-0000</t>
  </si>
  <si>
    <t>20-05-103-013-0000 20-05-103-014-0000 20-05-103-015-0000 20-05-103-021-0000 20-05-103-022-0000 20-05-104-007-0000</t>
  </si>
  <si>
    <t>5-80 5-93 5-93 5-80 5-80 5-80</t>
  </si>
  <si>
    <t>4133 S ASHLAND CHICAGO</t>
  </si>
  <si>
    <t>72012</t>
  </si>
  <si>
    <t>19-18-406-023-0000</t>
  </si>
  <si>
    <t>19-18-406-023-0000 19-18-406-024-0000</t>
  </si>
  <si>
    <t>6057 S OAK PARK CHICAGO</t>
  </si>
  <si>
    <t>1974 1983 1974 1983</t>
  </si>
  <si>
    <t>19-26-218-005-0000</t>
  </si>
  <si>
    <t>7300 S KEDZIE CHICAGO</t>
  </si>
  <si>
    <t>1959 1983 1980 1954 1983 1979 1967 1958 1982 1953 1982 1977 1958 1965 1964 1982</t>
  </si>
  <si>
    <t>20-05-200-146-0000</t>
  </si>
  <si>
    <t>20-05-200-138-0000 20-05-200-140-0000 20-05-200-141-0000 20-05-200-146-0000</t>
  </si>
  <si>
    <t>5-80 5-80 5-80 5-93</t>
  </si>
  <si>
    <t>4300 S HALSTED CHICAGO</t>
  </si>
  <si>
    <t>1983 1955</t>
  </si>
  <si>
    <t>20-04-121-046-0000</t>
  </si>
  <si>
    <t>505 W ROOT CHICAGO</t>
  </si>
  <si>
    <t>25-28-426-003-0000</t>
  </si>
  <si>
    <t>25-28-426-003-0000 25-28-427-013-0000</t>
  </si>
  <si>
    <t>200 W 127TH CHICAGO</t>
  </si>
  <si>
    <t>1982 1982 1969 1981 2008 1969 1960 1960</t>
  </si>
  <si>
    <t>19-03-400-108-0000</t>
  </si>
  <si>
    <t>4601 S TRIPP CHICAGO</t>
  </si>
  <si>
    <t>1980 1980 1982</t>
  </si>
  <si>
    <t>19-17-215-029-0000</t>
  </si>
  <si>
    <t>19-17-215-029-0000 19-17-215-030-0000 19-17-215-031-0000 19-17-215-032-0000</t>
  </si>
  <si>
    <t>5-93 5-93 5-17 5-90</t>
  </si>
  <si>
    <t>5632 S CENTRAL CHICAGO</t>
  </si>
  <si>
    <t>1982 1976 1960</t>
  </si>
  <si>
    <t>20-05-200-039-0000</t>
  </si>
  <si>
    <t>830 W 40TH CHICAGO</t>
  </si>
  <si>
    <t>1982 1968</t>
  </si>
  <si>
    <t>19-18-302-018-0000</t>
  </si>
  <si>
    <t>19-18-302-018-0000 19-18-302-033-0000</t>
  </si>
  <si>
    <t>6150 S NEW ENGLAND CHICAGO</t>
  </si>
  <si>
    <t>1982 1963 1957 1956</t>
  </si>
  <si>
    <t>19-25-322-003-0000</t>
  </si>
  <si>
    <t>3145 W COLUMBUS CHICAGO</t>
  </si>
  <si>
    <t>1982 1955</t>
  </si>
  <si>
    <t>20-29-130-017-0000</t>
  </si>
  <si>
    <t>1515 W 74TH CHICAGO</t>
  </si>
  <si>
    <t>1950 1982 1972</t>
  </si>
  <si>
    <t>25-06-200-011-0000</t>
  </si>
  <si>
    <t>1929 W 87TH CHICAGO</t>
  </si>
  <si>
    <t>19-03-105-004-0000</t>
  </si>
  <si>
    <t>19-03-105-004-0000 19-03-105-005-0000</t>
  </si>
  <si>
    <t>4241 S KILPATRICK CHICAGO</t>
  </si>
  <si>
    <t>19-03-105-013-0000</t>
  </si>
  <si>
    <t>19-03-105-010-0000 19-03-105-011-0000 19-03-105-012-0000 19-03-105-013-0000 19-03-105-014-0000</t>
  </si>
  <si>
    <t>5-90 5-90 5-90 5-93 5-93</t>
  </si>
  <si>
    <t>4233 S KILPATRICK CHICAGO</t>
  </si>
  <si>
    <t>20-05-200-134-0000</t>
  </si>
  <si>
    <t>4201 S MORGAN CHICAGO</t>
  </si>
  <si>
    <t>20-08-103-001-0000</t>
  </si>
  <si>
    <t>20-08-103-001-0000 20-08-103-002-0000 20-08-103-003-0000 20-08-103-004-0000</t>
  </si>
  <si>
    <t>1425 W 47TH CHICAGO</t>
  </si>
  <si>
    <t>1981 1957 1981 1958 1958</t>
  </si>
  <si>
    <t>19-10-104-022-0000</t>
  </si>
  <si>
    <t>19-10-104-022-0000 19-10-104-026-0000 19-10-104-027-0000</t>
  </si>
  <si>
    <t>4800 S KILBOURN CHICAGO</t>
  </si>
  <si>
    <t>1981 1955 1957 1955 1957 1981 1982</t>
  </si>
  <si>
    <t>19-03-104-004-0000</t>
  </si>
  <si>
    <t>19-03-104-001-0000 19-03-104-002-0000 19-03-104-003-0000 19-03-104-004-0000 19-03-104-005-0000 19-03-104-006-0000 19-03-104-007-0000 19-03-104-008-0000 19-03-104-009-0000 19-03-104-010-0000</t>
  </si>
  <si>
    <t>5-80 5-80 5-80 5-93 5-80 5-80 5-80 5-80 5-80 5-80</t>
  </si>
  <si>
    <t>4237 S KEATING CHICAGO</t>
  </si>
  <si>
    <t>19-03-200-064-0000</t>
  </si>
  <si>
    <t>4220 S KILDARE CHICAGO</t>
  </si>
  <si>
    <t>19-03-303-005-0000</t>
  </si>
  <si>
    <t>19-03-303-005-0000 19-03-303-007-0000 19-03-303-008-0000 19-03-303-010-0000 19-03-303-011-0000</t>
  </si>
  <si>
    <t>5-93 5-80 5-80 5-80 5-80</t>
  </si>
  <si>
    <t>4333 S KNOX CHICAGO</t>
  </si>
  <si>
    <t>20-05-400-029-0000</t>
  </si>
  <si>
    <t>20-05-400-012-0000 20-05-400-021-0000 20-05-400-023-0000 20-05-400-026-0000 20-05-400-029-0000 20-05-400-031-0000 20-05-400-032-0000 20-05-400-033-0000 20-05-400-034-0000 20-08-205-020-0000 20-08-206-002-0000 20-08-210-003-0000</t>
  </si>
  <si>
    <t>5-80 5-80 5-80 5-80 5-93 5-80 5-80 5-80 5-80 5-80 5-80 5-80</t>
  </si>
  <si>
    <t>4631 S RACINE CHICAGO</t>
  </si>
  <si>
    <t>25-16-329-006-0000</t>
  </si>
  <si>
    <t>25-16-320-023-0000 25-16-329-006-0000</t>
  </si>
  <si>
    <t>401 W 110TH CHICAGO</t>
  </si>
  <si>
    <t>19-18-315-035-0000</t>
  </si>
  <si>
    <t>6226 S OAK PARK CHICAGO</t>
  </si>
  <si>
    <t>1980 1982</t>
  </si>
  <si>
    <t>20-33-110-034-0000</t>
  </si>
  <si>
    <t>20-33-110-034-0000 20-33-110-035-0000</t>
  </si>
  <si>
    <t>601 W 80TH CHICAGO</t>
  </si>
  <si>
    <t>1980 1980 1974 1980 1976</t>
  </si>
  <si>
    <t>19-22-416-004-0000</t>
  </si>
  <si>
    <t>4201 W 69TH CHICAGO</t>
  </si>
  <si>
    <t>1980 1980 1947 1947 1947</t>
  </si>
  <si>
    <t>19-12-103-013-0000</t>
  </si>
  <si>
    <t>19-12-102-001-0000 19-12-102-004-0000 19-12-102-005-0000 19-12-102-015-0000 19-12-102-016-0000 19-12-102-017-0000 19-12-102-020-0000 19-12-102-024-0000 19-12-102-025-0000 19-12-102-027-0000 19-12-102-030-0000 19-12-102-031-0000 19-12-102-032-0000 19-12-102-033-0000 19-12-102-034-0000 19-12-102-036-0000 19-12-102-037-0000 19-12-102-038-0000 19-12-102-039-0000 19-12-103-003-0000 19-12-103-006-0000 19-12-103-009-0000 19-12-103-012-0000 19-12-103-013-0000 19-12-103-014-0000 19-12-103-015-0000 19-12-103-016-0000 19-12-103-017-0000 19-12-503-008-0000</t>
  </si>
  <si>
    <t>5-93 5-93 5-93 5-80 5-80 5-80 5-93 5-80 5-80 5-80 5-93 5-80 5-80 5-93 5-93 5-93 5-93 5-80 5-93 5-80 5-93 5-80 5-93 5-93 5-93 5-93 5-80 5-80 5-80</t>
  </si>
  <si>
    <t>3000 W 51ST CHICAGO</t>
  </si>
  <si>
    <t>1980 1979 1980 1980 1948 1950 1938 1979 1938 1938 1994 1979 1973 1973 1938 1973 1956 1957 1958</t>
  </si>
  <si>
    <t>19-18-302-031-0000</t>
  </si>
  <si>
    <t>19-18-302-011-0000 19-18-302-030-0000 19-18-302-031-0000 19-18-302-049-0000</t>
  </si>
  <si>
    <t>5-80 5-80 5-93 5-80</t>
  </si>
  <si>
    <t>6100 S NEW ENGLAND CHICAGO</t>
  </si>
  <si>
    <t>1966 1980</t>
  </si>
  <si>
    <t>20-07-107-031-0000</t>
  </si>
  <si>
    <t>20-07-107-025-0000 20-07-107-030-0000 20-07-107-031-0000 20-07-107-032-0000 20-07-107-035-0000</t>
  </si>
  <si>
    <t>4848 S HOYNE CHICAGO</t>
  </si>
  <si>
    <t>1959 1972 1969 1972 1934 1909</t>
  </si>
  <si>
    <t>20-04-108-002-0000</t>
  </si>
  <si>
    <t>20-04-108-002-0000 20-04-108-004-0000</t>
  </si>
  <si>
    <t>4057 S UNION CHICAGO</t>
  </si>
  <si>
    <t>1979 1908 1908 1908 1959</t>
  </si>
  <si>
    <t>19-18-312-042-0000</t>
  </si>
  <si>
    <t>6200 S SAYRE CHICAGO</t>
  </si>
  <si>
    <t>25-19-205-037-0000</t>
  </si>
  <si>
    <t>11147 S VINCENNES CHICAGO</t>
  </si>
  <si>
    <t>20-05-200-112-0000</t>
  </si>
  <si>
    <t>4309 S MORGAN CHICAGO</t>
  </si>
  <si>
    <t>1978 1978 1977</t>
  </si>
  <si>
    <t>19-18-303-007-0000</t>
  </si>
  <si>
    <t>19-18-303-005-0000 19-18-303-006-0000 19-18-303-007-0000</t>
  </si>
  <si>
    <t>6-70 6-70 6-63</t>
  </si>
  <si>
    <t>6850 W 62ND CHICAGO</t>
  </si>
  <si>
    <t>1978 1957</t>
  </si>
  <si>
    <t>19-18-308-029-0000</t>
  </si>
  <si>
    <t>6101 S HARLEM CHICAGO</t>
  </si>
  <si>
    <t>20-05-300-032-0000</t>
  </si>
  <si>
    <t>1539 W 43RD CHICAGO</t>
  </si>
  <si>
    <t>20-30-126-009-0000</t>
  </si>
  <si>
    <t>20-30-126-009-0000 20-30-126-015-0000</t>
  </si>
  <si>
    <t>2101 W 74TH CHICAGO</t>
  </si>
  <si>
    <t>20-05-200-108-0000</t>
  </si>
  <si>
    <t>20-05-200-108-0000 20-05-200-109-0000 20-05-200-153-0000</t>
  </si>
  <si>
    <t>1001 W EXCHANGE CHICAGO</t>
  </si>
  <si>
    <t>1977 1993 1978 1977 1993 1977 1976</t>
  </si>
  <si>
    <t>19-18-422-016-0000</t>
  </si>
  <si>
    <t>19-18-422-016-0000 19-18-422-017-0000 19-18-422-018-0000</t>
  </si>
  <si>
    <t>6239 S OAK PARK CHICAGO</t>
  </si>
  <si>
    <t>1977 1977 1986</t>
  </si>
  <si>
    <t>19-11-406-033-0000</t>
  </si>
  <si>
    <t>19-11-406-033-0000 19-11-406-034-0000</t>
  </si>
  <si>
    <t>5138 S KEDZIE CHICAGO</t>
  </si>
  <si>
    <t>1977 1977</t>
  </si>
  <si>
    <t>20-05-302-010-0000</t>
  </si>
  <si>
    <t>20-05-302-010-0000 20-05-302-011-0000</t>
  </si>
  <si>
    <t>4300 S RACINE CHICAGO</t>
  </si>
  <si>
    <t>20-06-400-026-0000</t>
  </si>
  <si>
    <t>20-06-400-026-0000 20-06-400-027-0000</t>
  </si>
  <si>
    <t>4420 S WOLCOTT CHICAGO</t>
  </si>
  <si>
    <t>19-18-303-008-0000</t>
  </si>
  <si>
    <t>19-18-303-008-0000 19-18-303-009-0000 19-18-303-039-0000</t>
  </si>
  <si>
    <t>6120 S OAK PARK CHICAGO</t>
  </si>
  <si>
    <t>1960 1977 1962 1955 1955</t>
  </si>
  <si>
    <t>19-03-400-049-0000</t>
  </si>
  <si>
    <t>4400 W 45TH CHICAGO</t>
  </si>
  <si>
    <t>1977 1955</t>
  </si>
  <si>
    <t>20-21-217-006-0000</t>
  </si>
  <si>
    <t>20-21-216-016-0000 20-21-216-022-0000 20-21-216-023-0000 20-21-216-024-0000 20-21-216-025-0000 20-21-216-026-0000 20-21-216-028-0000 20-21-217-001-0000 20-21-217-002-0000 20-21-217-003-0000 20-21-217-004-0000 20-21-217-005-0000 20-21-217-006-0000 20-21-217-007-0000 20-21-217-008-0000 20-21-217-009-0000 20-21-217-010-0000</t>
  </si>
  <si>
    <t>5-80 5-80 5-80 5-80 5-80 5-80 5-80 5-80 5-80 5-80 5-80 5-80 5-93 5-93 5-93 5-80 5-80</t>
  </si>
  <si>
    <t>6629 S WENTWORTH CHICAGO</t>
  </si>
  <si>
    <t>1977 1930 1928 1929</t>
  </si>
  <si>
    <t>19-12-101-032-0000</t>
  </si>
  <si>
    <t>2863 W 47TH CHICAGO</t>
  </si>
  <si>
    <t>20-05-114-007-0000</t>
  </si>
  <si>
    <t>4201 S PACKERS CHICAGO</t>
  </si>
  <si>
    <t>25-04-124-011-0000</t>
  </si>
  <si>
    <t>25-04-124-010-0000 25-04-124-011-0000 25-04-124-012-0000 25-04-124-013-0000 25-04-124-014-0000 25-04-124-015-0000 25-04-124-016-0000 25-04-124-017-0000 25-04-124-018-0000 25-04-124-019-0000</t>
  </si>
  <si>
    <t>5-80 5-93 5-93 5-93 5-93 5-93 5-93 5-93 5-93 5-93</t>
  </si>
  <si>
    <t>9039 S HALSTED CHICAGO</t>
  </si>
  <si>
    <t>1976 1976 1976 1976 1976 1976 1976 1976 1976 1976</t>
  </si>
  <si>
    <t>19-17-407-015-0000</t>
  </si>
  <si>
    <t>19-17-407-015-0000 19-17-407-016-0000 19-17-407-017-0000 19-17-407-018-0000 19-17-407-019-0000 19-17-407-020-0000 19-17-407-021-0000</t>
  </si>
  <si>
    <t>5-93 5-93 5-93 5-93 5-93 5-93 5-93</t>
  </si>
  <si>
    <t>5932 S CENTRAL CHICAGO</t>
  </si>
  <si>
    <t>1976 1976 1976 1976 1958 1958 1967</t>
  </si>
  <si>
    <t>19-12-203-012-0000</t>
  </si>
  <si>
    <t>19-12-203-011-0000 19-12-203-012-0000 19-12-203-013-0000 19-12-203-014-0000 19-12-203-015-0000 19-12-203-016-0000</t>
  </si>
  <si>
    <t>5-80 5-93 5-93 5-93 5-93 5-93</t>
  </si>
  <si>
    <t>4717 S TALMAN CHICAGO</t>
  </si>
  <si>
    <t>1976 1976 1933 1933 1933 1933</t>
  </si>
  <si>
    <t>20-04-211-007-0000</t>
  </si>
  <si>
    <t>20-04-211-007-0000 20-04-211-008-0000 20-04-211-009-0000</t>
  </si>
  <si>
    <t>4010 S WELLS CHICAGO</t>
  </si>
  <si>
    <t>1976 1964 1966 1964 1988</t>
  </si>
  <si>
    <t>19-35-216-049-0000</t>
  </si>
  <si>
    <t>3493 W COLUMBUS CHICAGO</t>
  </si>
  <si>
    <t>20-05-200-082-0000</t>
  </si>
  <si>
    <t>4130 S HALSTED CHICAGO</t>
  </si>
  <si>
    <t>20-05-301-001-0000</t>
  </si>
  <si>
    <t>20-05-301-001-0000 20-05-301-002-0000</t>
  </si>
  <si>
    <t>4300 S PACKERS CHICAGO</t>
  </si>
  <si>
    <t>19-03-400-208-0000</t>
  </si>
  <si>
    <t>19-03-400-208-0000 19-03-411-006-0000</t>
  </si>
  <si>
    <t>4525 S TRIPP CHICAGO</t>
  </si>
  <si>
    <t>1975 1974</t>
  </si>
  <si>
    <t>20-05-114-003-0000</t>
  </si>
  <si>
    <t>20-05-114-003-0000 20-05-114-004-0000</t>
  </si>
  <si>
    <t>4218 S RACINE CHICAGO</t>
  </si>
  <si>
    <t>1975 1966 1969 1967 1977 1985</t>
  </si>
  <si>
    <t>20-05-200-050-0000</t>
  </si>
  <si>
    <t>20-05-200-015-0000 20-05-200-049-0000 20-05-200-050-0000 20-05-200-094-0000 20-05-200-096-0000 20-05-200-106-0000 20-05-400-003-0000 20-05-400-006-0000</t>
  </si>
  <si>
    <t>5-80 5-80 5-93 5-93 5-93 5-80 5-80 5-80</t>
  </si>
  <si>
    <t>1994 1993 1974 1975 1986 1972 1967 1996 1986 1975 1973</t>
  </si>
  <si>
    <t>19-20-212-033-0000</t>
  </si>
  <si>
    <t>19-20-212-032-0000 19-20-212-033-0000 19-20-212-034-0000 19-20-212-035-0000 19-20-212-036-0000 19-20-212-037-0000 19-20-212-038-0000</t>
  </si>
  <si>
    <t>5-80 5-93 5-93 5-93 5-93 5-93 5-93</t>
  </si>
  <si>
    <t>5918 W 65TH CHICAGO</t>
  </si>
  <si>
    <t>1974 1974 1974 1975 1974 1982 1974 1975 1974</t>
  </si>
  <si>
    <t>19-03-400-209-0000</t>
  </si>
  <si>
    <t>19-03-400-209-0000 19-03-411-007-0000</t>
  </si>
  <si>
    <t>19-18-312-043-0000</t>
  </si>
  <si>
    <t>6168 S GULLIKSON CHICAGO</t>
  </si>
  <si>
    <t>19-18-313-010-0000</t>
  </si>
  <si>
    <t>6210 S SAYRE CHICAGO</t>
  </si>
  <si>
    <t>19-10-413-021-0000</t>
  </si>
  <si>
    <t>19-10-408-036-0000 19-10-413-021-0000 19-10-413-022-0000</t>
  </si>
  <si>
    <t>5-90 5-93 5-93</t>
  </si>
  <si>
    <t>4158 W 54TH CHICAGO</t>
  </si>
  <si>
    <t>1974 1960 1979 1974 1979</t>
  </si>
  <si>
    <t>19-18-301-021-0000</t>
  </si>
  <si>
    <t>7030 W 60TH CHICAGO</t>
  </si>
  <si>
    <t>1959 1959 1974</t>
  </si>
  <si>
    <t>19-18-302-081-0000</t>
  </si>
  <si>
    <t>6933 W 59TH CHICAGO</t>
  </si>
  <si>
    <t>20-06-301-016-6002</t>
  </si>
  <si>
    <t>2020 W 43RD CHICAGO</t>
  </si>
  <si>
    <t>20-18-300-022-0000</t>
  </si>
  <si>
    <t>2313 W 59TH CHICAGO</t>
  </si>
  <si>
    <t>19-03-200-029-0000</t>
  </si>
  <si>
    <t>4242 W 42ND CHICAGO</t>
  </si>
  <si>
    <t>1973 1999</t>
  </si>
  <si>
    <t>20-04-130-009-0000</t>
  </si>
  <si>
    <t>20-04-130-009-0000 20-04-130-010-0000 20-04-130-011-0000 20-04-130-029-0000</t>
  </si>
  <si>
    <t>5-87 5-87 5-87 5-80</t>
  </si>
  <si>
    <t>439 W 42ND CHICAGO</t>
  </si>
  <si>
    <t>1973 1973 1973</t>
  </si>
  <si>
    <t>20-05-111-017-0000</t>
  </si>
  <si>
    <t>20-05-111-017-0000 20-05-112-001-0000 20-05-112-010-0000</t>
  </si>
  <si>
    <t>1556 W 43RD CHICAGO</t>
  </si>
  <si>
    <t>1964 1973 1973 1973 1916 1951 1973</t>
  </si>
  <si>
    <t>20-06-100-094-0000</t>
  </si>
  <si>
    <t>20-06-100-094-0000 20-06-100-107-0000 20-06-101-001-0000 20-06-101-002-0000 20-06-101-003-0000 20-06-101-004-0000 20-06-101-005-0000 20-06-101-014-0000 20-06-101-023-0000</t>
  </si>
  <si>
    <t>5-93 5-80 5-93 5-93 5-93 5-93 5-93 5-93 5-93</t>
  </si>
  <si>
    <t>4021 S WESTERN CHICAGO</t>
  </si>
  <si>
    <t>1973 1973 1960 1960 1960 1960 1960 1990</t>
  </si>
  <si>
    <t>20-05-301-003-0000</t>
  </si>
  <si>
    <t>20-05-301-003-0000 20-05-301-004-0000</t>
  </si>
  <si>
    <t>4400 S PACKERS CHICAGO</t>
  </si>
  <si>
    <t>1973 1972 1973</t>
  </si>
  <si>
    <t>20-29-131-008-0000</t>
  </si>
  <si>
    <t>20-29-131-007-0000 20-29-131-008-0000 20-29-131-009-0000</t>
  </si>
  <si>
    <t>1313 W 74TH CHICAGO</t>
  </si>
  <si>
    <t>1974 1924 1973 1911 1910</t>
  </si>
  <si>
    <t>19-18-314-004-0000</t>
  </si>
  <si>
    <t>19-18-314-004-0000 19-18-314-005-0000 19-18-314-006-0000 19-18-314-007-0000 19-18-314-017-0000 19-18-314-018-0000 19-18-314-019-0000 19-18-314-020-0000 19-18-314-021-0000 19-18-314-022-0000 19-18-314-023-0000 19-18-314-024-0000 19-18-314-025-0000 19-18-314-026-0000 19-18-314-027-0000 19-18-314-030-0000</t>
  </si>
  <si>
    <t>5-93 5-93 5-93 5-93 5-80 5-80 5-93 5-93 5-93 5-93 5-93 5-93 5-93 5-80 5-80 5-80</t>
  </si>
  <si>
    <t>7000 W 63RD ST CHICAGO</t>
  </si>
  <si>
    <t>1972 1991 1972 1972 1972 1973 1973 1973 1973 1965 1973</t>
  </si>
  <si>
    <t>20-31-106-050-0000</t>
  </si>
  <si>
    <t>20-31-106-050-0000 20-31-106-051-0000</t>
  </si>
  <si>
    <t>2141 W 79TH CHICAGO</t>
  </si>
  <si>
    <t>1972 1973</t>
  </si>
  <si>
    <t>20-05-300-025-0000</t>
  </si>
  <si>
    <t>1555 W 44TH CHICAGO</t>
  </si>
  <si>
    <t>1972 1970</t>
  </si>
  <si>
    <t>19-11-201-052-0000</t>
  </si>
  <si>
    <t>19-11-201-052-0000 19-11-201-055-0000</t>
  </si>
  <si>
    <t>3234 W 49TH CHICAGO</t>
  </si>
  <si>
    <t>1972 1951 1953</t>
  </si>
  <si>
    <t>19-17-331-032-0000</t>
  </si>
  <si>
    <t>6054 W 63RD CHICAGO</t>
  </si>
  <si>
    <t>20-05-101-050-0000</t>
  </si>
  <si>
    <t>4015 S ASHLAND CHICAGO</t>
  </si>
  <si>
    <t>20-06-100-105-6002</t>
  </si>
  <si>
    <t>2200 W 43RD CHICAGO</t>
  </si>
  <si>
    <t>19-11-200-005-0000</t>
  </si>
  <si>
    <t>19-11-200-005-0000 19-11-200-042-0000</t>
  </si>
  <si>
    <t>3531 W 47TH CHICAGO</t>
  </si>
  <si>
    <t>1971 1971 1970</t>
  </si>
  <si>
    <t>20-04-318-004-0000</t>
  </si>
  <si>
    <t>20-04-318-002-0000 20-04-318-003-0000 20-04-318-004-0000 20-04-318-005-0000</t>
  </si>
  <si>
    <t>5-93 5-93 5-17 5-17</t>
  </si>
  <si>
    <t>4519 S HALSTED CHICAGO</t>
  </si>
  <si>
    <t>1915 1915 1971 1970</t>
  </si>
  <si>
    <t>19-18-302-050-0000</t>
  </si>
  <si>
    <t>6101 S SAYRE CHICAGO</t>
  </si>
  <si>
    <t>1971 1969</t>
  </si>
  <si>
    <t>20-08-211-016-0000</t>
  </si>
  <si>
    <t>20-08-211-016-0000 20-08-212-001-0000 20-08-212-002-0000 20-08-212-003-0000</t>
  </si>
  <si>
    <t>900 W 49TH CHICAGO</t>
  </si>
  <si>
    <t>1937 1971</t>
  </si>
  <si>
    <t>20-06-200-047-0000</t>
  </si>
  <si>
    <t>20-06-200-047-0000 20-06-200-056-0000</t>
  </si>
  <si>
    <t>1800 W 43RD CHICAGO</t>
  </si>
  <si>
    <t>1971 1899 1964</t>
  </si>
  <si>
    <t>19-18-302-026-0000</t>
  </si>
  <si>
    <t>6939 W 59TH CHICAGO</t>
  </si>
  <si>
    <t>19-36-106-039-0000</t>
  </si>
  <si>
    <t>2833 W 79TH CHICAGO</t>
  </si>
  <si>
    <t>19-18-301-026-0000</t>
  </si>
  <si>
    <t>7000 W 60TH CHICAGO</t>
  </si>
  <si>
    <t>1970 1970 1999</t>
  </si>
  <si>
    <t>20-05-300-024-0000</t>
  </si>
  <si>
    <t>1415 W 44TH CHICAGO</t>
  </si>
  <si>
    <t>1981 1970</t>
  </si>
  <si>
    <t>19-18-306-023-0000</t>
  </si>
  <si>
    <t>6029 S HARLEM CHICAGO</t>
  </si>
  <si>
    <t>1971 1970 1970</t>
  </si>
  <si>
    <t>20-06-100-081-0000</t>
  </si>
  <si>
    <t>20-06-100-081-0000 20-06-100-083-0000 20-06-100-092-0000 20-06-100-097-0000</t>
  </si>
  <si>
    <t>4342 S DAMEN CHICAGO</t>
  </si>
  <si>
    <t>1970 1968 1973 1973</t>
  </si>
  <si>
    <t>20-05-200-043-0000</t>
  </si>
  <si>
    <t>1120 W EXCHANGE CHICAGO</t>
  </si>
  <si>
    <t>1970 1968</t>
  </si>
  <si>
    <t>19-10-319-013-0000</t>
  </si>
  <si>
    <t>5262 S KOLMAR CHICAGO</t>
  </si>
  <si>
    <t>1970 1959</t>
  </si>
  <si>
    <t>19-12-202-011-0000</t>
  </si>
  <si>
    <t>19-12-202-011-0000 19-12-202-012-0000 19-12-202-013-0000 19-12-202-014-0000</t>
  </si>
  <si>
    <t>4726 S TALMAN CHICAGO</t>
  </si>
  <si>
    <t>1970 1953 1953 1968 1994</t>
  </si>
  <si>
    <t>19-10-305-004-0000</t>
  </si>
  <si>
    <t>5212 S ARCHER CHICAGO</t>
  </si>
  <si>
    <t>19-11-114-051-0000</t>
  </si>
  <si>
    <t>3800 W 51ST CHICAGO</t>
  </si>
  <si>
    <t>19-23-103-043-0000</t>
  </si>
  <si>
    <t>3605 W 63RD CHICAGO</t>
  </si>
  <si>
    <t>19-26-116-012-0000</t>
  </si>
  <si>
    <t>7301 S HAMLIN CHICAGO</t>
  </si>
  <si>
    <t>19-35-221-043-0000</t>
  </si>
  <si>
    <t>3555 W COLUMBUS CHICAGO</t>
  </si>
  <si>
    <t>20-06-200-058-0000</t>
  </si>
  <si>
    <t>1860 W 43RD CHICAGO</t>
  </si>
  <si>
    <t>19-17-223-019-0000</t>
  </si>
  <si>
    <t>19-17-223-019-0000 19-17-223-020-0000 19-17-223-021-0000 19-17-223-022-0000</t>
  </si>
  <si>
    <t>5720 S CENTRAL CHICAGO</t>
  </si>
  <si>
    <t>1969 1969 1986 1986</t>
  </si>
  <si>
    <t>19-18-406-014-0000</t>
  </si>
  <si>
    <t>19-18-406-014-0000 19-18-406-015-0000 19-18-406-064-0000</t>
  </si>
  <si>
    <t>6033 S OAK PARK CHICAGO</t>
  </si>
  <si>
    <t>1969 1969 1968 1968</t>
  </si>
  <si>
    <t>20-31-106-053-0000</t>
  </si>
  <si>
    <t>2100 W 80TH CHICAGO</t>
  </si>
  <si>
    <t>1969 1967</t>
  </si>
  <si>
    <t>20-05-200-062-0000</t>
  </si>
  <si>
    <t>4101 S MORGAN CHICAGO</t>
  </si>
  <si>
    <t>1969 1964</t>
  </si>
  <si>
    <t>19-18-302-015-0000</t>
  </si>
  <si>
    <t>19-18-302-015-0000 19-18-302-075-0000</t>
  </si>
  <si>
    <t>6220 S NEW ENGLAND CHICAGO</t>
  </si>
  <si>
    <t>1969 1963</t>
  </si>
  <si>
    <t>19-18-303-040-0000</t>
  </si>
  <si>
    <t>6150 S OAK PARK CHICAGO</t>
  </si>
  <si>
    <t>1961 1969</t>
  </si>
  <si>
    <t>19-03-100-014-0000</t>
  </si>
  <si>
    <t>19-03-100-005-0000 19-03-100-014-0000</t>
  </si>
  <si>
    <t>4739 W PERSHING CHICAGO</t>
  </si>
  <si>
    <t>19-18-302-044-0000</t>
  </si>
  <si>
    <t>6005 S SAWYER CHICAGO</t>
  </si>
  <si>
    <t>19-18-312-021-0000</t>
  </si>
  <si>
    <t>19-18-312-021-0000 19-18-312-022-0000</t>
  </si>
  <si>
    <t>6120 S SAYRE CHICAGO</t>
  </si>
  <si>
    <t>19-18-315-036-0000</t>
  </si>
  <si>
    <t>6200 S OAK PARK CHICAGO</t>
  </si>
  <si>
    <t>19-18-315-037-0000</t>
  </si>
  <si>
    <t>6840 W 63RD CHICAGO</t>
  </si>
  <si>
    <t>19-25-322-007-0000</t>
  </si>
  <si>
    <t>3111 W COLUMBUS CHICAGO</t>
  </si>
  <si>
    <t>20-08-205-009-0000</t>
  </si>
  <si>
    <t>4815 S MAY CHICAGO</t>
  </si>
  <si>
    <t>20-08-205-011-0000</t>
  </si>
  <si>
    <t>20-08-205-011-0000 20-08-205-015-0000</t>
  </si>
  <si>
    <t>4821 S ABERDEEN CHICAGO</t>
  </si>
  <si>
    <t>20-33-406-010-0000</t>
  </si>
  <si>
    <t>20-33-406-009-0000 20-33-406-010-0000 20-33-407-019-0000 20-33-407-020-0000 20-33-407-021-0000 20-33-407-022-0000 20-33-408-019-0000 20-33-408-020-0000</t>
  </si>
  <si>
    <t>5-80 5-93 5-80 5-80 5-80 5-80 5-80 5-80</t>
  </si>
  <si>
    <t>155 W 84TH CHICAGO</t>
  </si>
  <si>
    <t>72120</t>
  </si>
  <si>
    <t>25-29-202-013-0000</t>
  </si>
  <si>
    <t>25-29-202-013-0000 25-29-202-014-0000 25-29-202-015-0000</t>
  </si>
  <si>
    <t>820 W 120TH CHICAGO</t>
  </si>
  <si>
    <t>1968 1970 1971 1971</t>
  </si>
  <si>
    <t>20-29-131-021-0000</t>
  </si>
  <si>
    <t>20-29-131-010-0000 20-29-131-011-0000 20-29-131-012-0000 20-29-131-013-0000 20-29-131-014-0000 20-29-131-015-0000 20-29-131-016-0000 20-29-131-017-0000 20-29-131-018-0000 20-29-131-019-0000 20-29-131-020-0000 20-29-131-021-0000</t>
  </si>
  <si>
    <t>5-80 5-93 5-93 5-80 5-80 5-80 5-80 5-80 5-80 5-80 5-93 5-93</t>
  </si>
  <si>
    <t>7421 S LOOMIS CHICAGO</t>
  </si>
  <si>
    <t>1968 1968 1951 1938</t>
  </si>
  <si>
    <t>20-05-200-035-0000</t>
  </si>
  <si>
    <t>4101 S RACINE CHICAGO</t>
  </si>
  <si>
    <t>20-05-200-041-0000</t>
  </si>
  <si>
    <t>4045 S MORGAN CHICAGO</t>
  </si>
  <si>
    <t>19-03-100-003-0000</t>
  </si>
  <si>
    <t>4035 S CICERO CHICAGO</t>
  </si>
  <si>
    <t>750</t>
  </si>
  <si>
    <t>19-18-302-040-0000</t>
  </si>
  <si>
    <t>6935 W 62ND CHICAGO</t>
  </si>
  <si>
    <t>19-18-303-041-0000</t>
  </si>
  <si>
    <t>6853 W 60TH CHICAGO</t>
  </si>
  <si>
    <t>19-18-310-030-0000</t>
  </si>
  <si>
    <t>6135 S HARLEM CHICAGO</t>
  </si>
  <si>
    <t>20-05-200-021-0000</t>
  </si>
  <si>
    <t>3950 S MORGAN CHICAGO</t>
  </si>
  <si>
    <t>20-05-200-040-0000</t>
  </si>
  <si>
    <t>4039 S PEORIA CHICAGO</t>
  </si>
  <si>
    <t>20-05-200-053-0000</t>
  </si>
  <si>
    <t>4114 S PEORIA CHICAGO</t>
  </si>
  <si>
    <t>20-05-200-064-0000</t>
  </si>
  <si>
    <t>1040 W 40TH CHICAGO</t>
  </si>
  <si>
    <t>20-05-200-151-0000</t>
  </si>
  <si>
    <t>900 W 40TH CHICAGO</t>
  </si>
  <si>
    <t>20-33-119-019-0000</t>
  </si>
  <si>
    <t>8100 S WALLACE CHICAGO</t>
  </si>
  <si>
    <t>20-04-114-020-0000</t>
  </si>
  <si>
    <t>20-04-114-001-0000 20-04-114-002-0000 20-04-114-003-0000 20-04-114-004-0000 20-04-114-005-0000 20-04-114-006-0000 20-04-114-019-0000 20-04-114-020-0000 20-04-114-021-0000 20-04-114-022-0000 20-04-114-023-0000 20-04-114-056-0000</t>
  </si>
  <si>
    <t>5-90 5-90 5-90 5-80 5-80 5-80 5-80 5-93 5-93 5-93 5-93 5-93</t>
  </si>
  <si>
    <t>636 W ROOT CHICAGO</t>
  </si>
  <si>
    <t>1967 1967 1966 1967 1966</t>
  </si>
  <si>
    <t>20-05-102-034-0000</t>
  </si>
  <si>
    <t>20-05-102-034-0000 20-05-106-004-0000</t>
  </si>
  <si>
    <t>4124 S RACINE CHICAGO</t>
  </si>
  <si>
    <t>25-16-419-014-0000</t>
  </si>
  <si>
    <t>25-16-419-014-0000 25-16-419-015-0000 25-16-419-036-0000</t>
  </si>
  <si>
    <t>352 W 110TH CHICAGO</t>
  </si>
  <si>
    <t>19-18-302-039-0000</t>
  </si>
  <si>
    <t>6246 S NEW ENGLAND CHICAGO</t>
  </si>
  <si>
    <t>20-05-200-031-0000</t>
  </si>
  <si>
    <t>1133 W PERSHING CHICAGO</t>
  </si>
  <si>
    <t>20-05-200-032-0000</t>
  </si>
  <si>
    <t>3959 W PERSHING CHICAGO</t>
  </si>
  <si>
    <t>20-05-200-042-0000</t>
  </si>
  <si>
    <t>4032 S MORGAN CHICAGO</t>
  </si>
  <si>
    <t>20-05-200-090-0000</t>
  </si>
  <si>
    <t>4141 S HALSTED CHICAGO</t>
  </si>
  <si>
    <t>20-06-200-049-0000</t>
  </si>
  <si>
    <t>20-06-200-049-0000 20-06-200-055-0000 20-06-200-064-0000</t>
  </si>
  <si>
    <t>1824 W 43RD CHICAGO</t>
  </si>
  <si>
    <t>20-08-205-007-0000</t>
  </si>
  <si>
    <t>4800 S MORGAN CHICAGO</t>
  </si>
  <si>
    <t>19-27-100-013-0000</t>
  </si>
  <si>
    <t>4401 W 71ST CHICAGO</t>
  </si>
  <si>
    <t>1966 1980 1966 1966</t>
  </si>
  <si>
    <t>19-18-302-028-0000</t>
  </si>
  <si>
    <t>19-18-302-028-0000 19-18-302-029-0000</t>
  </si>
  <si>
    <t>6932 W 62ND CHICAGO</t>
  </si>
  <si>
    <t>1966 1967</t>
  </si>
  <si>
    <t>20-06-301-005-0000</t>
  </si>
  <si>
    <t>20-06-301-004-0000 20-06-301-005-0000 20-06-301-007-0000 20-06-301-010-0000 20-06-301-014-0000 20-06-400-028-0000 20-06-400-029-0000</t>
  </si>
  <si>
    <t>5-80 5-93 5-93 5-93 5-80 5-80 5-80</t>
  </si>
  <si>
    <t>4340 S DAMEN CHICAGO</t>
  </si>
  <si>
    <t>1966 1966 1966 1966</t>
  </si>
  <si>
    <t>19-27-100-071-0000</t>
  </si>
  <si>
    <t>4320 W 71ST CHICAGO</t>
  </si>
  <si>
    <t>20-05-200-017-0000</t>
  </si>
  <si>
    <t>1111 W 40TH CHICAGO</t>
  </si>
  <si>
    <t>20-31-106-038-0000</t>
  </si>
  <si>
    <t>20-31-106-038-0000 20-31-106-039-0000</t>
  </si>
  <si>
    <t>2122 W 80TH CHICAGO</t>
  </si>
  <si>
    <t>19-02-303-029-0000</t>
  </si>
  <si>
    <t>3801 W 44TH CHICAGO</t>
  </si>
  <si>
    <t>1966 1964</t>
  </si>
  <si>
    <t>19-10-322-046-0000</t>
  </si>
  <si>
    <t>19-10-322-045-0000 19-10-322-046-0000</t>
  </si>
  <si>
    <t>4630 W 55TH CHICAGO</t>
  </si>
  <si>
    <t>1959 1967 1960 1959 1966 1948 1948 1948 1950</t>
  </si>
  <si>
    <t>19-10-408-050-0000</t>
  </si>
  <si>
    <t>4051 W 51ST CHICAGO</t>
  </si>
  <si>
    <t>1966 1955 1955 1956 1948</t>
  </si>
  <si>
    <t>19-03-302-010-0000</t>
  </si>
  <si>
    <t>19-03-302-010-0000 19-03-302-011-0000</t>
  </si>
  <si>
    <t>4334 S KNOX CHICAGO</t>
  </si>
  <si>
    <t>1966 1955</t>
  </si>
  <si>
    <t>19-03-400-130-0000</t>
  </si>
  <si>
    <t>19-03-400-124-0000 19-03-400-130-0000 19-03-406-005-0000 19-03-406-006-0000</t>
  </si>
  <si>
    <t>4419 S TRIPP CHICAGO</t>
  </si>
  <si>
    <t>19-03-400-132-0000</t>
  </si>
  <si>
    <t>19-03-400-126-0000 19-03-400-132-0000 19-03-401-010-0000</t>
  </si>
  <si>
    <t>19-03-400-165-0000</t>
  </si>
  <si>
    <t>4404 S KILDARE CHICAGO</t>
  </si>
  <si>
    <t>19-03-400-191-0000</t>
  </si>
  <si>
    <t>4515 W 44TH CHICAGO</t>
  </si>
  <si>
    <t>19-10-110-024-0000</t>
  </si>
  <si>
    <t>4801 S KNOX CHICAGO</t>
  </si>
  <si>
    <t>19-11-200-046-0000</t>
  </si>
  <si>
    <t>19-11-120-026-0000 19-11-120-028-0000 19-11-200-046-0000</t>
  </si>
  <si>
    <t>3550 W 48TH CHICAGO</t>
  </si>
  <si>
    <t>19-18-302-034-0000</t>
  </si>
  <si>
    <t>19-18-302-034-0000 19-18-302-051-0000</t>
  </si>
  <si>
    <t>6137 S SAYRE CHICAGO</t>
  </si>
  <si>
    <t>19-27-100-037-0000</t>
  </si>
  <si>
    <t>4427 W 71ST CHICAGO</t>
  </si>
  <si>
    <t>20-05-200-018-0000</t>
  </si>
  <si>
    <t>4000 S MORGAN CHICAGO</t>
  </si>
  <si>
    <t>20-05-200-024-0000</t>
  </si>
  <si>
    <t>4031 S RACINE CHICAGO</t>
  </si>
  <si>
    <t>20-06-100-091-0000</t>
  </si>
  <si>
    <t>20-06-100-090-0000 20-06-100-091-0000</t>
  </si>
  <si>
    <t>2000 W 43RD CHICAGO</t>
  </si>
  <si>
    <t>20-28-407-023-0000</t>
  </si>
  <si>
    <t>20-28-407-004-0000 20-28-407-023-0000</t>
  </si>
  <si>
    <t>7601 S STEWART CHICAGO</t>
  </si>
  <si>
    <t>25-17-110-043-0000</t>
  </si>
  <si>
    <t>1232 W 105TH CHICAGO</t>
  </si>
  <si>
    <t>19-03-400-142-0000</t>
  </si>
  <si>
    <t>19-03-400-133-0000 19-03-400-140-0000 19-03-400-141-0000 19-03-400-142-0000 19-03-400-143-0000 19-03-400-144-0000 19-03-400-145-0000 19-03-400-167-0000 19-03-400-169-0000</t>
  </si>
  <si>
    <t>5-80 5-80 5-80 5-93 5-80 5-80 5-93 5-93 5-80</t>
  </si>
  <si>
    <t>4402 W 44TH CHICAGO</t>
  </si>
  <si>
    <t>1965 1965 1965</t>
  </si>
  <si>
    <t>19-03-400-122-0000</t>
  </si>
  <si>
    <t>19-03-400-122-0000 19-03-400-123-0000 19-03-400-128-0000 19-03-400-129-0000 19-03-406-003-0000 19-03-406-007-0000 19-03-406-008-0000</t>
  </si>
  <si>
    <t>5-93 5-80 5-93 5-93 5-93 5-80 5-93</t>
  </si>
  <si>
    <t>4485 S TRIPP CHICAGO</t>
  </si>
  <si>
    <t>1965 1966 1964 1966 1964 1964</t>
  </si>
  <si>
    <t>19-18-303-022-0000</t>
  </si>
  <si>
    <t>19-18-303-022-0000 19-18-303-042-0000</t>
  </si>
  <si>
    <t>6855 W 60TH CHICAGO</t>
  </si>
  <si>
    <t>1965 1964</t>
  </si>
  <si>
    <t>19-18-311-025-0000</t>
  </si>
  <si>
    <t>19-18-311-025-0000 19-18-311-027-0000 19-18-312-045-0000</t>
  </si>
  <si>
    <t>6201 S HARLEM CHICAGO</t>
  </si>
  <si>
    <t>1965 1935 1951 1952</t>
  </si>
  <si>
    <t>19-03-303-001-0000</t>
  </si>
  <si>
    <t>19-03-303-001-0000 19-03-303-002-0000 19-03-303-003-0000</t>
  </si>
  <si>
    <t>4301 S KNOX CHICAGO</t>
  </si>
  <si>
    <t>1965 1931</t>
  </si>
  <si>
    <t>19-02-303-032-0000</t>
  </si>
  <si>
    <t>4458 S HAMLIN CHICAGO</t>
  </si>
  <si>
    <t>19-03-200-038-0000</t>
  </si>
  <si>
    <t>4240 W 40TH CHICAGO</t>
  </si>
  <si>
    <t>19-03-316-006-0000</t>
  </si>
  <si>
    <t>19-03-316-006-0000 19-03-316-014-0000 19-03-316-015-0000</t>
  </si>
  <si>
    <t>4400 S KOLMAR CHICAGO</t>
  </si>
  <si>
    <t>19-03-400-131-0000</t>
  </si>
  <si>
    <t>19-03-400-125-0000 19-03-400-131-0000 19-03-401-011-0000 19-03-406-004-0000</t>
  </si>
  <si>
    <t>4411 S TRIPP CHICAGO</t>
  </si>
  <si>
    <t>19-03-400-172-0000</t>
  </si>
  <si>
    <t>4325 W 44TH CHICAGO</t>
  </si>
  <si>
    <t>19-10-110-023-0000</t>
  </si>
  <si>
    <t>4817 S KNOX CHICAGO</t>
  </si>
  <si>
    <t>19-10-305-005-0000</t>
  </si>
  <si>
    <t>5210 S ARCHER CHICAGO</t>
  </si>
  <si>
    <t>19-11-204-009-0000</t>
  </si>
  <si>
    <t>5017 S HOMAN CHICAGO</t>
  </si>
  <si>
    <t>20-05-200-010-0000</t>
  </si>
  <si>
    <t>1015 W PERSHING CHICAGO</t>
  </si>
  <si>
    <t>20-33-300-014-0000</t>
  </si>
  <si>
    <t>8357 S HALSTED CHICAGO</t>
  </si>
  <si>
    <t>19-03-400-107-0000</t>
  </si>
  <si>
    <t>19-03-400-107-0000 19-03-400-115-0000 19-03-411-005-0000</t>
  </si>
  <si>
    <t>4545 S TRIPP CHICAGO</t>
  </si>
  <si>
    <t>1964 2020 2019</t>
  </si>
  <si>
    <t>19-18-406-001-0000</t>
  </si>
  <si>
    <t>19-18-406-001-0000 19-18-406-002-0000 19-18-406-003-0000 19-18-406-004-0000 19-18-406-005-0000 19-18-406-006-0000 19-18-406-007-0000 19-18-406-008-0000</t>
  </si>
  <si>
    <t>5-93 5-93 5-93 5-93 5-93 5-80 5-80 5-80</t>
  </si>
  <si>
    <t>6001 S OAK PARK CHICAGO</t>
  </si>
  <si>
    <t>1964 1972 1972 1977 1977</t>
  </si>
  <si>
    <t>19-10-104-016-0000</t>
  </si>
  <si>
    <t>19-10-104-016-0000 19-10-104-017-0000 19-10-104-018-0000</t>
  </si>
  <si>
    <t>4950 S KILBOURN CHICAGO</t>
  </si>
  <si>
    <t>1964 1965 1966 1975 1965 1966</t>
  </si>
  <si>
    <t>19-18-302-021-0000</t>
  </si>
  <si>
    <t>19-18-302-021-0000 19-18-302-022-0000</t>
  </si>
  <si>
    <t>6210 S NEW ENGLAND CHICAGO</t>
  </si>
  <si>
    <t>1964 1965</t>
  </si>
  <si>
    <t>20-33-315-004-0000</t>
  </si>
  <si>
    <t>20-33-315-004-0000 20-33-315-005-0000 20-33-315-006-0000 20-33-315-007-0000</t>
  </si>
  <si>
    <t>8627 S VINCENNES CHICAGO</t>
  </si>
  <si>
    <t>19-35-211-001-0000</t>
  </si>
  <si>
    <t>19-35-211-001-0000 19-35-211-002-0000 19-35-211-003-0000 19-35-211-004-0000 19-35-211-005-0000 19-35-211-006-0000</t>
  </si>
  <si>
    <t>5-93 5-93 5-93 5-93 5-93 5-93</t>
  </si>
  <si>
    <t>3391 W COLUMBUS CHICAGO</t>
  </si>
  <si>
    <t>1963 1964 1963 1961 1962 1961 1991 1961 1961</t>
  </si>
  <si>
    <t>19-18-302-013-0000</t>
  </si>
  <si>
    <t>19-18-302-013-0000 19-18-315-038-0000</t>
  </si>
  <si>
    <t>6245 S NEW ENGLAND CHICAGO</t>
  </si>
  <si>
    <t>1964 1963</t>
  </si>
  <si>
    <t>19-18-406-016-0000</t>
  </si>
  <si>
    <t>19-18-406-016-0000 19-18-406-017-0000 19-18-406-018-0000 19-18-406-019-0000</t>
  </si>
  <si>
    <t>5951 S OAK PARK CHICAGO</t>
  </si>
  <si>
    <t>1964 1962 1962</t>
  </si>
  <si>
    <t>19-03-201-037-0000</t>
  </si>
  <si>
    <t>3921 S KARLOV CHICAGO</t>
  </si>
  <si>
    <t>19-03-201-055-0000</t>
  </si>
  <si>
    <t>3949 S KEELER CHICAGO</t>
  </si>
  <si>
    <t>19-03-201-056-0000</t>
  </si>
  <si>
    <t>3941 S KEELER CHICAGO</t>
  </si>
  <si>
    <t>19-03-311-004-0000</t>
  </si>
  <si>
    <t>4501 S KNOX CHICAGO</t>
  </si>
  <si>
    <t>19-11-105-041-0000</t>
  </si>
  <si>
    <t>19-11-105-027-0000 19-11-105-028-0000 19-11-105-029-0000 19-11-105-041-0000</t>
  </si>
  <si>
    <t>4784 S ARCHER CHICAGO</t>
  </si>
  <si>
    <t>19-11-117-014-0000</t>
  </si>
  <si>
    <t>3729 W 49TH CHICAGO</t>
  </si>
  <si>
    <t>19-18-315-031-0000</t>
  </si>
  <si>
    <t>6822 W 63RD CHICAGO</t>
  </si>
  <si>
    <t>19-18-406-063-0000</t>
  </si>
  <si>
    <t>6049 S OAK PARK CHICAGO</t>
  </si>
  <si>
    <t>20-06-400-018-0000</t>
  </si>
  <si>
    <t>4406 S WOLCOTT CHICAGO</t>
  </si>
  <si>
    <t>25-17-306-001-0000</t>
  </si>
  <si>
    <t>10701 S THROOP CHICAGO</t>
  </si>
  <si>
    <t>25-20-412-022-0000</t>
  </si>
  <si>
    <t>25-20-412-002-0000 25-20-412-003-0000 25-20-412-004-0000 25-20-412-022-0000</t>
  </si>
  <si>
    <t>11621 S GREEN CHICAGO</t>
  </si>
  <si>
    <t>20-06-100-115-0000</t>
  </si>
  <si>
    <t>20-06-100-043-0000 20-06-100-060-0000 20-06-100-115-0000 20-06-104-010-0000 20-06-104-011-0000 20-06-104-012-0000 20-06-104-013-0000 20-06-104-020-0000</t>
  </si>
  <si>
    <t>5-80 5-80 5-93 5-80 5-80 5-80 5-80 5-80</t>
  </si>
  <si>
    <t>2234 W 43RD CHICAGO</t>
  </si>
  <si>
    <t>1963 1986 1962 1999</t>
  </si>
  <si>
    <t>19-10-103-010-0000</t>
  </si>
  <si>
    <t>19-10-103-009-0000 19-10-103-010-0000 19-10-103-011-0000 19-10-103-012-0000</t>
  </si>
  <si>
    <t>5-80 5-93 5-93 5-93</t>
  </si>
  <si>
    <t>4729 S KNOX CHICAGO</t>
  </si>
  <si>
    <t>19-03-400-189-0000</t>
  </si>
  <si>
    <t>19-03-400-189-0000 19-03-400-190-0000</t>
  </si>
  <si>
    <t>4310 W 44TH CHICAGO</t>
  </si>
  <si>
    <t>19-17-223-015-0000</t>
  </si>
  <si>
    <t>19-17-223-015-0000 19-17-223-016-0000 19-17-223-017-0000 19-17-223-018-0000</t>
  </si>
  <si>
    <t>5710 S CENTRAL CHICAGO</t>
  </si>
  <si>
    <t>20-05-200-011-0000</t>
  </si>
  <si>
    <t>1111 W PERSHING CHICAGO</t>
  </si>
  <si>
    <t>20-04-202-028-0000</t>
  </si>
  <si>
    <t>20-04-202-014-0000 20-04-202-015-0000 20-04-202-016-0000 20-04-202-028-0000 20-04-202-029-0000 20-04-202-030-0000 20-04-202-031-0000</t>
  </si>
  <si>
    <t>3946 S WENTWORTH CHICAGO</t>
  </si>
  <si>
    <t>1963 1960 1979</t>
  </si>
  <si>
    <t>19-03-201-018-0000</t>
  </si>
  <si>
    <t>4100 W 41ST CHICAGO</t>
  </si>
  <si>
    <t>1952 1963</t>
  </si>
  <si>
    <t>19-03-200-052-0000</t>
  </si>
  <si>
    <t>19-03-200-052-0000 19-03-200-053-0000</t>
  </si>
  <si>
    <t>4010 S KILDARE CHICAGO</t>
  </si>
  <si>
    <t>19-03-200-055-0000</t>
  </si>
  <si>
    <t>4269 W ANN LURIE CHICAGO</t>
  </si>
  <si>
    <t>19-03-201-040-0000</t>
  </si>
  <si>
    <t>4001 S KEELER CHICAGO</t>
  </si>
  <si>
    <t>19-03-400-118-0000</t>
  </si>
  <si>
    <t>4334 S TRIPP CHICAGO</t>
  </si>
  <si>
    <t>19-11-316-022-0000</t>
  </si>
  <si>
    <t>19-11-309-024-0000 19-11-316-022-0000</t>
  </si>
  <si>
    <t>3600 W 52ND CHICAGO</t>
  </si>
  <si>
    <t>19-18-303-017-0000</t>
  </si>
  <si>
    <t>6013 S NEW ENGLAND CHICAGO</t>
  </si>
  <si>
    <t>20-04-332-043-6002</t>
  </si>
  <si>
    <t>436 W 46TH CHICAGO</t>
  </si>
  <si>
    <t>20-16-302-018-0000</t>
  </si>
  <si>
    <t>20-16-302-015-0000 20-16-302-016-0000 20-16-302-018-0000</t>
  </si>
  <si>
    <t>5959 S LOWE CHICAGO</t>
  </si>
  <si>
    <t>19-03-400-121-0000</t>
  </si>
  <si>
    <t>19-03-400-121-0000 19-03-400-152-0000</t>
  </si>
  <si>
    <t>5-93 6-63</t>
  </si>
  <si>
    <t>4500 W 43RD CHICAGO</t>
  </si>
  <si>
    <t>1962 1987 1962</t>
  </si>
  <si>
    <t>25-16-121-022-0000</t>
  </si>
  <si>
    <t>25-16-121-022-0000 25-16-121-027-0000 25-16-121-028-0000 25-16-121-029-0000 25-16-121-032-0000</t>
  </si>
  <si>
    <t>10530 S STEWART CHICAGO</t>
  </si>
  <si>
    <t>1962 1963 1963 1977</t>
  </si>
  <si>
    <t>25-20-414-005-0000</t>
  </si>
  <si>
    <t>1100 W 119TH CHICAGO</t>
  </si>
  <si>
    <t>1951 1978 1962 1962 1952 1962</t>
  </si>
  <si>
    <t>19-11-204-010-0000</t>
  </si>
  <si>
    <t>19-11-204-010-0000 19-11-204-011-0000 19-11-204-012-0000 19-11-204-013-0000 19-11-204-014-0000</t>
  </si>
  <si>
    <t>5019 S HOMAN CHICAGO</t>
  </si>
  <si>
    <t>1962 1962 1962 1962 1962</t>
  </si>
  <si>
    <t>20-07-101-017-0000</t>
  </si>
  <si>
    <t>20-07-101-017-0000 20-07-101-018-0000 20-07-101-019-0000 20-07-101-043-0000</t>
  </si>
  <si>
    <t>2253 W 47TH CHICAGO</t>
  </si>
  <si>
    <t>19-03-200-058-0000</t>
  </si>
  <si>
    <t>19-03-200-058-0000 19-03-200-059-0000 19-03-200-060-0000 19-03-400-148-0000</t>
  </si>
  <si>
    <t>5-93 5-80 5-93 5-80</t>
  </si>
  <si>
    <t>4030 S KILDARE CHICAGO</t>
  </si>
  <si>
    <t>19-03-315-001-0000</t>
  </si>
  <si>
    <t>19-03-315-001-0000 19-03-315-002-0000</t>
  </si>
  <si>
    <t>4601 S KNOX CHICAGO</t>
  </si>
  <si>
    <t>19-11-316-023-0000</t>
  </si>
  <si>
    <t>19-11-316-023-0000 19-11-317-021-0000</t>
  </si>
  <si>
    <t>72180</t>
  </si>
  <si>
    <t>20-21-203-046-0000</t>
  </si>
  <si>
    <t>20-21-203-046-0000 20-21-203-047-0000</t>
  </si>
  <si>
    <t>170 S STATE CHICAGO</t>
  </si>
  <si>
    <t>20-30-313-009-0000</t>
  </si>
  <si>
    <t>20-30-313-009-0000 20-30-313-010-0000 20-30-313-011-0000 20-30-313-012-0000 20-30-313-013-0000</t>
  </si>
  <si>
    <t>7831 S CLAREMONT CHICAGO</t>
  </si>
  <si>
    <t>1962 1959 1959 1959 1953</t>
  </si>
  <si>
    <t>19-18-301-015-0000</t>
  </si>
  <si>
    <t>19-18-301-015-0000 19-18-301-016-0000 19-18-301-020-0000 19-18-301-022-0000 19-18-301-023-0000</t>
  </si>
  <si>
    <t>5-93 5-80 5-80 5-80 5-93</t>
  </si>
  <si>
    <t>7100 W 60TH CHICAGO</t>
  </si>
  <si>
    <t>1962 1954 1954 1956 1954</t>
  </si>
  <si>
    <t>19-03-400-097-0000</t>
  </si>
  <si>
    <t>19-03-400-069-0000 19-03-400-094-0000 19-03-400-097-0000 19-03-400-102-0000 19-03-400-174-0000</t>
  </si>
  <si>
    <t>5-17 5-80 5-93 5-80 5-80</t>
  </si>
  <si>
    <t>4532 S KOLIN CHICAGO</t>
  </si>
  <si>
    <t>1962 1952</t>
  </si>
  <si>
    <t>20-33-305-016-0000</t>
  </si>
  <si>
    <t>8400 S STEWART CHICAGO</t>
  </si>
  <si>
    <t>1980 1946 1949 1957 1957 1947 1958 1947 1962</t>
  </si>
  <si>
    <t>19-03-201-031-0000</t>
  </si>
  <si>
    <t>3950 S KARLOV CHICAGO</t>
  </si>
  <si>
    <t>19-03-400-119-0000</t>
  </si>
  <si>
    <t>4440 S TRIPP CHICAGO</t>
  </si>
  <si>
    <t>20-04-121-015-0000</t>
  </si>
  <si>
    <t>535 W ROOT CHICAGO</t>
  </si>
  <si>
    <t>20-08-205-002-0000</t>
  </si>
  <si>
    <t>1107 W 48TH CHICAGO</t>
  </si>
  <si>
    <t>20-29-311-040-0000</t>
  </si>
  <si>
    <t>7721 S ASHLAND CHICAGO</t>
  </si>
  <si>
    <t>20-33-312-037-0000</t>
  </si>
  <si>
    <t>8531 S VINCENNES CHICAGO</t>
  </si>
  <si>
    <t>25-20-412-020-0000</t>
  </si>
  <si>
    <t>11600 S HALSTED CHICAGO</t>
  </si>
  <si>
    <t>19-12-208-014-0000</t>
  </si>
  <si>
    <t>4801 S CALIFORNIA CHICAGO</t>
  </si>
  <si>
    <t>1961 1961 1963 1961 1962</t>
  </si>
  <si>
    <t>19-02-303-015-0000</t>
  </si>
  <si>
    <t>19-02-303-015-0000 19-02-303-016-0000 19-02-303-017-0000 19-02-303-018-0000 19-02-303-019-0000 19-02-303-020-0000 19-02-303-021-0000 19-02-303-022-0000 19-02-303-023-0000 19-02-303-024-0000 19-02-303-025-0000 19-02-303-026-0000 19-02-303-028-0000 19-02-303-035-0000</t>
  </si>
  <si>
    <t>3860 W 45TH CHICAGO</t>
  </si>
  <si>
    <t>1961 1961 1961 1961 1961 1961 1961 1961 1961 1961 1983 1962 1983 1982 1961 1983</t>
  </si>
  <si>
    <t>25-29-218-029-0000</t>
  </si>
  <si>
    <t>25-29-218-029-0000 25-29-218-030-0000 25-29-218-031-0000 25-29-218-032-0000 25-29-218-033-0000 25-29-218-034-0000 25-29-218-035-0000</t>
  </si>
  <si>
    <t>12224 S HALSTED CHICAGO</t>
  </si>
  <si>
    <t>1961 1961 1961 1961 1961 1961 1961</t>
  </si>
  <si>
    <t>19-18-422-001-0000</t>
  </si>
  <si>
    <t>19-18-422-001-0000 19-18-422-002-0000 19-18-422-003-0000 19-18-422-004-0000 19-18-422-005-0000</t>
  </si>
  <si>
    <t>6201 S OAK PARK CHICAGO</t>
  </si>
  <si>
    <t>19-02-425-007-0000</t>
  </si>
  <si>
    <t>19-02-425-007-0000 19-02-425-048-0000</t>
  </si>
  <si>
    <t>4573 S ARCHER CHICAGO</t>
  </si>
  <si>
    <t>19-25-308-008-0000</t>
  </si>
  <si>
    <t>19-25-308-008-0000 19-25-308-009-0000</t>
  </si>
  <si>
    <t>7646 S KEDZIE CHICAGO</t>
  </si>
  <si>
    <t>20-30-308-010-0000</t>
  </si>
  <si>
    <t>7711 S CLAREMONT CHICAGO</t>
  </si>
  <si>
    <t>1961 1960</t>
  </si>
  <si>
    <t>20-05-200-128-0000</t>
  </si>
  <si>
    <t>20-05-200-006-0000 20-05-200-124-0000 20-05-200-127-0000 20-05-200-128-0000</t>
  </si>
  <si>
    <t>5-17 5-80 5-80 5-93</t>
  </si>
  <si>
    <t>4120 S HALSTED CHICAGO</t>
  </si>
  <si>
    <t>1961 1926 1926 1934 1932 1933 1933</t>
  </si>
  <si>
    <t>19-03-400-032-0000</t>
  </si>
  <si>
    <t>4626 S TRIPP CHICAGO</t>
  </si>
  <si>
    <t>19-04-200-059-0000</t>
  </si>
  <si>
    <t>3900 S CICERO CHICAGO</t>
  </si>
  <si>
    <t>19-11-200-056-0000</t>
  </si>
  <si>
    <t>3443 W 48TH CHICAGO</t>
  </si>
  <si>
    <t>19-18-400-034-0000</t>
  </si>
  <si>
    <t>5947 S OAK PARK CHICAGO</t>
  </si>
  <si>
    <t>19-35-221-040-0000</t>
  </si>
  <si>
    <t>3527 W COLUMBUS CHICAGO</t>
  </si>
  <si>
    <t>20-19-103-009-0000</t>
  </si>
  <si>
    <t>6453 S BELL CHICAGO</t>
  </si>
  <si>
    <t>20-30-307-039-0000</t>
  </si>
  <si>
    <t>7758 S CLAREMONT CHICAGO</t>
  </si>
  <si>
    <t>25-33-101-053-0000</t>
  </si>
  <si>
    <t>12819 S HALSTED CHICAGO</t>
  </si>
  <si>
    <t>20-06-200-033-0000</t>
  </si>
  <si>
    <t>20-06-200-033-0000 20-06-200-065-0000</t>
  </si>
  <si>
    <t>1960 1971</t>
  </si>
  <si>
    <t>19-12-202-026-0000</t>
  </si>
  <si>
    <t>19-12-202-026-0000 19-12-202-030-0000</t>
  </si>
  <si>
    <t>4721 S WASHTENAW CHICAGO</t>
  </si>
  <si>
    <t>1960 1969</t>
  </si>
  <si>
    <t>19-11-204-018-0000</t>
  </si>
  <si>
    <t>19-11-204-018-0000 19-11-204-019-0000 19-11-204-020-0000</t>
  </si>
  <si>
    <t>5043 S HOMAN CHICAGO</t>
  </si>
  <si>
    <t>20-30-302-014-0000</t>
  </si>
  <si>
    <t>20-30-302-014-0000 20-30-302-017-0000 20-30-302-018-0000 20-30-302-042-0000</t>
  </si>
  <si>
    <t>5-93 5-80 5-80 5-93</t>
  </si>
  <si>
    <t>7637 S WESTERN CHICAGO</t>
  </si>
  <si>
    <t>1960 1956</t>
  </si>
  <si>
    <t>19-25-308-013-0000</t>
  </si>
  <si>
    <t>19-25-308-013-0000 19-25-308-014-0000 19-25-308-015-0000 19-25-308-016-0000 19-25-308-017-0000</t>
  </si>
  <si>
    <t>5-93 5-80 5-80 5-93 5-93</t>
  </si>
  <si>
    <t>7625 S KEDZIE CHICAGO</t>
  </si>
  <si>
    <t>1950 1960 1950 1984</t>
  </si>
  <si>
    <t>19-35-211-041-0000</t>
  </si>
  <si>
    <t>3347 W COLUMBUS CHICAGO</t>
  </si>
  <si>
    <t>4900</t>
  </si>
  <si>
    <t>19-03-302-012-0000</t>
  </si>
  <si>
    <t>4317 S KILPATRICK CHICAGO</t>
  </si>
  <si>
    <t>19-10-104-031-0000</t>
  </si>
  <si>
    <t>4540 W 51ST CHICAGO</t>
  </si>
  <si>
    <t>72109</t>
  </si>
  <si>
    <t>19-35-221-041-0000</t>
  </si>
  <si>
    <t>3533 W COLUMBUS CHICAGO</t>
  </si>
  <si>
    <t>1959 1983</t>
  </si>
  <si>
    <t>20-33-125-020-0000</t>
  </si>
  <si>
    <t>20-33-125-017-0000 20-33-125-020-0000 20-33-125-022-0000</t>
  </si>
  <si>
    <t>561 W 82ND CHICAGO</t>
  </si>
  <si>
    <t>1959 1960 1960</t>
  </si>
  <si>
    <t>19-17-407-022-0000</t>
  </si>
  <si>
    <t>19-17-407-022-0000 19-17-407-023-0000 19-17-407-024-0000 19-17-407-025-0000</t>
  </si>
  <si>
    <t>5948 S CENTRAL CHICAGO</t>
  </si>
  <si>
    <t>1959 1959 1959 1959</t>
  </si>
  <si>
    <t>25-05-225-005-0000</t>
  </si>
  <si>
    <t>25-05-225-001-0000 25-05-225-002-0000 25-05-225-003-0000 25-05-225-004-0000 25-05-225-005-0000 25-05-225-006-0000 25-05-225-007-0000 25-05-225-008-0000 25-05-225-009-0000</t>
  </si>
  <si>
    <t>5-90 5-90 5-90 5-90 5-17 5-17 5-90 5-90 5-90</t>
  </si>
  <si>
    <t>8911 S GREEN CHICAGO</t>
  </si>
  <si>
    <t>5000</t>
  </si>
  <si>
    <t>25-05-416-006-0000</t>
  </si>
  <si>
    <t>25-05-416-005-0000 25-05-416-006-0000 25-05-416-007-0000 25-05-416-008-0000</t>
  </si>
  <si>
    <t>944 W 94TH CHICAGO</t>
  </si>
  <si>
    <t>1959 1953 1953</t>
  </si>
  <si>
    <t>19-03-200-034-0000</t>
  </si>
  <si>
    <t>19-03-200-033-0000 19-03-200-034-0000 19-03-201-058-0000</t>
  </si>
  <si>
    <t>4101 W DISTRICT CHICAGO</t>
  </si>
  <si>
    <t>19-03-315-014-0000</t>
  </si>
  <si>
    <t>4619 S KNOX CHICAGO</t>
  </si>
  <si>
    <t>19-12-100-034-0000</t>
  </si>
  <si>
    <t>4740 S WHIPPLE CHICAGO</t>
  </si>
  <si>
    <t>19-12-212-019-0000</t>
  </si>
  <si>
    <t>2710 W 50TH CHICAGO</t>
  </si>
  <si>
    <t>20-04-212-072-0000</t>
  </si>
  <si>
    <t>20-04-212-038-0000 20-04-212-072-0000</t>
  </si>
  <si>
    <t>4020 S WENTWORTH CHICAGO</t>
  </si>
  <si>
    <t>20-06-104-019-0000</t>
  </si>
  <si>
    <t>4221 S WESTERN CHICAGO</t>
  </si>
  <si>
    <t>20-16-419-021-0000</t>
  </si>
  <si>
    <t>140 W 62ND CHICAGO</t>
  </si>
  <si>
    <t>25-16-121-031-0000</t>
  </si>
  <si>
    <t>10520 S STEWART CHICAGO</t>
  </si>
  <si>
    <t>25-17-415-010-0000</t>
  </si>
  <si>
    <t>1030 W 111TH CHICAGO</t>
  </si>
  <si>
    <t>19-15-311-001-0000</t>
  </si>
  <si>
    <t>19-15-311-001-0000 19-15-311-002-0000 19-15-311-003-0000</t>
  </si>
  <si>
    <t>4555 W 60TH CHICAGO</t>
  </si>
  <si>
    <t>1958 1990 1958</t>
  </si>
  <si>
    <t>19-03-316-003-0000</t>
  </si>
  <si>
    <t>19-03-316-003-0000 19-03-316-008-0000</t>
  </si>
  <si>
    <t>4546 W 47TH CHICAGO</t>
  </si>
  <si>
    <t>1958 1958 1968</t>
  </si>
  <si>
    <t>19-03-400-054-0000</t>
  </si>
  <si>
    <t>19-03-400-054-0000 19-03-400-156-0000 19-03-401-012-0000</t>
  </si>
  <si>
    <t>5-93 5-80 5-90</t>
  </si>
  <si>
    <t>4329 S TRIPP CHICAGO</t>
  </si>
  <si>
    <t>19-03-400-104-0000</t>
  </si>
  <si>
    <t>4540 S KILDARE CHICAGO</t>
  </si>
  <si>
    <t>19-35-211-012-0000</t>
  </si>
  <si>
    <t>19-35-211-012-0000 19-35-211-013-0000</t>
  </si>
  <si>
    <t>3353 W COLUMBUS CHICAGO</t>
  </si>
  <si>
    <t>20-07-122-005-0000</t>
  </si>
  <si>
    <t>20-07-122-005-0000 20-07-122-032-0000</t>
  </si>
  <si>
    <t>5051 S WESTERN CHICAGO</t>
  </si>
  <si>
    <t>20-28-404-001-0000</t>
  </si>
  <si>
    <t>20-28-404-001-0000 20-28-404-002-0000</t>
  </si>
  <si>
    <t>159 W 75TH CHICAGO</t>
  </si>
  <si>
    <t>19-10-313-010-0000</t>
  </si>
  <si>
    <t>19-10-313-010-0000 19-10-313-012-0000</t>
  </si>
  <si>
    <t>5215 S KNOX CHICAGO</t>
  </si>
  <si>
    <t>1958 1957</t>
  </si>
  <si>
    <t>20-29-301-001-0000</t>
  </si>
  <si>
    <t>20-29-301-001-0000 20-29-302-007-0000</t>
  </si>
  <si>
    <t>1472 W 76TH CHICAGO</t>
  </si>
  <si>
    <t>1958 1956 1939 1926 1922 1939 1924 1939 1988 1964 1956</t>
  </si>
  <si>
    <t>20-06-416-040-0000</t>
  </si>
  <si>
    <t>20-06-416-040-0000 20-06-416-041-0000</t>
  </si>
  <si>
    <t>4538 S MARSHFIELD CHICAGO</t>
  </si>
  <si>
    <t>1908 1958 1958</t>
  </si>
  <si>
    <t>19-12-100-027-0000</t>
  </si>
  <si>
    <t>3060 W 48TH CHICAGO</t>
  </si>
  <si>
    <t>19-15-303-019-0000</t>
  </si>
  <si>
    <t>6037 S KNOX CHICAGO</t>
  </si>
  <si>
    <t>19-18-303-034-0000</t>
  </si>
  <si>
    <t>6020 S OAK PARK CHICAGO</t>
  </si>
  <si>
    <t>20-05-110-007-0000</t>
  </si>
  <si>
    <t>1250 W 42ND CHICAGO</t>
  </si>
  <si>
    <t>20-06-400-013-0000</t>
  </si>
  <si>
    <t>20-06-400-013-0000 20-06-400-014-0000 20-06-400-034-0000</t>
  </si>
  <si>
    <t>1901 W 43RD CHICAGO</t>
  </si>
  <si>
    <t>20-29-317-037-0000</t>
  </si>
  <si>
    <t>1532 W 79TH CHICAGO</t>
  </si>
  <si>
    <t>20-30-313-002-0000</t>
  </si>
  <si>
    <t>7805 S CLAREMONT CHICAGO</t>
  </si>
  <si>
    <t>25-05-231-010-0000</t>
  </si>
  <si>
    <t>9046 S GREEN CHICAGO</t>
  </si>
  <si>
    <t>20-09-114-014-0000</t>
  </si>
  <si>
    <t>20-09-114-014-0000 20-09-114-015-0000 20-09-114-016-0000</t>
  </si>
  <si>
    <t>600 W 51ST CHICAGO</t>
  </si>
  <si>
    <t>1957 1957 1984 1969 1974 1993 1956 1956 1983</t>
  </si>
  <si>
    <t>19-03-311-007-0000</t>
  </si>
  <si>
    <t>4539 S KNOX CHICAGO</t>
  </si>
  <si>
    <t>1957 1959</t>
  </si>
  <si>
    <t>19-03-316-013-0000</t>
  </si>
  <si>
    <t>19-03-316-013-0000 19-03-316-016-0000 19-03-400-221-0000</t>
  </si>
  <si>
    <t>4540 S KOLMAR CHICAGO</t>
  </si>
  <si>
    <t>25-05-224-016-0000</t>
  </si>
  <si>
    <t>25-05-224-016-0000 25-05-224-017-0000 25-05-224-018-0000</t>
  </si>
  <si>
    <t>4-93 4-93 4-93</t>
  </si>
  <si>
    <t>8918 S GREEN CHICAGO</t>
  </si>
  <si>
    <t>20-08-212-038-0000</t>
  </si>
  <si>
    <t>20-08-212-004-0000 20-08-212-005-0000 20-08-212-006-0000 20-08-212-007-0000 20-08-212-008-0000 20-08-212-009-0000 20-08-212-010-0000 20-08-212-038-0000</t>
  </si>
  <si>
    <t>5-80 5-80 5-80 5-80 5-80 5-93 5-93 5-93</t>
  </si>
  <si>
    <t>921 W 49TH CHICAGO</t>
  </si>
  <si>
    <t>1957 1957 1929</t>
  </si>
  <si>
    <t>19-03-400-192-0000</t>
  </si>
  <si>
    <t>4400 S KILDARE CHICAGO</t>
  </si>
  <si>
    <t>19-18-305-010-0000</t>
  </si>
  <si>
    <t>19-18-302-046-0000 19-18-305-010-0000</t>
  </si>
  <si>
    <t>7001 W 60TH CHICAGO</t>
  </si>
  <si>
    <t>1955 1956 1956 1957</t>
  </si>
  <si>
    <t>19-12-101-059-0000</t>
  </si>
  <si>
    <t>19-12-101-033-0000 19-12-101-059-0000 19-12-101-060-0000</t>
  </si>
  <si>
    <t>6-70 6-63 5-93</t>
  </si>
  <si>
    <t>2847 W 47TH CHICAGO</t>
  </si>
  <si>
    <t>1957 1956</t>
  </si>
  <si>
    <t>25-29-218-026-0000</t>
  </si>
  <si>
    <t>25-29-218-026-0000 25-29-218-027-0000 25-29-218-028-0000</t>
  </si>
  <si>
    <t>12218 S HALSTED CHICAGO</t>
  </si>
  <si>
    <t>19-03-200-032-0000</t>
  </si>
  <si>
    <t>19-03-200-032-0000 19-03-400-155-0000 19-03-401-013-0000</t>
  </si>
  <si>
    <t>4235 W DISTRICT CHICAGO</t>
  </si>
  <si>
    <t>19-03-302-004-0000</t>
  </si>
  <si>
    <t>4343 S KILPATRICK CHICAGO</t>
  </si>
  <si>
    <t>19-03-315-004-0000</t>
  </si>
  <si>
    <t>19-03-315-003-0000 19-03-315-004-0000</t>
  </si>
  <si>
    <t>4615 S KNOX CHICAGO</t>
  </si>
  <si>
    <t>19-03-315-016-0000</t>
  </si>
  <si>
    <t>4645 S KNOX CHICAGO</t>
  </si>
  <si>
    <t>19-03-400-053-0000</t>
  </si>
  <si>
    <t>4227 W 43RD CHICAGO</t>
  </si>
  <si>
    <t>19-11-309-023-0000</t>
  </si>
  <si>
    <t>5151 S MILLARD CHICAGO</t>
  </si>
  <si>
    <t>19-25-308-019-0000</t>
  </si>
  <si>
    <t>19-25-308-018-0000 19-25-308-019-0000</t>
  </si>
  <si>
    <t>7600 S TROY CHICAGO</t>
  </si>
  <si>
    <t>20-30-307-045-0000</t>
  </si>
  <si>
    <t>7740 S CLAREMONT CHICAGO</t>
  </si>
  <si>
    <t>20-30-307-049-0000</t>
  </si>
  <si>
    <t>7710 S CLAREMONT CHICAGO</t>
  </si>
  <si>
    <t>20-30-313-037-0000</t>
  </si>
  <si>
    <t>7820 S OAKLEY CHICAGO</t>
  </si>
  <si>
    <t>25-05-216-018-0000</t>
  </si>
  <si>
    <t>8815 S GENOA CHICAGO</t>
  </si>
  <si>
    <t>25-05-404-011-0000</t>
  </si>
  <si>
    <t>9160 S GREEN CHICAGO</t>
  </si>
  <si>
    <t>25-16-320-011-0000</t>
  </si>
  <si>
    <t>25-16-320-011-0000 25-16-320-022-0000</t>
  </si>
  <si>
    <t>409 W 109TH CHICAGO</t>
  </si>
  <si>
    <t>25-20-418-032-0000</t>
  </si>
  <si>
    <t>25-20-418-030-0000 25-20-418-031-0000 25-20-418-032-0000 25-20-418-033-0000 25-20-418-050-0000</t>
  </si>
  <si>
    <t>826 W 118TH CHICAGO</t>
  </si>
  <si>
    <t>1956 1959 1931</t>
  </si>
  <si>
    <t>19-12-101-020-0000</t>
  </si>
  <si>
    <t>4740 S CALIFORNIA CHICAGO</t>
  </si>
  <si>
    <t>1956 1957 1958 1951 1952</t>
  </si>
  <si>
    <t>20-06-101-017-0000</t>
  </si>
  <si>
    <t>20-06-101-017-0000 20-06-101-018-0000 20-06-101-019-0000 20-06-101-020-0000 20-06-101-021-0000</t>
  </si>
  <si>
    <t>2320 W 41ST CHICAGO</t>
  </si>
  <si>
    <t>1956 1957 1957</t>
  </si>
  <si>
    <t>25-29-218-025-0000</t>
  </si>
  <si>
    <t>25-29-218-021-0000 25-29-218-022-0000 25-29-218-023-0000 25-29-218-024-0000 25-29-218-025-0000</t>
  </si>
  <si>
    <t>12214 S HALSTED CHICAGO</t>
  </si>
  <si>
    <t>1956 1956 1953</t>
  </si>
  <si>
    <t>19-08-428-014-0000</t>
  </si>
  <si>
    <t>19-08-428-014-0000 19-08-428-015-0000</t>
  </si>
  <si>
    <t>5734 W 55TH CHICAGO</t>
  </si>
  <si>
    <t>19-26-304-004-0000</t>
  </si>
  <si>
    <t>7601 S LAWNDALE CHICAGO</t>
  </si>
  <si>
    <t>19-35-205-030-0000</t>
  </si>
  <si>
    <t>19-35-205-030-0000 19-35-205-031-0000</t>
  </si>
  <si>
    <t>3308 W COLUMBUS CHICAGO</t>
  </si>
  <si>
    <t>20-04-326-015-0000</t>
  </si>
  <si>
    <t>20-04-326-015-0000 20-04-326-016-0000 20-04-326-017-0000</t>
  </si>
  <si>
    <t>4635 S HALSTED CHICAGO</t>
  </si>
  <si>
    <t>20-30-307-012-0000</t>
  </si>
  <si>
    <t>20-30-307-010-0000 20-30-307-011-0000 20-30-307-012-0000 20-30-307-013-0000</t>
  </si>
  <si>
    <t>5-80 5-80 5-93 5-93</t>
  </si>
  <si>
    <t>7733 S WESTERN CHICAGO</t>
  </si>
  <si>
    <t>20-30-312-020-0000</t>
  </si>
  <si>
    <t>20-30-312-020-0000 20-30-312-021-0000</t>
  </si>
  <si>
    <t>7808 S CLAREMONT CHICAGO</t>
  </si>
  <si>
    <t>19-03-200-031-0000</t>
  </si>
  <si>
    <t>19-03-200-031-0000 19-03-200-037-0000</t>
  </si>
  <si>
    <t>6-63 5-80</t>
  </si>
  <si>
    <t>4237 W 42ND CHICAGO</t>
  </si>
  <si>
    <t>19-10-104-015-0000</t>
  </si>
  <si>
    <t>19-35-206-055-0000</t>
  </si>
  <si>
    <t>3323 W COLUMBUS CHICAGO</t>
  </si>
  <si>
    <t>20-06-200-072-0000</t>
  </si>
  <si>
    <t>4200 S HERMITAGE CHICAGO</t>
  </si>
  <si>
    <t>20-30-300-013-0000</t>
  </si>
  <si>
    <t>20-30-300-012-0000 20-30-300-013-0000 20-30-300-014-0000 20-30-300-015-0000</t>
  </si>
  <si>
    <t>7545 S CLAREMONT CHICAGO</t>
  </si>
  <si>
    <t>20-30-307-046-0000</t>
  </si>
  <si>
    <t>20-30-307-042-0000 20-30-307-046-0000</t>
  </si>
  <si>
    <t>7728 S CLAREMONT CHICAGO</t>
  </si>
  <si>
    <t>20-33-406-006-0000</t>
  </si>
  <si>
    <t>101 W 84TH CHICAGO</t>
  </si>
  <si>
    <t>20-30-313-007-0000</t>
  </si>
  <si>
    <t>20-30-313-007-0000 20-30-313-008-0000</t>
  </si>
  <si>
    <t>7825 S CLAREMONT CHICAGO</t>
  </si>
  <si>
    <t>1955 1972</t>
  </si>
  <si>
    <t>20-30-308-004-0000</t>
  </si>
  <si>
    <t>20-30-308-004-0000 20-30-308-009-0000 20-30-308-011-0000</t>
  </si>
  <si>
    <t>2310 W 78TH CHICAGO</t>
  </si>
  <si>
    <t>1955 1966 1967 1978 1966 1967</t>
  </si>
  <si>
    <t>19-10-104-020-0000</t>
  </si>
  <si>
    <t>19-10-104-020-0000 19-10-105-001-0000 19-10-105-002-0000 19-10-105-003-0000 19-10-105-004-0000 19-10-105-005-0000</t>
  </si>
  <si>
    <t>5-93 5-80 5-80 5-80 5-80 5-80</t>
  </si>
  <si>
    <t>4501 W 47TH CHICAGO</t>
  </si>
  <si>
    <t>1955 1955 1955 1996</t>
  </si>
  <si>
    <t>20-33-310-030-0000</t>
  </si>
  <si>
    <t>20-33-310-030-0000 20-33-310-031-0000 20-33-310-032-0000 20-33-310-033-0000 20-33-310-034-0000 20-33-310-044-0000</t>
  </si>
  <si>
    <t>8552 S VINCENNES CHICAGO</t>
  </si>
  <si>
    <t>1955 1955 1955 1955 1955 1955</t>
  </si>
  <si>
    <t>25-05-216-016-0000</t>
  </si>
  <si>
    <t>25-05-216-014-0000 25-05-216-015-0000 25-05-216-016-0000 25-05-216-017-0000</t>
  </si>
  <si>
    <t>8855 S GENOA CHICAGO</t>
  </si>
  <si>
    <t>19-03-400-036-0000</t>
  </si>
  <si>
    <t>4246 W 47TH CHICAGO</t>
  </si>
  <si>
    <t>19-10-318-017-0000</t>
  </si>
  <si>
    <t>4625 W 53RD CHICAGO</t>
  </si>
  <si>
    <t>25-19-404-008-0000</t>
  </si>
  <si>
    <t>25-19-228-003-0000 25-19-228-004-0000 25-19-228-005-0000 25-19-228-006-0000 25-19-228-007-0000 25-19-228-008-0000 25-19-228-011-0000 25-19-228-012-0000 25-19-228-013-0000 25-19-228-014-0000 25-19-404-008-0000 25-19-404-009-0000 25-19-407-028-0000</t>
  </si>
  <si>
    <t>5-80 5-80 5-80 5-80 5-80 5-80 5-80 5-80 5-80 5-80 5-93 5-93 5-80</t>
  </si>
  <si>
    <t>1717 S WATKINS CHICAGO</t>
  </si>
  <si>
    <t>1954 1981 2011</t>
  </si>
  <si>
    <t>20-18-108-053-0000</t>
  </si>
  <si>
    <t>20-18-108-039-0000 20-18-108-040-0000 20-18-108-041-0000 20-18-108-053-0000 20-18-108-057-0000 20-18-108-059-0000 20-18-108-061-0000 20-18-108-063-0000 20-18-108-065-0000</t>
  </si>
  <si>
    <t>5-80 5-80 5-80 5-93 5-80 5-80 5-80 5-80 5-80</t>
  </si>
  <si>
    <t>5615 S CLAREMONT CHICAGO</t>
  </si>
  <si>
    <t>1954 1959</t>
  </si>
  <si>
    <t>20-28-410-017-0000</t>
  </si>
  <si>
    <t>20-28-410-017-0000 20-28-410-018-0000</t>
  </si>
  <si>
    <t>223 W 76TH CHICAGO</t>
  </si>
  <si>
    <t>1954 1955 1964</t>
  </si>
  <si>
    <t>25-05-215-001-0000</t>
  </si>
  <si>
    <t>25-05-215-001-0000 25-05-215-002-0000 25-05-215-003-0000 25-05-215-004-0000 25-05-215-005-0000 25-05-215-006-0000 25-05-215-007-0000 25-05-215-008-0000 25-05-215-009-0000 25-05-215-010-0000 25-05-215-011-0000 25-05-215-012-0000 25-05-215-013-0000 25-05-215-014-0000 25-05-215-015-0000 25-05-215-016-0000 25-05-215-017-0000 25-05-215-018-0000 25-05-215-019-0000 25-05-215-020-0000 25-05-215-021-0000 25-05-215-022-0000 25-05-215-023-0000 25-05-215-024-0000</t>
  </si>
  <si>
    <t>5-93 5-93 5-93 5-93 5-93 5-93 5-93 5-93 5-93 5-93 5-93 5-93 5-93 5-93 5-93 5-93 5-93 5-80 5-80 5-93 5-93 5-93 5-93 5-93</t>
  </si>
  <si>
    <t>8800 S GENOA CHICAGO</t>
  </si>
  <si>
    <t>1954 1954 1954 1954 1954 1954 1954 1954 1954 1954 1954 1954 1954 1954 1954 1954 1979 1956 1956 1956 1956 1956</t>
  </si>
  <si>
    <t>20-33-306-047-0000</t>
  </si>
  <si>
    <t>20-33-306-047-0000 20-33-306-051-0000 20-33-306-053-0000 20-33-306-054-0000 20-33-306-055-0000 20-33-306-059-0000 20-33-306-060-0000 20-33-310-029-0000</t>
  </si>
  <si>
    <t>5-93 5-80 5-93 5-80 5-93 5-80 5-80 5-93</t>
  </si>
  <si>
    <t>8512 S VINCENNES CHICAGO</t>
  </si>
  <si>
    <t>1954 1954 1947 1954 1922</t>
  </si>
  <si>
    <t>19-10-102-001-0000</t>
  </si>
  <si>
    <t>19-10-102-001-0000 19-10-102-002-0000</t>
  </si>
  <si>
    <t>4657 W 47TH CHICAGO</t>
  </si>
  <si>
    <t>20-30-313-005-0000</t>
  </si>
  <si>
    <t>20-30-313-004-0000 20-30-313-005-0000 20-30-313-006-0000</t>
  </si>
  <si>
    <t>7815 S CLAREMONT CHICAGO</t>
  </si>
  <si>
    <t>20-17-124-008-0000</t>
  </si>
  <si>
    <t>20-17-124-008-0000 20-17-124-009-0000 20-17-124-010-0000 20-17-124-027-0000 20-17-124-028-0000 20-17-124-029-0000 20-17-124-032-0000 20-17-124-034-0000 20-17-124-035-0000 20-17-124-037-0000</t>
  </si>
  <si>
    <t>5-93 5-93 5-93 5-80 5-93 5-93 5-80 5-93 5-93 5-80</t>
  </si>
  <si>
    <t>5835 S ASHLAND CHICAGO</t>
  </si>
  <si>
    <t>1954 1947 1947 1957 1957 1954 1954</t>
  </si>
  <si>
    <t>19-03-201-019-0000</t>
  </si>
  <si>
    <t>19-03-201-019-0000 19-03-201-044-0000</t>
  </si>
  <si>
    <t>6-63A 6-63A</t>
  </si>
  <si>
    <t>4040 W 40TH CHICAGO</t>
  </si>
  <si>
    <t>1954 1872</t>
  </si>
  <si>
    <t>19-03-401-008-0000</t>
  </si>
  <si>
    <t>4300 S KEELER CHICAGO</t>
  </si>
  <si>
    <t>19-10-303-001-0000</t>
  </si>
  <si>
    <t>5282 S KNOX CHICAGO</t>
  </si>
  <si>
    <t>19-12-216-036-0000</t>
  </si>
  <si>
    <t>4922 S WESTERN CHICAGO</t>
  </si>
  <si>
    <t>19-35-304-022-0000</t>
  </si>
  <si>
    <t>3621 W 83RD CHICAGO</t>
  </si>
  <si>
    <t>25-04-208-010-0000</t>
  </si>
  <si>
    <t>225 W 89TH CHICAGO</t>
  </si>
  <si>
    <t>20-28-410-009-0000</t>
  </si>
  <si>
    <t>20-28-409-009-0000 20-28-409-010-0000 20-28-409-011-0000 20-28-409-012-0000 20-28-409-013-0000 20-28-409-030-0000 20-28-410-009-0000 20-28-410-010-0000 20-28-410-011-0000 20-28-410-012-0000 20-28-410-013-0000 20-28-410-014-0000 20-28-410-016-0000 20-28-411-001-0000 20-28-411-002-0000 20-28-411-003-0000 20-28-411-004-0000 20-28-411-005-0000 20-28-411-006-0000 20-28-411-007-0000 20-28-411-008-0000 20-28-411-009-0000 20-28-411-010-0000 20-28-411-011-0000 20-28-411-012-0000 20-28-411-013-0000 20-28-411-014-0000 20-28-411-015-0000 20-28-411-016-0000 20-28-411-017-0000 20-28-411-018-0000 20-28-411-019-0000 20-28-411-020-0000 20-28-411-052-0000</t>
  </si>
  <si>
    <t>5-80 5-80 5-80 5-80 5-80 5-80 5-93 5-93 5-93 5-80 5-80 5-80 5-93 5-80 5-80 5-80 5-80 5-80 5-80 5-80 5-80 5-80 5-80 5-80 5-80 5-80 5-80 5-80 5-80 5-80 5-80 5-80 5-80 5-80</t>
  </si>
  <si>
    <t>7620 S WENTWORTH CHICAGO</t>
  </si>
  <si>
    <t>1953 1955 1955 1950 1950</t>
  </si>
  <si>
    <t>19-14-329-035-0000</t>
  </si>
  <si>
    <t>19-14-329-035-0000 19-14-329-036-0000</t>
  </si>
  <si>
    <t>3824 W 63RD CHICAGO</t>
  </si>
  <si>
    <t>1953 1953 1953 1953</t>
  </si>
  <si>
    <t>19-18-414-023-0000</t>
  </si>
  <si>
    <t>19-18-414-023-0000 19-18-414-024-0000</t>
  </si>
  <si>
    <t>6157 S OAK PARK CHICAGO</t>
  </si>
  <si>
    <t>20-06-102-049-0000</t>
  </si>
  <si>
    <t>4140 S CLAREMONT CHICAGO</t>
  </si>
  <si>
    <t>19-02-303-036-0000</t>
  </si>
  <si>
    <t>4417 S SPRINGFIELD CHICAGO</t>
  </si>
  <si>
    <t>19-03-400-030-0000</t>
  </si>
  <si>
    <t>4501 S KILDARE CHICAGO</t>
  </si>
  <si>
    <t>19-11-117-009-0000</t>
  </si>
  <si>
    <t>3715 W 49TH CHICAGO</t>
  </si>
  <si>
    <t>19-11-117-046-0000</t>
  </si>
  <si>
    <t>3701 W 49TH CHICAGO</t>
  </si>
  <si>
    <t>19-11-120-011-0000</t>
  </si>
  <si>
    <t>4825 S LAWNDALE CHICAGO</t>
  </si>
  <si>
    <t>72183</t>
  </si>
  <si>
    <t>19-11-200-023-0000</t>
  </si>
  <si>
    <t>3449 W 48TH CHICAGO</t>
  </si>
  <si>
    <t>19-12-100-031-0000</t>
  </si>
  <si>
    <t>3127 W 47TH CHICAGO</t>
  </si>
  <si>
    <t>19-12-100-033-0000</t>
  </si>
  <si>
    <t>3035 W 47TH CHICAGO</t>
  </si>
  <si>
    <t>19-18-302-007-0000</t>
  </si>
  <si>
    <t>6901 W 59TH CHICAGO</t>
  </si>
  <si>
    <t>19-36-231-010-0000</t>
  </si>
  <si>
    <t>8216 S WESTERN CHICAGO</t>
  </si>
  <si>
    <t>20-04-222-074-0000</t>
  </si>
  <si>
    <t>239 W ROOT CHICAGO</t>
  </si>
  <si>
    <t>20-06-400-016-0000</t>
  </si>
  <si>
    <t>20-06-400-015-0000 20-06-400-016-0000</t>
  </si>
  <si>
    <t>4342 W 43RD CHICAGO</t>
  </si>
  <si>
    <t>20-18-119-044-0000</t>
  </si>
  <si>
    <t>2348 W 59TH CHICAGO</t>
  </si>
  <si>
    <t>20-30-308-007-0000</t>
  </si>
  <si>
    <t>7701 S CLAREMONT CHICAGO</t>
  </si>
  <si>
    <t>20-30-313-003-0000</t>
  </si>
  <si>
    <t>7809 S CLAREMONT CHICAGO</t>
  </si>
  <si>
    <t>19-02-301-003-0000</t>
  </si>
  <si>
    <t>19-02-301-003-0000 19-02-301-008-0000 19-02-301-009-0000</t>
  </si>
  <si>
    <t>3800 W 44TH CHICAGO</t>
  </si>
  <si>
    <t>1952 1986 1956 1952 1990</t>
  </si>
  <si>
    <t>19-03-400-028-0000</t>
  </si>
  <si>
    <t>19-03-400-028-0000 19-03-400-098-0000</t>
  </si>
  <si>
    <t>4300 S TRIPP CHICAGO</t>
  </si>
  <si>
    <t>1952 1960 1961 1961</t>
  </si>
  <si>
    <t>20-04-102-003-0000</t>
  </si>
  <si>
    <t>20-04-102-003-0000 20-04-102-004-0000</t>
  </si>
  <si>
    <t>639 W PERSHING CHICAGO</t>
  </si>
  <si>
    <t>1955 1952 1948</t>
  </si>
  <si>
    <t>19-10-408-038-0000</t>
  </si>
  <si>
    <t>19-10-408-004-0000 19-10-408-012-0000 19-10-408-017-0000 19-10-408-018-0000 19-10-408-023-0000 19-10-408-026-0000 19-10-408-034-0000 19-10-408-035-0000 19-10-408-037-0000 19-10-408-038-0000 19-10-408-047-0000</t>
  </si>
  <si>
    <t>5-80 5-80 5-80 5-80 5-80 5-80 5-93 5-93 5-80 5-93 5-80</t>
  </si>
  <si>
    <t>4035 W 52ND CHICAGO</t>
  </si>
  <si>
    <t>1952 1950 1951</t>
  </si>
  <si>
    <t>20-18-121-035-0000</t>
  </si>
  <si>
    <t>5815 S OAKLEY CHICAGO</t>
  </si>
  <si>
    <t>1945 1952</t>
  </si>
  <si>
    <t>19-03-400-024-0000</t>
  </si>
  <si>
    <t>19-03-400-024-0000 19-03-400-213-0000</t>
  </si>
  <si>
    <t>4344 W 45TH CHICAGO</t>
  </si>
  <si>
    <t>19-03-400-031-0000</t>
  </si>
  <si>
    <t>4566 S TRIPP CHICAGO</t>
  </si>
  <si>
    <t>19-03-400-042-0000</t>
  </si>
  <si>
    <t>4415 S KILDARE CHICAGO</t>
  </si>
  <si>
    <t>19-11-114-050-0000</t>
  </si>
  <si>
    <t>3838 W 51ST CHICAGO</t>
  </si>
  <si>
    <t>19-11-201-045-0000</t>
  </si>
  <si>
    <t>3359 W 48TH CHICAGO</t>
  </si>
  <si>
    <t>19-22-103-001-0000</t>
  </si>
  <si>
    <t>4625 W 63RD CHICAGO</t>
  </si>
  <si>
    <t>20-18-119-045-0000</t>
  </si>
  <si>
    <t>2338 W 59TH CHICAGO</t>
  </si>
  <si>
    <t>20-29-130-021-0000</t>
  </si>
  <si>
    <t>1529 W 74TH CHICAGO</t>
  </si>
  <si>
    <t>20-30-313-039-0000</t>
  </si>
  <si>
    <t>20-30-313-039-0000 20-30-313-042-0000</t>
  </si>
  <si>
    <t>7830 S OAKLEY CHICAGO</t>
  </si>
  <si>
    <t>19-13-108-042-0000</t>
  </si>
  <si>
    <t>5651 S KEDZIE CHICAGO</t>
  </si>
  <si>
    <t>1986 1982 1951</t>
  </si>
  <si>
    <t>19-02-100-013-0000</t>
  </si>
  <si>
    <t>19-02-100-013-0000 19-02-100-027-0000 19-02-100-028-0000</t>
  </si>
  <si>
    <t>4251 S PULASKI CHICAGO</t>
  </si>
  <si>
    <t>1951 1957 1967 1957</t>
  </si>
  <si>
    <t>20-18-123-001-0000</t>
  </si>
  <si>
    <t>20-18-123-001-0000 20-18-123-002-0000 20-18-123-003-0000</t>
  </si>
  <si>
    <t>5-93 5-83 5-83</t>
  </si>
  <si>
    <t>5800 S HOYNE CHICAGO</t>
  </si>
  <si>
    <t>1951 1956 1956</t>
  </si>
  <si>
    <t>19-03-400-019-0000</t>
  </si>
  <si>
    <t>19-03-400-019-0000 19-03-400-033-0000 19-03-400-201-0000 19-03-400-222-0000 19-03-400-223-0000</t>
  </si>
  <si>
    <t>4500 W 47TH CHICAGO</t>
  </si>
  <si>
    <t>1951 1970 1953 1971</t>
  </si>
  <si>
    <t>19-11-201-037-0000</t>
  </si>
  <si>
    <t>19-11-201-037-0000 19-11-201-041-0000</t>
  </si>
  <si>
    <t>4826 S KEDZIE CHICAGO</t>
  </si>
  <si>
    <t>19-12-201-009-0000</t>
  </si>
  <si>
    <t>19-12-201-009-0000 19-12-201-010-0000 19-12-201-011-0000 19-12-201-017-0000</t>
  </si>
  <si>
    <t>4728 S WASHTENAW CHICAGO</t>
  </si>
  <si>
    <t>1951 1951 1956 1958 1966</t>
  </si>
  <si>
    <t>19-03-101-009-0000</t>
  </si>
  <si>
    <t>19-03-101-009-0000 19-03-200-019-0000</t>
  </si>
  <si>
    <t>4400 W 43RD CHICAGO</t>
  </si>
  <si>
    <t>20-33-224-033-0000</t>
  </si>
  <si>
    <t>320 W 83RD CHICAGO</t>
  </si>
  <si>
    <t>1951 1950</t>
  </si>
  <si>
    <t>19-11-201-005-0000</t>
  </si>
  <si>
    <t>4737 S CHRISTIANA CHICAGO</t>
  </si>
  <si>
    <t>1930 1951</t>
  </si>
  <si>
    <t>20-06-100-011-0000</t>
  </si>
  <si>
    <t>20-06-100-011-0000 20-06-100-020-0000 20-06-100-021-0000 20-06-100-077-0000 20-06-100-100-0000</t>
  </si>
  <si>
    <t>5-93 5-93 5-80 5-80 5-80</t>
  </si>
  <si>
    <t>2139 W PERSHING CHICAGO</t>
  </si>
  <si>
    <t>1927 1951 1954</t>
  </si>
  <si>
    <t>19-03-400-011-0000</t>
  </si>
  <si>
    <t>4235 W 43RD CHICAGO</t>
  </si>
  <si>
    <t>19-03-400-212-0000</t>
  </si>
  <si>
    <t>19-03-400-198-0000 19-03-400-212-0000</t>
  </si>
  <si>
    <t>4444 S KILDARE CHICAGO</t>
  </si>
  <si>
    <t>19-11-200-057-0000</t>
  </si>
  <si>
    <t>3439 W 48TH CHICAGO</t>
  </si>
  <si>
    <t>19-15-303-010-0000</t>
  </si>
  <si>
    <t>5959 S KNOX CHICAGO</t>
  </si>
  <si>
    <t>20-04-114-051-0000</t>
  </si>
  <si>
    <t>20-04-114-051-0000 20-04-114-052-0000</t>
  </si>
  <si>
    <t>615 W 41ST CHICAGO</t>
  </si>
  <si>
    <t>20-30-312-019-0000</t>
  </si>
  <si>
    <t>7800 S CLAREMONT CHICAGO</t>
  </si>
  <si>
    <t>20-33-224-022-0000</t>
  </si>
  <si>
    <t>8233 S PRINCETON CHICAGO</t>
  </si>
  <si>
    <t>19-27-100-021-0000</t>
  </si>
  <si>
    <t>19-22-417-003-0000 19-22-417-004-0000 19-22-417-010-0000 19-22-417-012-0000 19-22-417-015-0000 19-22-417-017-0000 19-27-100-021-0000 19-27-100-022-0000</t>
  </si>
  <si>
    <t>5-80 5-80 5-80 5-80 5-80 5-80 5-93 5-93</t>
  </si>
  <si>
    <t>4099 W 71ST CHICAGO</t>
  </si>
  <si>
    <t>1950 1973</t>
  </si>
  <si>
    <t>20-06-300-034-0000</t>
  </si>
  <si>
    <t>20-06-300-034-0000 20-06-300-035-0000</t>
  </si>
  <si>
    <t>4321 S WESTERN CHICAGO</t>
  </si>
  <si>
    <t>1950 1967 1959 1933</t>
  </si>
  <si>
    <t>20-06-300-029-0000</t>
  </si>
  <si>
    <t>4401 S OAKLEY CHICAGO</t>
  </si>
  <si>
    <t>1959 1950 1950 1949</t>
  </si>
  <si>
    <t>20-33-224-032-0000</t>
  </si>
  <si>
    <t>340 S STEWART CHICAGO</t>
  </si>
  <si>
    <t>1950 1948</t>
  </si>
  <si>
    <t>19-03-100-004-0000</t>
  </si>
  <si>
    <t>19-03-400-200-0000</t>
  </si>
  <si>
    <t>4340 W 47TH CHICAGO</t>
  </si>
  <si>
    <t>19-11-118-004-0000</t>
  </si>
  <si>
    <t>4956 S LAWNDALE CHICAGO</t>
  </si>
  <si>
    <t>19-12-201-015-0000</t>
  </si>
  <si>
    <t>19-12-201-015-0000 19-12-201-018-0000</t>
  </si>
  <si>
    <t>4748 S WASHTENAW CHICAGO</t>
  </si>
  <si>
    <t>20-18-120-046-0000</t>
  </si>
  <si>
    <t>20-18-120-022-0000 20-18-120-023-0000 20-18-120-024-0000 20-18-120-025-0000 20-18-120-026-0000 20-18-120-046-0000</t>
  </si>
  <si>
    <t>5828 S OAKLEY CHICAGO</t>
  </si>
  <si>
    <t>20-19-324-040-0000</t>
  </si>
  <si>
    <t>20-19-324-040-0000 20-19-324-047-0000 20-19-324-048-0000</t>
  </si>
  <si>
    <t>7043 S BELL CHICAGO</t>
  </si>
  <si>
    <t>20-30-308-003-0000</t>
  </si>
  <si>
    <t>2320 W 78TH CHICAGO</t>
  </si>
  <si>
    <t>20-33-406-003-0000</t>
  </si>
  <si>
    <t>41 W 84TH CHICAGO</t>
  </si>
  <si>
    <t>19-02-100-014-0000</t>
  </si>
  <si>
    <t>19-02-100-014-0000 19-02-100-026-0000 19-02-100-038-0000 19-02-100-039-0000</t>
  </si>
  <si>
    <t>4141 S PULASKI CHICAGO</t>
  </si>
  <si>
    <t>1949 1962 1951</t>
  </si>
  <si>
    <t>19-09-412-034-0000</t>
  </si>
  <si>
    <t>19-09-412-034-0000 19-09-412-035-0000</t>
  </si>
  <si>
    <t>5561 S ARCHER CHICAGO</t>
  </si>
  <si>
    <t>1949 1949 1964</t>
  </si>
  <si>
    <t>19-03-400-096-0000</t>
  </si>
  <si>
    <t>4500 S KOLIN CHICAGO</t>
  </si>
  <si>
    <t>19-11-200-034-0000</t>
  </si>
  <si>
    <t>4748 S ST LOUIS CHICAGO</t>
  </si>
  <si>
    <t>19-12-201-016-0000</t>
  </si>
  <si>
    <t>4722 S WASHTENAW CHICAGO</t>
  </si>
  <si>
    <t>20-18-120-001-0000</t>
  </si>
  <si>
    <t>5801 S CLAREMONT CHICAGO</t>
  </si>
  <si>
    <t>20-30-223-038-0000</t>
  </si>
  <si>
    <t>20-30-223-037-0000 20-30-223-038-0000</t>
  </si>
  <si>
    <t>7338 S ASHLAND CHICAGO</t>
  </si>
  <si>
    <t>19-27-100-055-0000</t>
  </si>
  <si>
    <t>19-27-100-055-0000 19-27-100-060-0000 19-27-100-062-0000 19-27-100-064-0000 19-27-100-068-0000 19-27-100-069-0000 19-27-100-072-0000 19-27-304-025-0000 19-27-304-026-0000 19-27-304-037-0000</t>
  </si>
  <si>
    <t>5-93 5-93 5-80 5-80 5-80 5-80 5-80 5-31 5-31 5-80</t>
  </si>
  <si>
    <t>7401 S CICERO CHICAGO</t>
  </si>
  <si>
    <t>1997 1944 1948 2000 2000 1942 1942</t>
  </si>
  <si>
    <t>19-02-100-007-0000</t>
  </si>
  <si>
    <t>19-02-100-007-0000 19-02-100-043-0000</t>
  </si>
  <si>
    <t>3841 W 41ST CHICAGO</t>
  </si>
  <si>
    <t>20-20-300-048-0000</t>
  </si>
  <si>
    <t>6703 S ASHLAND CHICAGO</t>
  </si>
  <si>
    <t>19-02-423-005-0000</t>
  </si>
  <si>
    <t>4647 S ARCHER CHICAGO</t>
  </si>
  <si>
    <t>1947 1996</t>
  </si>
  <si>
    <t>19-12-101-001-0000</t>
  </si>
  <si>
    <t>19-12-100-039-0000 19-12-101-001-0000</t>
  </si>
  <si>
    <t>2959 W 47TH CHICAGO</t>
  </si>
  <si>
    <t>1947 1948</t>
  </si>
  <si>
    <t>20-18-311-018-0000</t>
  </si>
  <si>
    <t>20-18-311-018-0000 20-18-311-019-0000 20-18-311-020-0000 20-18-311-021-0000 20-18-311-022-0000 20-18-311-023-0000 20-18-311-024-0000</t>
  </si>
  <si>
    <t>5-93 5-93 5-93 5-80 5-80 5-93 5-80</t>
  </si>
  <si>
    <t>6200 S OAKLEY CHICAGO</t>
  </si>
  <si>
    <t>1947 1947 1947 1940</t>
  </si>
  <si>
    <t>19-21-103-001-0000</t>
  </si>
  <si>
    <t>19-21-103-001-0000 19-21-103-002-0000 19-21-103-003-0000 19-21-103-004-0000 19-21-103-005-0000</t>
  </si>
  <si>
    <t>5323 W 63RD CHICAGO</t>
  </si>
  <si>
    <t>20-07-105-008-0000</t>
  </si>
  <si>
    <t>20-07-105-008-0000 20-07-105-009-0000</t>
  </si>
  <si>
    <t>2301 W 48TH CHICAGO</t>
  </si>
  <si>
    <t>1946 1946 1947 1946 1946 1946</t>
  </si>
  <si>
    <t>24-24-205-041-0000</t>
  </si>
  <si>
    <t>2501 W 111TH CHICAGO</t>
  </si>
  <si>
    <t>1931 1947</t>
  </si>
  <si>
    <t>19-23-500-002-6002</t>
  </si>
  <si>
    <t>6901 S CENTRAL CHICAGO</t>
  </si>
  <si>
    <t>20-16-120-029-0000</t>
  </si>
  <si>
    <t>20-16-120-003-0000 20-16-120-004-0000 20-16-120-005-0000 20-16-120-019-0000 20-16-120-029-0000 20-16-120-031-0000 20-16-120-032-0000</t>
  </si>
  <si>
    <t>5-80 5-80 5-80 5-80 5-93 5-93 5-80</t>
  </si>
  <si>
    <t>5801 S HALSTED CHICAGO</t>
  </si>
  <si>
    <t>20-18-120-032-0000</t>
  </si>
  <si>
    <t>20-18-120-029-0000 20-18-120-030-0000 20-18-120-031-0000 20-18-120-032-0000 20-18-120-033-0000</t>
  </si>
  <si>
    <t>5840 S OAKLEY CHICAGO</t>
  </si>
  <si>
    <t>20-09-100-021-0000</t>
  </si>
  <si>
    <t>20-09-100-021-0000 20-09-100-022-0000 20-09-100-023-0000</t>
  </si>
  <si>
    <t>705 W 47TH CHICAGO</t>
  </si>
  <si>
    <t>1946 1943</t>
  </si>
  <si>
    <t>19-11-201-034-0000</t>
  </si>
  <si>
    <t>3334 W 47TH CHICAGO</t>
  </si>
  <si>
    <t>19-12-208-018-0000</t>
  </si>
  <si>
    <t>2647 W 48TH CHICAGO</t>
  </si>
  <si>
    <t>20-05-108-016-0000</t>
  </si>
  <si>
    <t>1527 W 41ST CHICAGO</t>
  </si>
  <si>
    <t>20-04-110-005-0000</t>
  </si>
  <si>
    <t>20-04-110-005-0000 20-04-110-006-0000 20-04-110-007-0000 20-04-110-008-0000 20-04-110-009-0000 20-04-110-010-0000</t>
  </si>
  <si>
    <t>5-93 5-93 5-80 5-80 5-80 5-80</t>
  </si>
  <si>
    <t>4043 S WALLACE CHICAGO</t>
  </si>
  <si>
    <t>1945 1977 1945</t>
  </si>
  <si>
    <t>19-03-400-038-0000</t>
  </si>
  <si>
    <t>4500 S TRIPP CHICAGO</t>
  </si>
  <si>
    <t>19-11-201-017-0000</t>
  </si>
  <si>
    <t>3327 W 47TH CHICAGO</t>
  </si>
  <si>
    <t>19-27-100-036-0000</t>
  </si>
  <si>
    <t>4551 W 71ST CHICAGO</t>
  </si>
  <si>
    <t>19-26-116-009-0000</t>
  </si>
  <si>
    <t>7401 S PULASKI CHICAGO</t>
  </si>
  <si>
    <t>19-15-303-017-0000</t>
  </si>
  <si>
    <t>6051 S KNOX CHICAGO</t>
  </si>
  <si>
    <t>72088</t>
  </si>
  <si>
    <t>19-26-116-010-0000</t>
  </si>
  <si>
    <t>3900 W 74TH CHICAGO</t>
  </si>
  <si>
    <t>19-27-100-041-0000</t>
  </si>
  <si>
    <t>7200 S KOSTNER CHICAGO</t>
  </si>
  <si>
    <t>19-27-100-061-0000</t>
  </si>
  <si>
    <t>4600 W 72ND CHICAGO</t>
  </si>
  <si>
    <t>20-04-121-016-0000</t>
  </si>
  <si>
    <t>531 W ROOT CHICAGO</t>
  </si>
  <si>
    <t>20-18-114-019-0000</t>
  </si>
  <si>
    <t>5757 S CLAREMONT CHICAGO</t>
  </si>
  <si>
    <t>20-31-110-001-0000</t>
  </si>
  <si>
    <t>2155 W 80TH CHICAGO</t>
  </si>
  <si>
    <t>25-09-324-011-0000</t>
  </si>
  <si>
    <t>25-09-324-009-0000 25-09-324-010-0000 25-09-324-011-0000</t>
  </si>
  <si>
    <t>10227 S HALSTED CHICAGO</t>
  </si>
  <si>
    <t>20-06-302-018-0000</t>
  </si>
  <si>
    <t>20-06-302-013-0000 20-06-302-014-0000 20-06-302-018-0000 20-06-302-020-0000 20-06-302-021-0000 20-06-302-026-0000</t>
  </si>
  <si>
    <t>5-80 5-90 5-93 5-93 5-80 5-80</t>
  </si>
  <si>
    <t>2212 W 47TH CHICAGO</t>
  </si>
  <si>
    <t>1942 2008</t>
  </si>
  <si>
    <t>20-04-101-002-0000</t>
  </si>
  <si>
    <t>20-04-101-001-0000 20-04-101-002-0000</t>
  </si>
  <si>
    <t>5-90 5-93</t>
  </si>
  <si>
    <t>701 W PERSHING CHICAGO</t>
  </si>
  <si>
    <t>1942 1944</t>
  </si>
  <si>
    <t>19-11-200-012-0000</t>
  </si>
  <si>
    <t>19-11-200-012-0000 19-11-200-013-0000 19-11-200-043-0000 19-11-200-048-0000</t>
  </si>
  <si>
    <t>3501 W 48TH CHICAGO</t>
  </si>
  <si>
    <t>19-26-116-011-0000</t>
  </si>
  <si>
    <t>3920 W 74TH CHICAGO</t>
  </si>
  <si>
    <t>20-06-400-035-0000</t>
  </si>
  <si>
    <t>20-06-400-032-0000 20-06-400-035-0000</t>
  </si>
  <si>
    <t>1919 W 43RD CHICAGO</t>
  </si>
  <si>
    <t>19-27-100-054-0000</t>
  </si>
  <si>
    <t>19-27-100-054-0000 19-27-401-046-0000</t>
  </si>
  <si>
    <t>4100 W 76TH CHICAGO</t>
  </si>
  <si>
    <t>1941 1993 1941</t>
  </si>
  <si>
    <t>19-12-100-005-0000</t>
  </si>
  <si>
    <t>19-12-100-005-0000 19-12-100-029-0000</t>
  </si>
  <si>
    <t>6-63 5-93</t>
  </si>
  <si>
    <t>4747 S KEDZIE CHICAGO</t>
  </si>
  <si>
    <t>1941 1956 1980 1956</t>
  </si>
  <si>
    <t>19-20-215-032-0000</t>
  </si>
  <si>
    <t>19-20-215-032-0000 19-20-215-033-0000 19-20-215-034-0000</t>
  </si>
  <si>
    <t>5620 W 65TH CHICAGO</t>
  </si>
  <si>
    <t>1941 1951 1951</t>
  </si>
  <si>
    <t>19-11-200-021-0000</t>
  </si>
  <si>
    <t>19-11-200-021-0000 19-11-200-022-0000 19-11-201-014-0000</t>
  </si>
  <si>
    <t>3401 W 48TH CHICAGO</t>
  </si>
  <si>
    <t>1942 1941 1930 1934</t>
  </si>
  <si>
    <t>19-03-400-199-0000</t>
  </si>
  <si>
    <t>4457 S KILDARE CHICAGO</t>
  </si>
  <si>
    <t>19-11-201-023-0000</t>
  </si>
  <si>
    <t>4830 S CHRISTIANA CHICAGO</t>
  </si>
  <si>
    <t>72203</t>
  </si>
  <si>
    <t>20-08-212-039-0000</t>
  </si>
  <si>
    <t>913 W 49TH CHICAGO</t>
  </si>
  <si>
    <t>25-16-101-045-0000</t>
  </si>
  <si>
    <t>25-16-101-001-0000 25-16-101-008-0000 25-16-101-045-0000</t>
  </si>
  <si>
    <t>715 W 103RD CHICAGO</t>
  </si>
  <si>
    <t>1940 1963</t>
  </si>
  <si>
    <t>20-05-114-005-0000</t>
  </si>
  <si>
    <t>20-05-114-005-0000 20-05-114-006-0000</t>
  </si>
  <si>
    <t>4254 S RACINE CHICAGO</t>
  </si>
  <si>
    <t>1940 1939 1977 1976 1968</t>
  </si>
  <si>
    <t>19-11-200-040-0000</t>
  </si>
  <si>
    <t>3453 W 47TH CHICAGO</t>
  </si>
  <si>
    <t>20-33-309-053-0000</t>
  </si>
  <si>
    <t>20-33-309-053-0000 20-33-310-048-0000</t>
  </si>
  <si>
    <t>8431 S GILBERT CHICAGO</t>
  </si>
  <si>
    <t>24-13-427-015-0000</t>
  </si>
  <si>
    <t>24-13-427-013-0000 24-13-427-014-0000 24-13-427-015-0000 24-13-427-016-0000</t>
  </si>
  <si>
    <t>2608 W 111TH CHICAGO</t>
  </si>
  <si>
    <t>20-30-410-004-0000</t>
  </si>
  <si>
    <t>20-30-410-002-0000 20-30-410-003-0000 20-30-410-004-0000 20-30-410-005-0000 20-30-410-006-0000 20-30-410-007-0000 20-30-410-008-0000 20-30-410-009-0000</t>
  </si>
  <si>
    <t>5-80 5-80 5-93 5-93 5-93 5-93 5-93 5-93</t>
  </si>
  <si>
    <t>1647 W 75TH CHICAGO</t>
  </si>
  <si>
    <t>1939 1982 1939 1982 1982 1982 1982</t>
  </si>
  <si>
    <t>20-06-101-008-0000</t>
  </si>
  <si>
    <t>20-06-101-008-0000 20-06-101-009-0000 20-06-101-015-0000 20-06-101-016-0000</t>
  </si>
  <si>
    <t>4045 S WESTERN CHICAGO</t>
  </si>
  <si>
    <t>1939 1939</t>
  </si>
  <si>
    <t>19-10-408-010-0000</t>
  </si>
  <si>
    <t>5303 S KEELER CHICAGO</t>
  </si>
  <si>
    <t>19-11-200-052-0000</t>
  </si>
  <si>
    <t>3433 W 48TH CHICAGO</t>
  </si>
  <si>
    <t>19-12-101-036-0000</t>
  </si>
  <si>
    <t>4800 S CALIFORNIA CHICAGO</t>
  </si>
  <si>
    <t>1941 1938 1938</t>
  </si>
  <si>
    <t>20-18-311-037-0000</t>
  </si>
  <si>
    <t>2300 W 63RD CHICAGO</t>
  </si>
  <si>
    <t>19-11-200-030-0000</t>
  </si>
  <si>
    <t>19-11-200-030-0000 19-11-200-031-0000</t>
  </si>
  <si>
    <t>3547 W 47TH CHICAGO</t>
  </si>
  <si>
    <t>1937 1946</t>
  </si>
  <si>
    <t>19-14-412-026-0000</t>
  </si>
  <si>
    <t>19-14-412-026-0000 19-14-412-027-0000 19-14-412-028-0000 19-14-412-029-0000</t>
  </si>
  <si>
    <t>6010 S KEDZIE CHICAGO</t>
  </si>
  <si>
    <t>1937 1937 1937 1937</t>
  </si>
  <si>
    <t>20-05-400-014-0000</t>
  </si>
  <si>
    <t>4633 S RACINE CHICAGO</t>
  </si>
  <si>
    <t>820</t>
  </si>
  <si>
    <t>20-30-406-001-0000</t>
  </si>
  <si>
    <t>20-30-405-005-0000 20-30-405-006-0000 20-30-405-007-0000 20-30-405-008-0000 20-30-405-009-0000 20-30-406-001-0000 20-30-406-002-0000 20-30-406-003-0000 20-30-406-004-0000 20-30-406-005-0000 20-30-406-006-0000 20-30-406-007-0000 20-30-407-001-0000</t>
  </si>
  <si>
    <t>5-80 5-80 5-80 5-80 5-80 5-80 5-93 5-93 5-93 5-80 5-80 E-X 5-80</t>
  </si>
  <si>
    <t>1656 W 75TH CHICAGO</t>
  </si>
  <si>
    <t>1936 1941 1941</t>
  </si>
  <si>
    <t>19-11-200-027-0000</t>
  </si>
  <si>
    <t>3403 W 48TH CHICAGO</t>
  </si>
  <si>
    <t>20-06-100-010-0000</t>
  </si>
  <si>
    <t>2159 W PERSHING CHICAGO</t>
  </si>
  <si>
    <t>20-16-405-051-0000</t>
  </si>
  <si>
    <t>20-16-405-051-0000 20-16-405-052-0000 20-16-406-021-0000 20-16-406-022-0000 20-16-406-039-0000 20-16-406-040-0000 20-16-406-041-0000 20-16-406-042-0000</t>
  </si>
  <si>
    <t>5-93 5-93 5-93 5-93 5-80 5-80 5-80 5-93</t>
  </si>
  <si>
    <t>5944 W 60TH CHICAGO</t>
  </si>
  <si>
    <t>1935 1935 1935 1935 1935</t>
  </si>
  <si>
    <t>19-12-100-012-0000</t>
  </si>
  <si>
    <t>19-12-100-012-0000 19-12-100-013-0000 19-12-100-026-0000 19-12-100-038-0000 19-12-100-043-0000 19-12-100-045-0000</t>
  </si>
  <si>
    <t>6-63 5-93 5-80 5-80 5-80 5-80</t>
  </si>
  <si>
    <t>4801 S WHIPPLE CHICAGO</t>
  </si>
  <si>
    <t>20-06-403-048-0000</t>
  </si>
  <si>
    <t>4359 S WOOD CHICAGO</t>
  </si>
  <si>
    <t>16800</t>
  </si>
  <si>
    <t>25-16-424-053-0000</t>
  </si>
  <si>
    <t>11026 S WENTWORTH CHICAGO</t>
  </si>
  <si>
    <t>20-07-309-008-0000</t>
  </si>
  <si>
    <t>20-07-309-008-0000 20-07-309-025-0000 20-07-309-031-0000 20-07-309-032-0000 20-07-309-033-0000 20-07-309-038-0000</t>
  </si>
  <si>
    <t>5301 S WESTERN CHICAGO</t>
  </si>
  <si>
    <t>1934 1934 1915</t>
  </si>
  <si>
    <t>20-08-201-003-0000</t>
  </si>
  <si>
    <t>20-08-201-001-0000 20-08-201-002-0000 20-08-201-003-0000 20-08-201-004-0000 20-08-201-009-0000 20-08-201-010-0000 20-08-201-011-0000 20-08-201-014-0000 20-08-201-015-0000 20-08-201-016-0000 20-08-201-017-0000 20-08-201-018-0000 20-08-201-019-0000 20-08-201-020-0000 20-08-201-046-0000</t>
  </si>
  <si>
    <t>5-80 5-80 5-93 5-80 5-93 5-80 5-93 5-80 5-80 5-80 5-80 5-80 5-80 5-90 5-93</t>
  </si>
  <si>
    <t>1047 W 47TH CHICAGO</t>
  </si>
  <si>
    <t>1934 1917 1984 1965</t>
  </si>
  <si>
    <t>20-05-200-130-0000</t>
  </si>
  <si>
    <t>822 W EXCHANGE CHICAGO</t>
  </si>
  <si>
    <t>20-06-300-007-0000</t>
  </si>
  <si>
    <t>4411 S WESTERN CHICAGO</t>
  </si>
  <si>
    <t>20-08-208-033-0000</t>
  </si>
  <si>
    <t>20-08-207-035-0000 20-08-208-031-0000 20-08-208-033-0000</t>
  </si>
  <si>
    <t>841 W 47TH CHICAGO</t>
  </si>
  <si>
    <t>20-08-208-027-0000</t>
  </si>
  <si>
    <t>20-08-208-026-0000 20-08-208-027-0000</t>
  </si>
  <si>
    <t>4834 S HALSTED CHICAGO</t>
  </si>
  <si>
    <t>20-18-113-027-0000</t>
  </si>
  <si>
    <t>5744 S CLAREMONT CHICAGO</t>
  </si>
  <si>
    <t>19-11-201-001-0000</t>
  </si>
  <si>
    <t>3337 W 47TH CHICAGO</t>
  </si>
  <si>
    <t>20-06-100-019-0000</t>
  </si>
  <si>
    <t>20-06-100-009-0000 20-06-100-019-0000 20-06-100-099-0000</t>
  </si>
  <si>
    <t>3931 S LEAVITT CHICAGO</t>
  </si>
  <si>
    <t>20-28-409-029-0000</t>
  </si>
  <si>
    <t>7651 S VINCENNES CHICAGO</t>
  </si>
  <si>
    <t>20-05-104-002-0000</t>
  </si>
  <si>
    <t>1443 W 41ST CHICAGO</t>
  </si>
  <si>
    <t>1931 1982 1924</t>
  </si>
  <si>
    <t>19-12-101-047-0000</t>
  </si>
  <si>
    <t>19-12-101-047-0000 19-12-101-054-0000</t>
  </si>
  <si>
    <t>4747 S RICHMOND CHICAGO</t>
  </si>
  <si>
    <t>1931 1968 1968 1931</t>
  </si>
  <si>
    <t>25-05-223-004-0000</t>
  </si>
  <si>
    <t>25-05-223-002-0000 25-05-223-003-0000 25-05-223-004-0000 25-05-223-005-0000 25-05-223-006-0000</t>
  </si>
  <si>
    <t>8900 S GENOA CHICAGO</t>
  </si>
  <si>
    <t>20-08-200-038-0000</t>
  </si>
  <si>
    <t>1116 W 47TH CHICAGO</t>
  </si>
  <si>
    <t>20-17-128-018-0000</t>
  </si>
  <si>
    <t>1334 W 59TH CHICAGO</t>
  </si>
  <si>
    <t>1930 1950</t>
  </si>
  <si>
    <t>19-12-100-022-0000</t>
  </si>
  <si>
    <t>19-12-100-022-0000 19-12-100-025-0000</t>
  </si>
  <si>
    <t>3011 W 47TH CHICAGO</t>
  </si>
  <si>
    <t>19-11-200-019-0000</t>
  </si>
  <si>
    <t>19-11-200-019-0000 19-11-200-020-0000</t>
  </si>
  <si>
    <t>3428 W 47TH CHICAGO</t>
  </si>
  <si>
    <t>1930 1928</t>
  </si>
  <si>
    <t>19-10-408-008-0000</t>
  </si>
  <si>
    <t>5247 S KEELER CHICAGO</t>
  </si>
  <si>
    <t>19-11-201-016-0000</t>
  </si>
  <si>
    <t>3333 W 47TH CHICAGO</t>
  </si>
  <si>
    <t>19-12-203-042-0000</t>
  </si>
  <si>
    <t>4743 S TALMAN CHICAGO</t>
  </si>
  <si>
    <t>20-06-400-006-0000</t>
  </si>
  <si>
    <t>4350 S WINCHESTER CHICAGO</t>
  </si>
  <si>
    <t>25-29-218-036-0000</t>
  </si>
  <si>
    <t>12246 S HALSTED CHICAGO</t>
  </si>
  <si>
    <t>25-05-416-020-0000</t>
  </si>
  <si>
    <t>25-05-416-009-0000 25-05-416-020-0000</t>
  </si>
  <si>
    <t>1020 W 94TH CHICAGO</t>
  </si>
  <si>
    <t>1929 1977 1975</t>
  </si>
  <si>
    <t>20-18-114-013-0000</t>
  </si>
  <si>
    <t>20-18-102-016-0000 20-18-114-013-0000 20-18-114-014-0000</t>
  </si>
  <si>
    <t>2300 W 58TH CHICAGO</t>
  </si>
  <si>
    <t>1929 1971</t>
  </si>
  <si>
    <t>19-12-212-003-0000</t>
  </si>
  <si>
    <t>19-12-212-003-0000 19-12-212-007-0000 19-12-212-009-0000 19-12-212-016-0000 19-12-212-022-0000</t>
  </si>
  <si>
    <t>2600 W 50TH CHICAGO</t>
  </si>
  <si>
    <t>1929 1951 1927 1933 1928 1929</t>
  </si>
  <si>
    <t>19-11-200-015-0000</t>
  </si>
  <si>
    <t>19-11-200-015-0000 19-11-200-050-0000 19-11-200-051-0000</t>
  </si>
  <si>
    <t>3439 W 47TH CHICAGO</t>
  </si>
  <si>
    <t>1929 1929 2000 2000</t>
  </si>
  <si>
    <t>25-16-202-016-0000</t>
  </si>
  <si>
    <t>109 W 103RD CHICAGO</t>
  </si>
  <si>
    <t>1800</t>
  </si>
  <si>
    <t>20-20-322-001-0000</t>
  </si>
  <si>
    <t>6909 S THROOP CHICAGO</t>
  </si>
  <si>
    <t>20-04-304-002-0000</t>
  </si>
  <si>
    <t>20-04-304-002-0000 20-04-304-003-0000 20-04-304-004-0000 20-04-304-005-0000 20-04-304-006-0000 20-04-304-007-0000 20-04-304-008-0000 20-04-304-009-0000 20-04-304-010-0000 20-04-304-014-0000 20-04-304-015-0000 20-04-304-037-0000 20-04-304-038-0000</t>
  </si>
  <si>
    <t>5-93 5-80 5-80 5-80 5-80 5-80 5-93 5-93 5-80 5-80 5-80 5-80 5-80</t>
  </si>
  <si>
    <t>509 W 43RD CHICAGO</t>
  </si>
  <si>
    <t>1928 1950 1950</t>
  </si>
  <si>
    <t>19-11-200-010-0000</t>
  </si>
  <si>
    <t>4812 S ST LOUIS CHICAGO</t>
  </si>
  <si>
    <t>20-06-100-104-0000</t>
  </si>
  <si>
    <t>2225 W PERSHING CHICAGO</t>
  </si>
  <si>
    <t>1921 1928</t>
  </si>
  <si>
    <t>19-11-201-002-0000</t>
  </si>
  <si>
    <t>4724 S CHRISTIANA CHICAGO</t>
  </si>
  <si>
    <t>20-05-109-002-0000</t>
  </si>
  <si>
    <t>4150 S PACKERS CHICAGO</t>
  </si>
  <si>
    <t>25-16-129-028-0000</t>
  </si>
  <si>
    <t>25-16-129-028-0000 25-16-129-029-0000 25-16-129-031-0000</t>
  </si>
  <si>
    <t>400 W 107TH CHICAGO</t>
  </si>
  <si>
    <t>20-18-300-017-0000</t>
  </si>
  <si>
    <t>20-18-300-017-0000 20-18-300-021-0000</t>
  </si>
  <si>
    <t>5-93 5-17</t>
  </si>
  <si>
    <t>2325 W 59TH CHICAGO</t>
  </si>
  <si>
    <t>1927 1954</t>
  </si>
  <si>
    <t>20-07-309-036-0000</t>
  </si>
  <si>
    <t>5335 W WHIPPLE CHICAGO</t>
  </si>
  <si>
    <t>1926 1925 1928 1927 1943 1917 1927</t>
  </si>
  <si>
    <t>20-08-205-006-0000</t>
  </si>
  <si>
    <t>1021 W 48TH CHICAGO</t>
  </si>
  <si>
    <t>20-18-314-011-0000</t>
  </si>
  <si>
    <t>20-18-314-008-0000 20-18-314-009-0000 20-18-314-010-0000 20-18-314-011-0000 20-18-314-012-0000 20-18-314-013-0000 20-18-314-014-0000 20-18-314-015-0000 20-18-314-016-0000 20-18-314-017-0000</t>
  </si>
  <si>
    <t>5-80 5-80 5-80 5-93 5-93 5-80 5-80 5-80 5-80 5-80</t>
  </si>
  <si>
    <t>6225 S HOYNE CHICAGO</t>
  </si>
  <si>
    <t>20-04-113-020-0000</t>
  </si>
  <si>
    <t>20-04-113-019-0000 20-04-113-020-0000</t>
  </si>
  <si>
    <t>4122 S UNION CHICAGO</t>
  </si>
  <si>
    <t>1927 1925</t>
  </si>
  <si>
    <t>19-11-200-002-0000</t>
  </si>
  <si>
    <t>20-18-311-027-0000</t>
  </si>
  <si>
    <t>6230 S OAKLEY CHICAGO</t>
  </si>
  <si>
    <t>20-33-122-014-0000</t>
  </si>
  <si>
    <t>8241 S HALSTED CHICAGO</t>
  </si>
  <si>
    <t>25-08-307-113-0000</t>
  </si>
  <si>
    <t>1392 W 103RD CHICAGO</t>
  </si>
  <si>
    <t>20-06-100-008-0000</t>
  </si>
  <si>
    <t>2201 W PERSHING CHICAGO</t>
  </si>
  <si>
    <t>1926 1967 2005</t>
  </si>
  <si>
    <t>25-16-400-001-0000</t>
  </si>
  <si>
    <t>25-16-400-001-0000 25-16-400-070-0000 25-16-401-001-0000 25-16-401-025-0000</t>
  </si>
  <si>
    <t>346 W 107TH CHICAGO</t>
  </si>
  <si>
    <t>1926 1988 1986 1988 1988</t>
  </si>
  <si>
    <t>19-01-427-083-0000</t>
  </si>
  <si>
    <t>4632 S WESTERN CHICAGO</t>
  </si>
  <si>
    <t>19-11-201-018-0000</t>
  </si>
  <si>
    <t>3301 W 47TH CHICAGO</t>
  </si>
  <si>
    <t>19-20-207-039-0000</t>
  </si>
  <si>
    <t>6338 S CENTRAL CHICAGO</t>
  </si>
  <si>
    <t>19-24-108-016-0000</t>
  </si>
  <si>
    <t>6451 S KEDZIE CHICAGO</t>
  </si>
  <si>
    <t>20-04-130-018-0000</t>
  </si>
  <si>
    <t>20-04-130-018-0000 20-04-130-019-0000 20-04-130-020-0000</t>
  </si>
  <si>
    <t>440 W 43RD CHICAGO</t>
  </si>
  <si>
    <t>20-18-311-028-0000</t>
  </si>
  <si>
    <t>6238 S OAKLEY CHICAGO</t>
  </si>
  <si>
    <t>20-16-219-046-0000</t>
  </si>
  <si>
    <t>20-16-219-046-0000 20-16-219-047-0000 20-16-219-048-0000</t>
  </si>
  <si>
    <t>5764 S PERRY CHICAGO</t>
  </si>
  <si>
    <t>1925 1925 1909 1924</t>
  </si>
  <si>
    <t>25-21-228-023-0000</t>
  </si>
  <si>
    <t>11426 S PERRY CHICAGO</t>
  </si>
  <si>
    <t>1912 1925 1981 1986</t>
  </si>
  <si>
    <t>19-20-207-006-0000</t>
  </si>
  <si>
    <t>5639 W 63RD CHICAGO</t>
  </si>
  <si>
    <t>20-16-103-006-0000</t>
  </si>
  <si>
    <t>5549 S LOWE CHICAGO</t>
  </si>
  <si>
    <t>25-05-216-001-0000</t>
  </si>
  <si>
    <t>8801 S GENOA CHICAGO</t>
  </si>
  <si>
    <t>19-12-101-004-0000</t>
  </si>
  <si>
    <t>19-12-101-004-0000 19-12-101-005-0000</t>
  </si>
  <si>
    <t>4800 S RICHMOND CHICAGO</t>
  </si>
  <si>
    <t>1924 1925 1925 1925 1926 1925 1948</t>
  </si>
  <si>
    <t>20-18-102-004-0000</t>
  </si>
  <si>
    <t>20-18-102-004-0000 20-18-102-015-0000 20-18-114-001-0000</t>
  </si>
  <si>
    <t>5701 S CLAREMONT CHICAGO</t>
  </si>
  <si>
    <t>1924 1924 1951 1924</t>
  </si>
  <si>
    <t>20-18-311-026-0000</t>
  </si>
  <si>
    <t>6228 S OAKLEY CHICAGO</t>
  </si>
  <si>
    <t>20-06-417-022-0000</t>
  </si>
  <si>
    <t>4555 S MARSHFIELD CHICAGO</t>
  </si>
  <si>
    <t>19-11-201-022-0000</t>
  </si>
  <si>
    <t>3337 W 48TH CHICAGO</t>
  </si>
  <si>
    <t>20-16-411-045-0000</t>
  </si>
  <si>
    <t>6061 S WENTWORTH CHICAGO</t>
  </si>
  <si>
    <t>20-17-303-001-0000</t>
  </si>
  <si>
    <t>5901 S BISHOP CHICAGO</t>
  </si>
  <si>
    <t>20-18-313-026-0000</t>
  </si>
  <si>
    <t>20-18-313-025-0000 20-18-313-026-0000</t>
  </si>
  <si>
    <t>2104 W 63RD CHICAGO</t>
  </si>
  <si>
    <t>20-29-130-019-0000</t>
  </si>
  <si>
    <t>7400 W 74TH CHICAGO</t>
  </si>
  <si>
    <t>20-18-415-037-0000</t>
  </si>
  <si>
    <t>6032 S ASHLAND CHICAGO</t>
  </si>
  <si>
    <t>1930 1961 1923</t>
  </si>
  <si>
    <t>19-11-406-035-0000</t>
  </si>
  <si>
    <t>5142 S KEDZIE CHICAGO</t>
  </si>
  <si>
    <t>19-12-100-009-0000</t>
  </si>
  <si>
    <t>3115 W 47TH CHICAGO</t>
  </si>
  <si>
    <t>20-21-117-033-0000</t>
  </si>
  <si>
    <t>6540 S LOWE CHICAGO</t>
  </si>
  <si>
    <t>19-11-201-024-0000</t>
  </si>
  <si>
    <t>19-11-201-024-0000 19-11-201-025-0000 19-11-201-026-0000 19-11-500-005-0000</t>
  </si>
  <si>
    <t>4849 S CHRISTIANA CHICAGO</t>
  </si>
  <si>
    <t>1922 1989 1922</t>
  </si>
  <si>
    <t>20-07-407-044-0000</t>
  </si>
  <si>
    <t>5125 S MARSHFIELD CHICAGO</t>
  </si>
  <si>
    <t>20-06-300-002-0000</t>
  </si>
  <si>
    <t>4311 S WESTERN CHICAGO</t>
  </si>
  <si>
    <t>20-07-118-016-0000</t>
  </si>
  <si>
    <t>4910 S DAMEN CHICAGO</t>
  </si>
  <si>
    <t>20-06-302-001-0000</t>
  </si>
  <si>
    <t>4501 S WESTERN CHICAGO</t>
  </si>
  <si>
    <t>1922 1921</t>
  </si>
  <si>
    <t>20-08-219-038-0000</t>
  </si>
  <si>
    <t>20-08-219-038-0000 20-08-219-039-0000</t>
  </si>
  <si>
    <t>5000 S HALSTED CHICAGO</t>
  </si>
  <si>
    <t>1921 1921</t>
  </si>
  <si>
    <t>19-11-201-009-0000</t>
  </si>
  <si>
    <t>3247 W 47TH CHICAGO</t>
  </si>
  <si>
    <t>20-06-300-001-0000</t>
  </si>
  <si>
    <t>4301 S WESTERN CHICAGO</t>
  </si>
  <si>
    <t>20-08-104-008-0000</t>
  </si>
  <si>
    <t>1335 W 47TH CHICAGO</t>
  </si>
  <si>
    <t>20-08-106-001-0000</t>
  </si>
  <si>
    <t>1253 W 47TH CHICAGO</t>
  </si>
  <si>
    <t>20-05-101-015-0000</t>
  </si>
  <si>
    <t>1431 W PERSHING CHICAGO</t>
  </si>
  <si>
    <t>72038</t>
  </si>
  <si>
    <t>20-08-400-043-0000</t>
  </si>
  <si>
    <t>20-08-400-004-0000 20-08-400-043-0000</t>
  </si>
  <si>
    <t>1149 W 51ST CHICAGO</t>
  </si>
  <si>
    <t>20-08-423-001-0000</t>
  </si>
  <si>
    <t>5401 S RACINE CHICAGO</t>
  </si>
  <si>
    <t>20-19-103-002-0000</t>
  </si>
  <si>
    <t>20-19-103-002-0000 20-19-103-007-0000</t>
  </si>
  <si>
    <t>6301 S BELL CHICAGO</t>
  </si>
  <si>
    <t>20-28-113-009-0000</t>
  </si>
  <si>
    <t>7335 S HALSTED CHICAGO</t>
  </si>
  <si>
    <t>20-30-126-013-0000</t>
  </si>
  <si>
    <t>20-30-126-013-0000 20-30-126-014-0000</t>
  </si>
  <si>
    <t>7400 S DAMEN CHICAGO</t>
  </si>
  <si>
    <t>20-30-224-016-0000</t>
  </si>
  <si>
    <t>20-30-224-016-0000 20-30-224-017-0000 20-30-224-018-0000</t>
  </si>
  <si>
    <t>6-63A 6-70A 6-63A</t>
  </si>
  <si>
    <t>1915 W 74TH CHICAGO</t>
  </si>
  <si>
    <t>1919 1968</t>
  </si>
  <si>
    <t>20-16-123-003-0000</t>
  </si>
  <si>
    <t>620 W 59TH CHICAGO</t>
  </si>
  <si>
    <t>1919 1964</t>
  </si>
  <si>
    <t>20-06-411-035-0000</t>
  </si>
  <si>
    <t>20-06-411-035-0000 20-06-411-036-0000</t>
  </si>
  <si>
    <t>4432 S ASHLAND CHICAGO</t>
  </si>
  <si>
    <t>20-30-224-013-0000</t>
  </si>
  <si>
    <t>7450 S ASHLAND CHICAGO</t>
  </si>
  <si>
    <t>1918 1919 1918</t>
  </si>
  <si>
    <t>20-30-224-010-0000</t>
  </si>
  <si>
    <t>20-30-224-010-0000 20-30-224-012-0000 20-30-224-028-0000</t>
  </si>
  <si>
    <t>1700 W 74TH CHICAGO</t>
  </si>
  <si>
    <t>1919 1918</t>
  </si>
  <si>
    <t>20-08-200-041-0000</t>
  </si>
  <si>
    <t>20-08-200-039-0000 20-08-200-040-0000 20-08-200-041-0000</t>
  </si>
  <si>
    <t>5-80 5-90 5-93</t>
  </si>
  <si>
    <t>1100 W 47TH CHICAGO</t>
  </si>
  <si>
    <t>20-16-405-054-0000</t>
  </si>
  <si>
    <t>46 W 60TH CHICAGO</t>
  </si>
  <si>
    <t>20-04-100-011-0000</t>
  </si>
  <si>
    <t>20-04-100-011-0000 20-04-100-012-0000</t>
  </si>
  <si>
    <t>3900 S EMERALD CHICAGO</t>
  </si>
  <si>
    <t>1922 1918 1922 1918</t>
  </si>
  <si>
    <t>20-06-100-013-0000</t>
  </si>
  <si>
    <t>20-06-100-013-0000 20-06-100-014-0000 20-06-100-015-0000 20-06-100-016-0000 20-06-100-022-0000 20-06-100-023-0000 20-06-100-076-0000 20-06-100-079-0000</t>
  </si>
  <si>
    <t>5-93 5-80 5-93 5-80 5-80 5-80 5-80 5-80</t>
  </si>
  <si>
    <t>2129 W PERSHING CHICAGO</t>
  </si>
  <si>
    <t>1918 1918 1918 1945</t>
  </si>
  <si>
    <t>20-18-223-036-0000</t>
  </si>
  <si>
    <t>20-18-223-035-0000 20-18-223-036-0000 20-18-223-037-0000 20-18-223-038-0000 20-18-223-039-0000 20-18-223-040-0000 20-18-223-041-0000</t>
  </si>
  <si>
    <t>5-90 5-93 5-92 5-90 5-90 5-90 5-90</t>
  </si>
  <si>
    <t>5742 S ASHLAND CHICAGO</t>
  </si>
  <si>
    <t>20-04-103-002-0000</t>
  </si>
  <si>
    <t>20-04-103-002-0000 20-04-103-006-0000</t>
  </si>
  <si>
    <t>3959 S LOWE CHICAGO</t>
  </si>
  <si>
    <t>1918 1907</t>
  </si>
  <si>
    <t>19-01-107-001-0000</t>
  </si>
  <si>
    <t>2857 W 39TH CHICAGO</t>
  </si>
  <si>
    <t>20-04-113-015-0000</t>
  </si>
  <si>
    <t>700 W ROOT CHICAGO</t>
  </si>
  <si>
    <t>20-05-200-129-0000</t>
  </si>
  <si>
    <t>4046 S HALSTED CHICAGO</t>
  </si>
  <si>
    <t>20-06-105-001-0000</t>
  </si>
  <si>
    <t>4259 S WESTERN CHICAGO</t>
  </si>
  <si>
    <t>25-21-212-009-0000</t>
  </si>
  <si>
    <t>339 W 112TH CHICAGO</t>
  </si>
  <si>
    <t>25-28-109-025-0000</t>
  </si>
  <si>
    <t>12054 S UNION CHICAGO</t>
  </si>
  <si>
    <t>20-06-100-024-0000</t>
  </si>
  <si>
    <t>20-06-100-024-0000 20-06-100-063-0000 20-06-100-065-0000 20-06-100-067-0000 20-06-100-070-0000 20-06-100-072-0000 20-06-200-002-0000 20-06-200-003-0000 20-06-200-021-0000 20-06-200-022-0000 20-06-200-029-0000 20-06-200-034-0000 20-06-200-035-0000 20-06-200-036-0000 20-06-200-037-0000 20-06-200-038-0000</t>
  </si>
  <si>
    <t>5-93 5-80 5-80 5-80 5-80 5-80 5-97 5-97 5-93 5-93 5-80 5-80 5-90 5-80 5-80 5-80</t>
  </si>
  <si>
    <t>2027 W PERSHING CHICAGO</t>
  </si>
  <si>
    <t>72037</t>
  </si>
  <si>
    <t>1917 1923 1923 1917 1930</t>
  </si>
  <si>
    <t>20-04-118-005-0000</t>
  </si>
  <si>
    <t>20-04-118-005-0000 20-04-118-015-0000</t>
  </si>
  <si>
    <t>4167 S EMERALD CHICAGO</t>
  </si>
  <si>
    <t>1917 1918</t>
  </si>
  <si>
    <t>20-09-303-037-0000</t>
  </si>
  <si>
    <t>5150 S WALLACE CHICAGO</t>
  </si>
  <si>
    <t>20-04-100-002-0000</t>
  </si>
  <si>
    <t>3907 S HALSTED CHICAGO</t>
  </si>
  <si>
    <t>20-06-300-017-0000</t>
  </si>
  <si>
    <t>4403 S WESTERN CHICAGO</t>
  </si>
  <si>
    <t>20-08-211-005-0000</t>
  </si>
  <si>
    <t>850 W 49TH CHICAGO</t>
  </si>
  <si>
    <t>20-16-112-005-0000</t>
  </si>
  <si>
    <t>5711 S HALSTED CHICAGO</t>
  </si>
  <si>
    <t>19-12-101-016-0000</t>
  </si>
  <si>
    <t>2935 W 47TH CHICAGO</t>
  </si>
  <si>
    <t>1950 1916 1916 1962</t>
  </si>
  <si>
    <t>20-05-300-018-0000</t>
  </si>
  <si>
    <t>1533 W 43RD CHICAGO</t>
  </si>
  <si>
    <t>25-08-202-013-0000</t>
  </si>
  <si>
    <t>9570 S GENOA CHICAGO</t>
  </si>
  <si>
    <t>20-05-305-034-0000</t>
  </si>
  <si>
    <t>20-05-305-028-0000 20-05-305-029-0000 20-05-305-030-0000 20-05-305-031-0000 20-05-305-032-0000 20-05-305-033-0000 20-05-305-034-0000</t>
  </si>
  <si>
    <t>5-80 5-80 5-80 5-80 5-80 5-80 5-93</t>
  </si>
  <si>
    <t>4506 S MCDOWELL CHICAGO</t>
  </si>
  <si>
    <t>20-28-113-010-0000</t>
  </si>
  <si>
    <t>7339 S HALSTED CHICAGO</t>
  </si>
  <si>
    <t>20-04-212-073-0000</t>
  </si>
  <si>
    <t>20-04-212-073-0000 20-04-212-074-0000 20-04-212-075-0000 20-04-212-076-0000</t>
  </si>
  <si>
    <t>4022 S WENTWORTH CHICAGO</t>
  </si>
  <si>
    <t>1914 2002 2002 1996</t>
  </si>
  <si>
    <t>25-20-422-013-0000</t>
  </si>
  <si>
    <t>25-20-422-013-0000 25-20-422-014-0000</t>
  </si>
  <si>
    <t>854 W 119TH CHICAGO</t>
  </si>
  <si>
    <t>1914 1946</t>
  </si>
  <si>
    <t>20-28-226-011-0000</t>
  </si>
  <si>
    <t>20-28-226-011-0000 20-28-226-012-0000 20-28-226-049-0000</t>
  </si>
  <si>
    <t>7433 S VINCENNES CHICAGO</t>
  </si>
  <si>
    <t>1914 1918 1914</t>
  </si>
  <si>
    <t>19-02-200-006-0000</t>
  </si>
  <si>
    <t>3301 W PERSHING CHICAGO</t>
  </si>
  <si>
    <t>20-04-443-021-0000</t>
  </si>
  <si>
    <t>125 W 46TH CHICAGO</t>
  </si>
  <si>
    <t>20-16-112-014-0000</t>
  </si>
  <si>
    <t>20-16-112-014-0000 20-16-112-015-0000 20-16-112-016-0000 20-16-112-017-0000</t>
  </si>
  <si>
    <t>5751 S HALSTED CHICAGO</t>
  </si>
  <si>
    <t>25-06-425-041-0000</t>
  </si>
  <si>
    <t>1706 W 95TH CHICAGO</t>
  </si>
  <si>
    <t>20-08-106-041-0000</t>
  </si>
  <si>
    <t>1249 W 47TH CHICAGO</t>
  </si>
  <si>
    <t>1913 1919</t>
  </si>
  <si>
    <t>20-08-201-013-0000</t>
  </si>
  <si>
    <t>20-08-201-012-0000 20-08-201-013-0000</t>
  </si>
  <si>
    <t>1019 W 47TH CHICAGO</t>
  </si>
  <si>
    <t>20-17-127-030-0000</t>
  </si>
  <si>
    <t>20-17-127-030-0000 20-17-127-031-0000</t>
  </si>
  <si>
    <t>5832 S LOOMIS CHICAGO</t>
  </si>
  <si>
    <t>1912 1900 1938 1912 1940 1902</t>
  </si>
  <si>
    <t>20-04-105-004-0000</t>
  </si>
  <si>
    <t>20-04-105-004-0000 20-04-105-005-0000 20-04-105-007-0000</t>
  </si>
  <si>
    <t>3958 S CANAL CHICAGO</t>
  </si>
  <si>
    <t>1912 1922</t>
  </si>
  <si>
    <t>20-04-200-033-0000</t>
  </si>
  <si>
    <t>311 W PERSHING CHICAGO</t>
  </si>
  <si>
    <t>1915 1911 1911</t>
  </si>
  <si>
    <t>20-06-300-005-0000</t>
  </si>
  <si>
    <t>20-06-300-004-0000 20-06-300-005-0000</t>
  </si>
  <si>
    <t>4345 S WESTERN CHICAGO</t>
  </si>
  <si>
    <t>1911 1911</t>
  </si>
  <si>
    <t>20-04-200-028-0000</t>
  </si>
  <si>
    <t>3952 S PRINCETON CHICAGO</t>
  </si>
  <si>
    <t>20-06-300-024-0000</t>
  </si>
  <si>
    <t>2245 W 43RD CHICAGO</t>
  </si>
  <si>
    <t>20-05-103-002-0000</t>
  </si>
  <si>
    <t>20-05-103-002-0000 20-05-103-003-0000 20-05-103-004-0000 20-05-103-005-0000</t>
  </si>
  <si>
    <t>4103 S ASHLAND CHICAGO</t>
  </si>
  <si>
    <t>1909 1981 1968 1971</t>
  </si>
  <si>
    <t>20-06-300-032-0000</t>
  </si>
  <si>
    <t>20-06-300-032-0000 20-06-300-033-0000</t>
  </si>
  <si>
    <t>4343 S OAKLEY CHICAGO</t>
  </si>
  <si>
    <t>1910 1909 1909 1909 1909</t>
  </si>
  <si>
    <t>20-07-210-026-0000</t>
  </si>
  <si>
    <t>4800 S HONORE CHICAGO</t>
  </si>
  <si>
    <t>20-07-415-028-0000</t>
  </si>
  <si>
    <t>5212 S ASHLAND CHICAGO</t>
  </si>
  <si>
    <t>20-06-400-030-0000</t>
  </si>
  <si>
    <t>20-06-400-010-0000 20-06-400-030-0000 20-06-400-031-0000</t>
  </si>
  <si>
    <t>5-80 5-93 5-83</t>
  </si>
  <si>
    <t>1929 W 43RD CHICAGO</t>
  </si>
  <si>
    <t>1908 2003</t>
  </si>
  <si>
    <t>20-17-304-001-0000</t>
  </si>
  <si>
    <t>20-17-304-001-0000 20-17-304-002-0000 20-17-304-003-0000</t>
  </si>
  <si>
    <t>1359 W 59TH CHICAGO</t>
  </si>
  <si>
    <t>1908 1927</t>
  </si>
  <si>
    <t>20-04-400-013-0000</t>
  </si>
  <si>
    <t>4310 S SHIELDS CHICAGO</t>
  </si>
  <si>
    <t>20-06-301-009-0000</t>
  </si>
  <si>
    <t>2005 W 43RD CHICAGO</t>
  </si>
  <si>
    <t>20-17-129-007-0000</t>
  </si>
  <si>
    <t>5821 S ADA CHICAGO</t>
  </si>
  <si>
    <t>20-17-307-029-0000</t>
  </si>
  <si>
    <t>5918 S RACINE CHICAGO</t>
  </si>
  <si>
    <t>20-04-108-005-0000</t>
  </si>
  <si>
    <t>600 W 41ST CHICAGO</t>
  </si>
  <si>
    <t>1908 1948 1909 1909 1907 1909 1909 1909</t>
  </si>
  <si>
    <t>20-33-119-011-0000</t>
  </si>
  <si>
    <t>20-33-119-011-0000 20-33-119-014-0000 20-33-119-023-0000</t>
  </si>
  <si>
    <t>8142 S WALLACE CHICAGO</t>
  </si>
  <si>
    <t>1907 1908 1908</t>
  </si>
  <si>
    <t>20-04-446-030-0000</t>
  </si>
  <si>
    <t>130 W 47TH CHICAGO</t>
  </si>
  <si>
    <t>25-17-115-011-0000</t>
  </si>
  <si>
    <t>1245 W 105TH CHICAGO</t>
  </si>
  <si>
    <t>72199</t>
  </si>
  <si>
    <t>20-04-309-030-0000</t>
  </si>
  <si>
    <t>20-04-309-030-0000 20-04-309-031-0000 20-04-309-032-0000</t>
  </si>
  <si>
    <t>4409 S HALSTED CHICAGO</t>
  </si>
  <si>
    <t>1904 1936 1904 1959</t>
  </si>
  <si>
    <t>20-04-107-006-0000</t>
  </si>
  <si>
    <t>4041 S EMERALD CHICAGO</t>
  </si>
  <si>
    <t>44416</t>
  </si>
  <si>
    <t>20-05-300-013-0000</t>
  </si>
  <si>
    <t>4343 S ASHLAND CHICAGO</t>
  </si>
  <si>
    <t>20-08-204-018-0000</t>
  </si>
  <si>
    <t>4855 S RACINE CHICAGO</t>
  </si>
  <si>
    <t>19-17-415-027-0000</t>
  </si>
  <si>
    <t>19-17-415-023-0000 19-17-415-024-0000 19-17-415-025-0000 19-17-415-027-0000 19-17-415-028-0000 19-17-415-029-0000 19-17-415-030-0000</t>
  </si>
  <si>
    <t>5-80 5-80 5-80 5-93 5-80 5-80 5-80</t>
  </si>
  <si>
    <t>6038 S CENTRAL CHICAGO</t>
  </si>
  <si>
    <t>20-07-415-027-0000</t>
  </si>
  <si>
    <t>5210 S ASHLAND CHICAGO</t>
  </si>
  <si>
    <t>20-09-110-014-0000</t>
  </si>
  <si>
    <t>20-09-110-004-0000 20-09-110-005-0000 20-09-110-006-0000 20-09-110-007-0000 20-09-110-008-0000 20-09-110-009-0000 20-09-110-010-0000 20-09-110-011-0000 20-09-110-012-0000 20-09-110-013-0000 20-09-110-014-0000</t>
  </si>
  <si>
    <t>5-80 5-80 5-80 5-80 5-80 5-80 5-80 5-80 5-80 5-80 5-93</t>
  </si>
  <si>
    <t>730 W 49TH CHICAGO</t>
  </si>
  <si>
    <t>24-13-312-015-0000</t>
  </si>
  <si>
    <t>24-13-312-008-0000 24-13-312-015-0000</t>
  </si>
  <si>
    <t>3004 W 111TH CHICAGO</t>
  </si>
  <si>
    <t>20-04-105-011-0000</t>
  </si>
  <si>
    <t>20-04-105-011-0000 20-04-105-012-0000</t>
  </si>
  <si>
    <t>3959 S CANAL CHICAGO</t>
  </si>
  <si>
    <t>1897 1962</t>
  </si>
  <si>
    <t>20-06-300-009-0000</t>
  </si>
  <si>
    <t>20-06-300-008-0000 20-06-300-009-0000 20-06-300-020-0000 20-06-300-030-0000 20-06-300-031-0000</t>
  </si>
  <si>
    <t>5-80 5-93 5-93 5-93 5-90</t>
  </si>
  <si>
    <t>4435 S WESTERN CHICAGO</t>
  </si>
  <si>
    <t>1893 2003 2003</t>
  </si>
  <si>
    <t>20-04-200-019-0000</t>
  </si>
  <si>
    <t>20-04-200-019-0000 20-04-200-031-0000 20-04-200-032-0000 20-04-209-020-0000</t>
  </si>
  <si>
    <t>300 W ROOT CHICAGO</t>
  </si>
  <si>
    <t>1893 1893 1893 1895</t>
  </si>
  <si>
    <t>20-08-105-003-0000</t>
  </si>
  <si>
    <t>20-08-105-003-0000 20-08-105-004-0000 20-08-105-005-0000 20-08-105-006-0000 20-08-105-007-0000 20-08-105-008-0000</t>
  </si>
  <si>
    <t>1311 W 47TH CHICAGO</t>
  </si>
  <si>
    <t>1893 1893</t>
  </si>
  <si>
    <t>20-29-400-006-0000</t>
  </si>
  <si>
    <t>20-29-400-002-0000 20-29-400-006-0000 20-29-400-030-0000 20-29-400-031-0000</t>
  </si>
  <si>
    <t>7521 S RACINE CHICAGO</t>
  </si>
  <si>
    <t>1892 1949 1996 1949 1949 1950</t>
  </si>
  <si>
    <t>20-06-104-001-0000</t>
  </si>
  <si>
    <t>20-06-104-001-0000 20-06-104-002-0000 20-06-104-003-0000 20-06-104-004-0000 20-06-104-005-0000</t>
  </si>
  <si>
    <t>4201 S WESTERN CHICAGO</t>
  </si>
  <si>
    <t>1892 1892 1944 1944 1944</t>
  </si>
  <si>
    <t>20-16-302-004-0000</t>
  </si>
  <si>
    <t>20-16-302-004-0000 20-16-302-007-0000 20-16-302-008-0000 20-16-302-009-0000 20-16-302-010-0000 20-16-302-011-0000 20-16-302-012-0000</t>
  </si>
  <si>
    <t>5-93 5-80 5-80 5-80 5-80 5-80 5-80</t>
  </si>
  <si>
    <t>609 W 59TH CHICAGO</t>
  </si>
  <si>
    <t>1892</t>
  </si>
  <si>
    <t>20-07-223-002-0000</t>
  </si>
  <si>
    <t>20-07-223-002-0000 20-07-223-003-0000</t>
  </si>
  <si>
    <t>4911 S MARSHFIELD CHICAGO</t>
  </si>
  <si>
    <t>20-33-110-022-0000</t>
  </si>
  <si>
    <t>20-33-110-022-0000 20-33-110-023-0000 20-33-110-024-0000 20-33-110-025-0000 20-33-110-026-0000 20-33-110-029-0000 20-33-110-030-0000 20-33-110-031-0000 20-33-110-037-0000</t>
  </si>
  <si>
    <t>5-93 5-93 5-93 5-93 5-80 5-80 5-80 5-80 5-93</t>
  </si>
  <si>
    <t>1888 1966 1888 1925 1964</t>
  </si>
  <si>
    <t>20-05-101-017-0000</t>
  </si>
  <si>
    <t>20-05-101-017-0000 20-05-101-018-0000 20-05-101-019-0000 20-05-101-030-0000 20-05-101-031-0000 20-05-101-032-0000 20-05-101-033-0000 20-05-101-037-0000 20-05-101-038-0000</t>
  </si>
  <si>
    <t>5-93 5-80 5-80 5-80 5-93 5-93 5-93 5-80 5-93</t>
  </si>
  <si>
    <t>1415 W PERSHING CHICAGO</t>
  </si>
  <si>
    <t>1888 1928 1904 1912 1920 1892</t>
  </si>
  <si>
    <t>20-08-100-012-0000</t>
  </si>
  <si>
    <t>1545 W 47TH CHICAGO</t>
  </si>
  <si>
    <t>20-04-121-024-0000</t>
  </si>
  <si>
    <t>20-04-121-024-0000 20-04-121-025-0000</t>
  </si>
  <si>
    <t>507 W ROOT CHICAGO</t>
  </si>
  <si>
    <t>1882 1875 1882</t>
  </si>
  <si>
    <t>20-20-300-008-0000</t>
  </si>
  <si>
    <t>6719 S ASHLAND CHICAGO</t>
  </si>
  <si>
    <t>20-08-202-037-0000</t>
  </si>
  <si>
    <t>1111 W 47TH CHICAGO</t>
  </si>
  <si>
    <t>19-01-215-165-1001</t>
  </si>
  <si>
    <t>4002 S WESTERN CHICAGO</t>
  </si>
  <si>
    <t>19-01-215-167-1001</t>
  </si>
  <si>
    <t>4008 S WESTERN CHICAGO</t>
  </si>
  <si>
    <t>19-01-215-168-1001</t>
  </si>
  <si>
    <t>4010 S WESTERN CHICAGO</t>
  </si>
  <si>
    <t>19-01-215-169-1001</t>
  </si>
  <si>
    <t>4018 S WESTERN CHICAGO</t>
  </si>
  <si>
    <t>19-01-215-170-1001</t>
  </si>
  <si>
    <t>4012 S WESTERN CHICAGO</t>
  </si>
  <si>
    <t>19-01-215-171-1001</t>
  </si>
  <si>
    <t>4016 S WESTERN CHICAGO</t>
  </si>
  <si>
    <t>19-01-215-172-1001</t>
  </si>
  <si>
    <t>4004 S WESTERN CHICAGO</t>
  </si>
  <si>
    <t>19-01-215-173-1001</t>
  </si>
  <si>
    <t>4150 S WESTERN CHICAGO</t>
  </si>
  <si>
    <t>19-01-215-174-1001</t>
  </si>
  <si>
    <t>4152 S WESTERN CHICAGO</t>
  </si>
  <si>
    <t>19-01-215-175-1001</t>
  </si>
  <si>
    <t>4156 S WESTERN CHICAGO</t>
  </si>
  <si>
    <t>19-01-215-176-1001</t>
  </si>
  <si>
    <t>4158 S WESTERN CHICAGO</t>
  </si>
  <si>
    <t>19-01-215-178-1001</t>
  </si>
  <si>
    <t>4000 S WESTERN CHICAGO</t>
  </si>
  <si>
    <t>54-Office-Medical Office Buildings/Spaces</t>
  </si>
  <si>
    <t>19-02-413-031-1001</t>
  </si>
  <si>
    <t>4425 S ARCHER CHICAGO</t>
  </si>
  <si>
    <t>19-02-413-031-1002</t>
  </si>
  <si>
    <t>19-02-413-031-1003</t>
  </si>
  <si>
    <t>19-02-413-031-1004</t>
  </si>
  <si>
    <t>19-18-108-047-1001</t>
  </si>
  <si>
    <t>5643 S HARLEM CHICAGO</t>
  </si>
  <si>
    <t>19-18-108-047-1002</t>
  </si>
  <si>
    <t>24-14-315-045-1001</t>
  </si>
  <si>
    <t>3838 W 111TH CHICAGO</t>
  </si>
  <si>
    <t>52-Office-Condos</t>
  </si>
  <si>
    <t>Office-Condos</t>
  </si>
  <si>
    <t>24-14-315-045-1002</t>
  </si>
  <si>
    <t>24-14-315-045-1003</t>
  </si>
  <si>
    <t>24-14-315-045-1004</t>
  </si>
  <si>
    <t>24-14-315-045-1005</t>
  </si>
  <si>
    <t>24-14-315-045-1006</t>
  </si>
  <si>
    <t>24-14-315-045-1007</t>
  </si>
  <si>
    <t>24-14-315-045-1041</t>
  </si>
  <si>
    <t>24-14-315-045-1042</t>
  </si>
  <si>
    <t>24-23-202-086-1015</t>
  </si>
  <si>
    <t>3451 W 111TH CHICAGO</t>
  </si>
  <si>
    <t>24-23-202-086-1016</t>
  </si>
  <si>
    <t>24-23-202-086-1017</t>
  </si>
  <si>
    <t>24-23-202-086-1018</t>
  </si>
  <si>
    <t>24-23-202-086-1019</t>
  </si>
  <si>
    <t>19-10-235-021-0000</t>
  </si>
  <si>
    <t>19-10-235-021-0000 19-10-236-029-0000</t>
  </si>
  <si>
    <t>4032 W 51ST CHICAGO</t>
  </si>
  <si>
    <t>72129</t>
  </si>
  <si>
    <t>2024</t>
  </si>
  <si>
    <t>19-17-431-022-0000</t>
  </si>
  <si>
    <t>19-17-431-022-0000 19-17-431-023-0000 19-17-431-043-0000</t>
  </si>
  <si>
    <t>5-17 5-90 5-17</t>
  </si>
  <si>
    <t>6218 S CENTRAL CHICAGO</t>
  </si>
  <si>
    <t>25-06-310-036-0000</t>
  </si>
  <si>
    <t>25-06-310-026-0000 25-06-310-036-0000 25-06-310-040-0000 25-06-310-043-0000</t>
  </si>
  <si>
    <t>9255 S WESTERN CHICAGO</t>
  </si>
  <si>
    <t>72034</t>
  </si>
  <si>
    <t>1946 1963 1963 1963</t>
  </si>
  <si>
    <t>25-06-419-035-0000</t>
  </si>
  <si>
    <t>9310 S ASHLAND CHICAGO</t>
  </si>
  <si>
    <t>25-20-126-018-0000</t>
  </si>
  <si>
    <t>25-20-126-016-0000 25-20-126-017-0000 25-20-126-018-0000 25-20-126-019-0000 25-20-126-020-0000</t>
  </si>
  <si>
    <t>1564 W 115TH CHICAGO</t>
  </si>
  <si>
    <t>25-09-430-030-0000</t>
  </si>
  <si>
    <t>25-09-430-027-0000 25-09-430-028-0000 25-09-430-029-0000 25-09-430-030-0000</t>
  </si>
  <si>
    <t>10 W 103RD CHICAGO</t>
  </si>
  <si>
    <t>20-21-416-001-0000</t>
  </si>
  <si>
    <t>20-21-416-001-0000 20-21-416-002-0000 20-21-416-003-0000 20-21-416-038-0000</t>
  </si>
  <si>
    <t>6903 S PERRY CHICAGO</t>
  </si>
  <si>
    <t>2024 2024 2024</t>
  </si>
  <si>
    <t>20-30-207-043-0000</t>
  </si>
  <si>
    <t>7100 S ASHLAND CHICAGO</t>
  </si>
  <si>
    <t>25-19-207-043-0000</t>
  </si>
  <si>
    <t>25-19-207-043-0000 25-19-207-044-0000 25-19-207-045-0000</t>
  </si>
  <si>
    <t>5-17 5-90 1-00</t>
  </si>
  <si>
    <t>1925 W MONTEREY CHICAGO</t>
  </si>
  <si>
    <t>19-03-312-016-0000</t>
  </si>
  <si>
    <t>19-03-312-016-0000 19-03-312-017-0000</t>
  </si>
  <si>
    <t>4758 W 47TH CHICAGO</t>
  </si>
  <si>
    <t>19-15-230-076-0000</t>
  </si>
  <si>
    <t>19-15-230-076-0000 19-15-230-077-0000</t>
  </si>
  <si>
    <t>4000 W 59TH CHICAGO</t>
  </si>
  <si>
    <t>25-04-209-024-0000</t>
  </si>
  <si>
    <t>133 W 87TH CHICAGO</t>
  </si>
  <si>
    <t>25-06-426-017-0000</t>
  </si>
  <si>
    <t>9438 S ASHLAND CHICAGO</t>
  </si>
  <si>
    <t>20-07-119-001-0000</t>
  </si>
  <si>
    <t>5001 S WESTERN CHICAGO</t>
  </si>
  <si>
    <t>Retail-Restaurants (Franchise)</t>
  </si>
  <si>
    <t>24-13-224-016-0000</t>
  </si>
  <si>
    <t>24-13-224-016-0000 24-13-224-017-0000 24-13-224-018-0000 24-13-224-019-0000</t>
  </si>
  <si>
    <t>10500 S WESTERN CHICAGO</t>
  </si>
  <si>
    <t>2021 2021 1969 2021 1969</t>
  </si>
  <si>
    <t>19-09-317-026-0000</t>
  </si>
  <si>
    <t>19-09-317-026-0000 19-09-317-027-0000 19-09-317-028-0000 19-09-317-029-0000</t>
  </si>
  <si>
    <t>5300 S LONG CHICAGO</t>
  </si>
  <si>
    <t>20-29-100-007-0000</t>
  </si>
  <si>
    <t>20-29-100-007-0000 20-29-100-008-0000 20-29-100-009-0000 20-29-100-010-0000</t>
  </si>
  <si>
    <t>7119 S ASHLAND CHICAGO</t>
  </si>
  <si>
    <t>20-33-405-014-0000</t>
  </si>
  <si>
    <t>20-33-405-013-0000 20-33-405-014-0000</t>
  </si>
  <si>
    <t>8331 S STEWART CHICAGO</t>
  </si>
  <si>
    <t>2021 2012</t>
  </si>
  <si>
    <t>20-07-224-046-0000</t>
  </si>
  <si>
    <t>1940 W 51ST CHICAGO</t>
  </si>
  <si>
    <t>1908 2021</t>
  </si>
  <si>
    <t>19-22-112-048-0000</t>
  </si>
  <si>
    <t>6541 S CICERO CHICAGO</t>
  </si>
  <si>
    <t>72155</t>
  </si>
  <si>
    <t>19-18-100-041-0000</t>
  </si>
  <si>
    <t>19-18-100-014-0000 19-18-100-015-0000 19-18-100-016-0000 19-18-100-017-0000 19-18-100-041-0000</t>
  </si>
  <si>
    <t>5533 S HARLEM CHICAGO</t>
  </si>
  <si>
    <t>2020 2020 2020</t>
  </si>
  <si>
    <t>19-27-304-045-0000</t>
  </si>
  <si>
    <t>7601 S CICERO CHICAGO</t>
  </si>
  <si>
    <t>19-34-423-006-0000</t>
  </si>
  <si>
    <t>8500 S PULASKI CHICAGO</t>
  </si>
  <si>
    <t>19-23-120-001-0000</t>
  </si>
  <si>
    <t>19-23-120-001-0000 19-23-120-002-0000 19-23-120-003-0000 19-23-120-004-0000 19-23-120-005-0000 19-23-120-006-0000 19-23-120-007-0000 19-23-120-008-0000</t>
  </si>
  <si>
    <t>7-17 7-17 7-17 7-17 7-17 7-90 7-90 7-90</t>
  </si>
  <si>
    <t>6545 S PULASKI CHICAGO</t>
  </si>
  <si>
    <t>2019 2019 2019 2019 2019</t>
  </si>
  <si>
    <t>20-30-411-025-0000</t>
  </si>
  <si>
    <t>20-30-411-021-0000 20-30-411-022-0000 20-30-411-023-0000 20-30-411-024-0000 20-30-411-025-0000 20-30-411-026-0000 20-30-411-027-0000 20-30-411-028-0000</t>
  </si>
  <si>
    <t>7548 S ASHLAND CHICAGO</t>
  </si>
  <si>
    <t>2019 1995 2019 2019</t>
  </si>
  <si>
    <t>20-04-211-036-0000</t>
  </si>
  <si>
    <t>230 W ROOT CHICAGO</t>
  </si>
  <si>
    <t>20-16-202-001-0000</t>
  </si>
  <si>
    <t>257 W GARFIELD CHICAGO</t>
  </si>
  <si>
    <t>19-01-331-031-0000</t>
  </si>
  <si>
    <t>19-01-331-031-0000 19-01-331-032-0000 19-01-331-033-0000 19-01-331-034-0000 19-01-331-041-0000</t>
  </si>
  <si>
    <t>2844 W 47TH CHICAGO</t>
  </si>
  <si>
    <t>2018 2018 2018 2018 2018</t>
  </si>
  <si>
    <t>19-22-108-014-0000</t>
  </si>
  <si>
    <t>19-22-108-014-0000 19-22-108-015-0000 19-22-108-016-0000 19-22-108-017-0000 19-22-108-018-0000 19-22-108-019-0000</t>
  </si>
  <si>
    <t>5-17 5-17 5-17 5-17 5-90 5-90</t>
  </si>
  <si>
    <t>6435 S CICERO CHICAGO</t>
  </si>
  <si>
    <t>2018 2018 2018 2018</t>
  </si>
  <si>
    <t>19-13-100-047-0000</t>
  </si>
  <si>
    <t>19-13-100-047-0000 19-13-100-048-0000</t>
  </si>
  <si>
    <t>5521 S KEDZIE CHICAGO</t>
  </si>
  <si>
    <t>19-22-116-012-0000</t>
  </si>
  <si>
    <t>19-22-116-012-0000 19-22-116-013-0000 19-22-116-014-0000 19-22-116-044-0000 19-22-116-045-0000 19-22-116-046-0000</t>
  </si>
  <si>
    <t>5-17 5-17 5-90 5-90 5-90 5-17</t>
  </si>
  <si>
    <t>6631 S CICERO CHICAGO</t>
  </si>
  <si>
    <t>2018 1957 2018</t>
  </si>
  <si>
    <t>19-15-328-020-0000</t>
  </si>
  <si>
    <t>19-15-328-020-0000 19-15-328-021-0000 19-15-328-022-0000 19-15-328-023-0000</t>
  </si>
  <si>
    <t>4418 W 63RD CHICAGO</t>
  </si>
  <si>
    <t>2018 1954</t>
  </si>
  <si>
    <t>25-19-212-017-0000</t>
  </si>
  <si>
    <t>25-19-212-014-0000 25-19-212-017-0000 25-19-212-018-0000 25-19-212-019-0000 25-19-212-020-0000 25-19-212-021-0000 25-19-212-041-0000 25-19-212-042-0000 25-19-212-043-0000 25-19-212-047-0000 25-19-212-048-0000</t>
  </si>
  <si>
    <t>5-90 5-17 5-17 5-17 5-17 5-90 5-90 5-17 5-90 5-90 5-90</t>
  </si>
  <si>
    <t>1643 W MONTEREY CHICAGO</t>
  </si>
  <si>
    <t>2018 1925 2018 2018 2018</t>
  </si>
  <si>
    <t>19-36-207-042-0000</t>
  </si>
  <si>
    <t>7906 S WESTERN CHICAGO</t>
  </si>
  <si>
    <t>25-04-209-030-0000</t>
  </si>
  <si>
    <t>52 W 87TH CHICAGO</t>
  </si>
  <si>
    <t>25-07-105-009-0000</t>
  </si>
  <si>
    <t>24-14-422-031-0000</t>
  </si>
  <si>
    <t>24-14-422-031-0000 24-14-422-032-0000 24-14-422-033-0000 24-14-422-034-0000 24-14-422-035-0000 24-14-422-036-0000 24-14-422-037-0000 24-14-422-038-0000 24-14-422-039-0000</t>
  </si>
  <si>
    <t>5-17 5-17 5-17 5-17 5-17 5-17 5-17 5-17 5-17</t>
  </si>
  <si>
    <t>3258 W 111TH CHICAGO</t>
  </si>
  <si>
    <t>2017 2017 1929 1919 2017 2018 2018 2018 2018</t>
  </si>
  <si>
    <t>19-01-200-069-0000</t>
  </si>
  <si>
    <t>19-01-200-069-0000 19-01-200-070-0000</t>
  </si>
  <si>
    <t>3956 S ARCHER CHICAGO</t>
  </si>
  <si>
    <t>2017 2017</t>
  </si>
  <si>
    <t>19-12-200-012-0000</t>
  </si>
  <si>
    <t>19-12-200-012-0000 19-12-200-034-0000</t>
  </si>
  <si>
    <t>4737 S CALIFORNIA CHICAGO</t>
  </si>
  <si>
    <t>19-23-223-017-0000</t>
  </si>
  <si>
    <t>19-23-223-016-0000 19-23-223-017-0000 19-23-223-018-0000</t>
  </si>
  <si>
    <t>6536 S KEDZIE CHICAGO</t>
  </si>
  <si>
    <t>25-08-304-039-0000</t>
  </si>
  <si>
    <t>25-08-304-037-0000 25-08-304-038-0000 25-08-304-039-0000 25-08-304-040-0000 25-08-304-041-0000 25-08-304-042-0000 25-08-304-043-0000 25-08-304-044-0000</t>
  </si>
  <si>
    <t>5-90 5-90 5-17 5-17 5-17 5-17 5-17 5-90</t>
  </si>
  <si>
    <t>9924 S VINCENNES CHICAGO</t>
  </si>
  <si>
    <t>2017 1991 2017 2017 2017</t>
  </si>
  <si>
    <t>19-21-202-019-0000</t>
  </si>
  <si>
    <t>19-21-202-001-0000 19-21-202-002-0000 19-21-202-003-0000 19-21-202-019-0000</t>
  </si>
  <si>
    <t>5039 W 63RD CHICAGO</t>
  </si>
  <si>
    <t>20-20-116-012-0000</t>
  </si>
  <si>
    <t>20-20-116-012-0000 20-20-116-013-0000 20-20-116-014-0000</t>
  </si>
  <si>
    <t>6649 S ASHLAND CHICAGO</t>
  </si>
  <si>
    <t>19-10-207-050-0000</t>
  </si>
  <si>
    <t>19-10-207-050-0000 19-10-207-051-0000</t>
  </si>
  <si>
    <t>4700 S PULASKI CHICAGO</t>
  </si>
  <si>
    <t>2016 1961</t>
  </si>
  <si>
    <t>19-27-304-044-0000</t>
  </si>
  <si>
    <t>7561 S CICERO CHICAGO</t>
  </si>
  <si>
    <t>2016</t>
  </si>
  <si>
    <t>25-19-417-022-0000</t>
  </si>
  <si>
    <t>11800 S MARSHFIELD CHICAGO</t>
  </si>
  <si>
    <t>20-19-331-007-0000</t>
  </si>
  <si>
    <t>20-19-331-004-0000 20-19-331-007-0000 20-19-331-008-0000 20-19-331-009-0000 20-19-331-010-0000 20-19-331-011-0000 20-19-331-012-0000 20-19-331-043-0000 20-19-331-049-0000</t>
  </si>
  <si>
    <t>5-90 5-17 5-17 5-17 5-90 5-90 5-90 5-17 5-90</t>
  </si>
  <si>
    <t>7027 S WESTERN CHICAGO</t>
  </si>
  <si>
    <t>2014 2014 2014 2014</t>
  </si>
  <si>
    <t>20-05-309-027-0000</t>
  </si>
  <si>
    <t>20-05-309-024-0000 20-05-309-025-0000 20-05-309-026-0000 20-05-309-027-0000 20-05-309-028-0000 20-05-309-029-0000</t>
  </si>
  <si>
    <t>5-90 5-90 5-90 5-17 5-17 5-17</t>
  </si>
  <si>
    <t>4618 S BISHOP CHICAGO</t>
  </si>
  <si>
    <t>2014 2014 2014</t>
  </si>
  <si>
    <t>19-21-211-030-0000</t>
  </si>
  <si>
    <t>19-21-211-028-0000 19-21-211-029-0000 19-21-211-030-0000 19-21-211-031-0000 19-21-211-032-0000</t>
  </si>
  <si>
    <t>6448 S CICERO CHICAGO</t>
  </si>
  <si>
    <t>2014 2014 1938</t>
  </si>
  <si>
    <t>20-06-302-034-0000</t>
  </si>
  <si>
    <t>20-06-302-034-0000 20-06-302-035-0000</t>
  </si>
  <si>
    <t>2320 W PERSHING CHICAGO</t>
  </si>
  <si>
    <t>20-06-406-046-0000</t>
  </si>
  <si>
    <t>20-06-406-045-0000 20-06-406-046-0000 20-06-406-047-0000</t>
  </si>
  <si>
    <t>4354 S ASHLAND CHICAGO</t>
  </si>
  <si>
    <t>20-07-200-001-0000</t>
  </si>
  <si>
    <t>20-07-200-001-0000 20-07-200-002-0000 20-07-200-003-0000 20-07-200-004-0000</t>
  </si>
  <si>
    <t>4701 S DAMEN CHICAGO</t>
  </si>
  <si>
    <t>20-29-300-002-0000</t>
  </si>
  <si>
    <t>20-29-300-002-0000 20-29-300-003-0000</t>
  </si>
  <si>
    <t>7535 S ASHLAND CHICAGO</t>
  </si>
  <si>
    <t>25-20-321-032-0000</t>
  </si>
  <si>
    <t>25-20-321-032-0000 25-20-321-033-0000 25-20-321-034-0000 25-20-321-035-0000 25-20-321-053-0000</t>
  </si>
  <si>
    <t>5-17 5-17 5-90 5-90 5-90</t>
  </si>
  <si>
    <t>1552 W 119TH CHICAGO</t>
  </si>
  <si>
    <t>20-18-102-003-0000</t>
  </si>
  <si>
    <t>20-18-102-003-0000 20-18-113-004-0000 20-18-113-028-0000 20-18-113-030-0000</t>
  </si>
  <si>
    <t>5-17 5-90 5-90 5-17</t>
  </si>
  <si>
    <t>5711 S WESTERN CHICAGO</t>
  </si>
  <si>
    <t>1997 2014 1953 1953</t>
  </si>
  <si>
    <t>20-09-417-037-0000</t>
  </si>
  <si>
    <t>20-09-417-037-0000 20-09-417-038-0000 20-09-417-073-0000 20-09-417-076-0000 20-09-417-077-0000 20-09-417-086-0000</t>
  </si>
  <si>
    <t>5-90 5-90 5-90 5-17 5-17 5-90</t>
  </si>
  <si>
    <t>5543 S PRINCETON CHICAGO</t>
  </si>
  <si>
    <t>2014 1985</t>
  </si>
  <si>
    <t>24-13-233-018-0000</t>
  </si>
  <si>
    <t>24-13-233-018-0000 24-13-233-019-0000</t>
  </si>
  <si>
    <t>10618 S WESTERN CHICAGO</t>
  </si>
  <si>
    <t>1948 2014</t>
  </si>
  <si>
    <t>19-10-414-026-0000</t>
  </si>
  <si>
    <t>5320 S PULASKI CHICAGO</t>
  </si>
  <si>
    <t>19-13-116-045-0000</t>
  </si>
  <si>
    <t>5729 S KEDZIE CHICAGO</t>
  </si>
  <si>
    <t>19-14-419-045-0000</t>
  </si>
  <si>
    <t>6100 S KEDZIE CHICAGO</t>
  </si>
  <si>
    <t>19-15-328-024-0000</t>
  </si>
  <si>
    <t>19-15-328-024-0000 19-15-328-025-0000</t>
  </si>
  <si>
    <t>4410 W 63RD CHICAGO</t>
  </si>
  <si>
    <t>19-18-207-007-0000</t>
  </si>
  <si>
    <t>19-18-207-005-0000 19-18-207-006-0000 19-18-207-007-0000</t>
  </si>
  <si>
    <t>6401 S ARCHER CHICAGO</t>
  </si>
  <si>
    <t>19-22-112-047-0000</t>
  </si>
  <si>
    <t>6501 S CICERO CHICAGO</t>
  </si>
  <si>
    <t>19-24-215-049-0000</t>
  </si>
  <si>
    <t>6400 S WESTERN CHICAGO</t>
  </si>
  <si>
    <t>19-24-405-039-0000</t>
  </si>
  <si>
    <t>6738 S WESTERN CHICAGO</t>
  </si>
  <si>
    <t>20-08-207-005-0000</t>
  </si>
  <si>
    <t>825 W 47TH CHICAGO</t>
  </si>
  <si>
    <t>20-17-431-038-0000</t>
  </si>
  <si>
    <t>6224 S HALSTED CHICAGO</t>
  </si>
  <si>
    <t>72020</t>
  </si>
  <si>
    <t>20-17-431-039-0000</t>
  </si>
  <si>
    <t>6236 S HALSTED CHICAGO</t>
  </si>
  <si>
    <t>20-21-319-037-0000</t>
  </si>
  <si>
    <t>6901 S NORMAL CHICAGO</t>
  </si>
  <si>
    <t>25-04-209-029-0000</t>
  </si>
  <si>
    <t>41 W 87TH CHICAGO</t>
  </si>
  <si>
    <t>25-06-203-048-0000</t>
  </si>
  <si>
    <t>25-06-203-004-0000 25-06-203-005-0000 25-06-203-048-0000</t>
  </si>
  <si>
    <t>8701 S WOOD CHICAGO</t>
  </si>
  <si>
    <t>25-06-424-034-0000</t>
  </si>
  <si>
    <t>9460 S VANDERPOEL CHICAGO</t>
  </si>
  <si>
    <t>25-08-102-001-0000</t>
  </si>
  <si>
    <t>9501 S WINSTON CHICAGO</t>
  </si>
  <si>
    <t>19-14-428-020-0000</t>
  </si>
  <si>
    <t>19-14-428-020-0000 19-14-428-021-0000 19-14-428-022-0000 19-14-428-023-0000 19-14-428-024-0000</t>
  </si>
  <si>
    <t>3556 W 63RD CHICAGO</t>
  </si>
  <si>
    <t>2013 2013 2013 2013 2013</t>
  </si>
  <si>
    <t>20-07-112-005-8002</t>
  </si>
  <si>
    <t>4901 S WESTERN CHICAGO</t>
  </si>
  <si>
    <t>20-30-419-037-0000</t>
  </si>
  <si>
    <t>20-30-419-037-0000 20-30-419-038-0000 20-30-419-039-0000 20-30-419-040-0000 20-30-419-041-0000 20-30-419-042-0000 20-30-419-043-0000</t>
  </si>
  <si>
    <t>5-17 5-17 5-17 5-17 5-90 5-90 5-90</t>
  </si>
  <si>
    <t>7650 S ASHLAND CHICAGO</t>
  </si>
  <si>
    <t>2011 2011 2011 2011</t>
  </si>
  <si>
    <t>24-14-317-031-0000</t>
  </si>
  <si>
    <t>24-14-317-031-0000 24-14-317-032-0000</t>
  </si>
  <si>
    <t>3628 W 111TH CHICAGO</t>
  </si>
  <si>
    <t>19-10-422-030-0000</t>
  </si>
  <si>
    <t>19-10-422-030-0000 19-10-422-031-0000 19-10-422-045-0000</t>
  </si>
  <si>
    <t>5422 S PULASKI CHICAGO</t>
  </si>
  <si>
    <t>1955 2011 1955 2012</t>
  </si>
  <si>
    <t>24-13-423-017-0000</t>
  </si>
  <si>
    <t>24-13-423-017-0000 24-13-423-019-0000 24-13-423-020-0000 24-13-423-021-0000 24-13-423-022-0000 24-13-423-023-0000 24-13-423-024-0000 24-13-423-078-0000 24-13-423-079-0000</t>
  </si>
  <si>
    <t>5-17 5-17 5-17 5-90 5-90 5-90 5-90 5-17 5-17</t>
  </si>
  <si>
    <t>10900 S WESTERN CHICAGO</t>
  </si>
  <si>
    <t>2011 1948 2008 2011 1948</t>
  </si>
  <si>
    <t>19-02-100-041-0000</t>
  </si>
  <si>
    <t>4101 S PULASKI CHICAGO</t>
  </si>
  <si>
    <t>19-04-423-047-0000</t>
  </si>
  <si>
    <t>4558 S CICERO CHICAGO</t>
  </si>
  <si>
    <t>19-27-304-042-0000</t>
  </si>
  <si>
    <t>7519 S CICERO CHICAGO</t>
  </si>
  <si>
    <t>20-31-100-050-0000</t>
  </si>
  <si>
    <t>7921 S WESTERN CHICAGO</t>
  </si>
  <si>
    <t>25-04-200-035-0000</t>
  </si>
  <si>
    <t>25-04-200-034-0000 25-04-200-035-0000</t>
  </si>
  <si>
    <t>333 W 87TH CHICAGO</t>
  </si>
  <si>
    <t>25-06-412-038-0000</t>
  </si>
  <si>
    <t>9250 S ASHLAND CHICAGO</t>
  </si>
  <si>
    <t>19-09-207-037-0000</t>
  </si>
  <si>
    <t>19-09-207-035-0000 19-09-207-036-0000 19-09-207-037-0000 19-09-207-038-0000</t>
  </si>
  <si>
    <t>4752 S CICERO CHICAGO</t>
  </si>
  <si>
    <t>1956 2009 2009 1958</t>
  </si>
  <si>
    <t>20-07-424-014-0000</t>
  </si>
  <si>
    <t>20-07-424-014-0000 20-07-424-015-0000 20-07-424-016-0000</t>
  </si>
  <si>
    <t>5439 S DAMEN CHICAGO</t>
  </si>
  <si>
    <t>2008 2008 2011</t>
  </si>
  <si>
    <t>25-07-100-007-0000</t>
  </si>
  <si>
    <t>25-07-100-007-0000 25-07-100-008-0000 25-07-100-009-0000 25-07-100-010-0000 25-07-100-011-0000 25-07-100-012-0000 25-07-100-013-0000</t>
  </si>
  <si>
    <t>5-17 5-17 5-17 5-17 5-17 5-17 5-90</t>
  </si>
  <si>
    <t>9519 S WESTERN CHICAGO</t>
  </si>
  <si>
    <t>2008 2008 2008 2008 2008 2008</t>
  </si>
  <si>
    <t>25-16-100-006-0000</t>
  </si>
  <si>
    <t>25-16-100-006-0000 25-16-100-007-0000 25-16-100-008-0000 25-16-100-009-0000 25-16-100-056-0000</t>
  </si>
  <si>
    <t>743 W 103RD CHICAGO</t>
  </si>
  <si>
    <t>2008 2008 2008 2008 2008</t>
  </si>
  <si>
    <t>20-31-201-008-0000</t>
  </si>
  <si>
    <t>20-31-201-007-0000 20-31-201-008-0000 20-31-201-009-0000 20-31-201-010-0000</t>
  </si>
  <si>
    <t>1907 W 79TH CHICAGO</t>
  </si>
  <si>
    <t>19-13-308-008-0000</t>
  </si>
  <si>
    <t>19-13-308-008-0000 19-13-308-009-0000</t>
  </si>
  <si>
    <t>6021 S KEDZIE CHICAGO</t>
  </si>
  <si>
    <t>24-14-423-067-0000</t>
  </si>
  <si>
    <t>24-14-423-067-0000 24-14-423-068-0000</t>
  </si>
  <si>
    <t>3220 W 111TH CHICAGO</t>
  </si>
  <si>
    <t>25-16-428-038-0000</t>
  </si>
  <si>
    <t>25-16-428-037-0000 25-16-428-038-0000 25-16-428-039-0000</t>
  </si>
  <si>
    <t>208 W 111TH CHICAGO</t>
  </si>
  <si>
    <t>19-23-316-007-0000</t>
  </si>
  <si>
    <t>19-23-316-007-0000 19-23-316-008-0000 19-23-316-009-0000 19-23-316-010-0000</t>
  </si>
  <si>
    <t>6917 S PULASKI CHICAGO</t>
  </si>
  <si>
    <t>1981 2008 1981 2008 1981 2008</t>
  </si>
  <si>
    <t>19-13-131-038-0000</t>
  </si>
  <si>
    <t>2824 W 59TH CHICAGO</t>
  </si>
  <si>
    <t>1975 2008</t>
  </si>
  <si>
    <t>20-08-221-036-0000</t>
  </si>
  <si>
    <t>20-08-221-036-0000 20-08-221-037-0000 20-08-221-038-0000 20-08-221-039-0000 20-08-221-040-0000 20-08-221-041-0000</t>
  </si>
  <si>
    <t>5044 S HALSTED CHICAGO</t>
  </si>
  <si>
    <t>2008 1966 1965 1965 2008 2008</t>
  </si>
  <si>
    <t>19-13-329-034-0000</t>
  </si>
  <si>
    <t>19-13-329-034-0000 19-13-329-035-0000 19-13-329-036-0000 19-13-329-037-0000</t>
  </si>
  <si>
    <t>2908 W 63RD CHICAGO</t>
  </si>
  <si>
    <t>2008 1962 1964 1962</t>
  </si>
  <si>
    <t>19-12-407-022-0000</t>
  </si>
  <si>
    <t>19-12-407-022-0000 19-12-407-023-0000</t>
  </si>
  <si>
    <t>5100 S WESTERN CHICAGO</t>
  </si>
  <si>
    <t>2008 1935</t>
  </si>
  <si>
    <t>19-12-300-014-0000</t>
  </si>
  <si>
    <t>5139 S KEDZIE CHICAGO</t>
  </si>
  <si>
    <t>19-34-100-006-0000</t>
  </si>
  <si>
    <t>7933 S CICERO CHICAGO</t>
  </si>
  <si>
    <t>72137</t>
  </si>
  <si>
    <t>20-19-115-052-0000</t>
  </si>
  <si>
    <t>6535 S WESTERN CHICAGO</t>
  </si>
  <si>
    <t>20-20-312-040-0000</t>
  </si>
  <si>
    <t>6859 S LOOMIS CHICAGO</t>
  </si>
  <si>
    <t>20-21-321-040-0000</t>
  </si>
  <si>
    <t>7059 S HALSTED CHICAGO</t>
  </si>
  <si>
    <t>20-29-304-055-0000</t>
  </si>
  <si>
    <t>7627 S ASHLAND CHICAGO</t>
  </si>
  <si>
    <t>20-31-115-031-0000</t>
  </si>
  <si>
    <t>8109 S WESTERN CHICAGO</t>
  </si>
  <si>
    <t>24-14-316-088-0000</t>
  </si>
  <si>
    <t>3660 W 111TH CHICAGO</t>
  </si>
  <si>
    <t>25-18-500-003-8002</t>
  </si>
  <si>
    <t>11046 S HALE CHICAGO</t>
  </si>
  <si>
    <t>25-19-417-018-0000</t>
  </si>
  <si>
    <t>1600 W 119TH CHICAGO</t>
  </si>
  <si>
    <t>25-19-417-019-0000</t>
  </si>
  <si>
    <t>25-19-417-020-0000</t>
  </si>
  <si>
    <t>20-18-315-033-0000</t>
  </si>
  <si>
    <t>20-18-315-033-0000 20-18-315-034-0000 20-18-315-035-0000 20-18-315-036-0000</t>
  </si>
  <si>
    <t>2024 W 63RD CHICAGO</t>
  </si>
  <si>
    <t>2007 2007 2007 2007</t>
  </si>
  <si>
    <t>20-19-115-001-0000</t>
  </si>
  <si>
    <t>20-19-115-001-0000 20-19-115-002-0000 20-19-115-003-0000 20-19-115-004-0000 20-19-115-005-0000 20-19-115-006-0000 20-19-115-007-0000 20-19-115-008-0000 20-19-115-009-0000 20-19-115-053-0000</t>
  </si>
  <si>
    <t>5-17 5-17 5-17 5-17 5-90 5-90 5-90 5-90 5-90 5-90</t>
  </si>
  <si>
    <t>6501 S WESTERN CHICAGO</t>
  </si>
  <si>
    <t>25-05-124-002-0000</t>
  </si>
  <si>
    <t>25-05-124-002-0000 25-05-124-003-0000 25-05-124-004-0000 25-05-124-005-0000</t>
  </si>
  <si>
    <t>9013 S ASHLAND CHICAGO</t>
  </si>
  <si>
    <t>20-20-200-006-0000</t>
  </si>
  <si>
    <t>20-20-200-006-0000 20-20-200-007-0000 20-20-200-008-0000 20-20-200-009-0000</t>
  </si>
  <si>
    <t>1145 W 63RD CHICAGO</t>
  </si>
  <si>
    <t>2007 2007 2007 2006</t>
  </si>
  <si>
    <t>19-22-116-003-0000</t>
  </si>
  <si>
    <t>19-22-116-003-0000 19-22-116-004-0000 19-22-116-043-0000</t>
  </si>
  <si>
    <t>6607 S CICERO CHICAGO</t>
  </si>
  <si>
    <t>20-20-324-001-0000</t>
  </si>
  <si>
    <t>20-20-324-001-0000 20-20-324-002-0000 20-20-324-003-0000</t>
  </si>
  <si>
    <t>7001 S ASHLAND CHICAGO</t>
  </si>
  <si>
    <t>25-09-300-011-0000</t>
  </si>
  <si>
    <t>25-09-300-011-0000 25-09-300-053-0000 25-09-300-054-0000</t>
  </si>
  <si>
    <t>9923 S HALSTED CHICAGO</t>
  </si>
  <si>
    <t>25-09-300-022-0000</t>
  </si>
  <si>
    <t>25-09-300-021-0000 25-09-300-022-0000 25-09-300-023-0000 25-09-300-024-0000</t>
  </si>
  <si>
    <t>9951 S HALSTED CHICAGO</t>
  </si>
  <si>
    <t>25-09-430-032-0000</t>
  </si>
  <si>
    <t>25-09-430-031-0000 25-09-430-032-0000 25-09-430-033-0000 25-09-430-034-0000</t>
  </si>
  <si>
    <t>6 W 103RD CHICAGO</t>
  </si>
  <si>
    <t>25-09-300-055-0000</t>
  </si>
  <si>
    <t>25-09-300-055-0000 25-09-300-056-0000</t>
  </si>
  <si>
    <t>9945 S HALSTED CHICAGO</t>
  </si>
  <si>
    <t>2007 2007</t>
  </si>
  <si>
    <t>20-30-434-034-0000</t>
  </si>
  <si>
    <t>20-30-434-034-0000 20-30-434-035-0000 20-30-434-036-0000</t>
  </si>
  <si>
    <t>1638 W 79TH CHICAGO</t>
  </si>
  <si>
    <t>2007 2006 2006</t>
  </si>
  <si>
    <t>19-36-207-024-0000</t>
  </si>
  <si>
    <t>19-36-207-024-0000 19-36-207-025-0000 19-36-207-026-0000 19-36-207-027-0000 19-36-207-028-0000</t>
  </si>
  <si>
    <t>7920 S WESTERN CHICAGO</t>
  </si>
  <si>
    <t>2007 1955 2006 2006 2006</t>
  </si>
  <si>
    <t>19-04-423-046-0000</t>
  </si>
  <si>
    <t>4536 S CICERO CHICAGO</t>
  </si>
  <si>
    <t>19-23-100-045-0000</t>
  </si>
  <si>
    <t>6315 S PULASKI CHICAGO</t>
  </si>
  <si>
    <t>20-30-300-002-0000</t>
  </si>
  <si>
    <t>7545 S WESTERN CHICAGO</t>
  </si>
  <si>
    <t>20-31-100-049-0000</t>
  </si>
  <si>
    <t>7901 S WESTERN CHICAGO</t>
  </si>
  <si>
    <t>20-33-405-010-0000</t>
  </si>
  <si>
    <t>8300 S HOLLAND CHICAGO</t>
  </si>
  <si>
    <t>20-33-412-003-0000</t>
  </si>
  <si>
    <t>8301 S HOLLAND CHICAGO</t>
  </si>
  <si>
    <t>20-33-412-005-0000</t>
  </si>
  <si>
    <t>8315 S HOLLAND CHICAGO</t>
  </si>
  <si>
    <t>20-33-412-006-0000</t>
  </si>
  <si>
    <t>8411 S HOLLAND CHICAGO</t>
  </si>
  <si>
    <t>25-19-417-024-0000</t>
  </si>
  <si>
    <t>11840 S MARSHFIELD CHICAGO</t>
  </si>
  <si>
    <t>19-02-309-008-0000</t>
  </si>
  <si>
    <t>19-02-309-008-0000 19-02-309-009-0000 19-02-309-010-0000 19-02-309-011-0000 19-02-309-012-0000 19-02-309-013-0000 19-02-309-014-0000 19-02-309-015-0000</t>
  </si>
  <si>
    <t>5-17 5-17 5-17 5-90 5-90 5-90 5-90 5-90</t>
  </si>
  <si>
    <t>4623 S PULASKI CHICAGO</t>
  </si>
  <si>
    <t>20-04-223-065-0000</t>
  </si>
  <si>
    <t>20-04-223-065-0000 20-04-223-066-0000 20-04-223-067-0000 20-04-223-068-0000</t>
  </si>
  <si>
    <t>4238 S WENTWORTH CHICAGO</t>
  </si>
  <si>
    <t>20-06-411-025-0000</t>
  </si>
  <si>
    <t>20-06-411-025-0000 20-06-411-026-0000 20-06-411-027-0000</t>
  </si>
  <si>
    <t>4400 S ASHLAND CHICAGO</t>
  </si>
  <si>
    <t>20-28-204-021-0000</t>
  </si>
  <si>
    <t>20-28-204-021-0000 20-28-204-022-0000 20-28-204-023-0000</t>
  </si>
  <si>
    <t>7122 S VINCENNES CHICAGO</t>
  </si>
  <si>
    <t>19-23-300-001-0000</t>
  </si>
  <si>
    <t>19-23-300-001-0000 19-23-300-002-0000 19-23-300-003-0000 19-23-300-004-0000</t>
  </si>
  <si>
    <t>6701 S PULASKI CHICAGO</t>
  </si>
  <si>
    <t>2006 2006</t>
  </si>
  <si>
    <t>20-16-324-056-0000</t>
  </si>
  <si>
    <t>20-16-324-056-0000 20-16-324-057-0000</t>
  </si>
  <si>
    <t>651 W ENGLEWOOD CHICAGO</t>
  </si>
  <si>
    <t>72219</t>
  </si>
  <si>
    <t>20-16-324-058-0000</t>
  </si>
  <si>
    <t>20-16-324-058-0000 20-16-324-059-0000</t>
  </si>
  <si>
    <t>650 W 63RD CHICAGO</t>
  </si>
  <si>
    <t>20-17-325-001-0000</t>
  </si>
  <si>
    <t>20-17-325-001-0000 20-17-325-002-0000</t>
  </si>
  <si>
    <t>6201 S ASHLAND CHICAGO</t>
  </si>
  <si>
    <t>19-03-420-043-0000</t>
  </si>
  <si>
    <t>19-03-420-041-0000 19-03-420-043-0000 19-03-420-048-0000</t>
  </si>
  <si>
    <t>4618 S PULASKI CHICAGO</t>
  </si>
  <si>
    <t>2006 2005 2006</t>
  </si>
  <si>
    <t>20-17-316-013-0000</t>
  </si>
  <si>
    <t>20-17-316-013-0000 20-17-316-014-0000 20-17-316-015-0000 20-17-316-016-0000 20-17-316-017-0000 20-17-316-018-0000 20-17-316-019-0000</t>
  </si>
  <si>
    <t>6119 S ASHLAND CHICAGO</t>
  </si>
  <si>
    <t>2006 2005 2005 2005 2005 2006</t>
  </si>
  <si>
    <t>19-24-223-023-0000</t>
  </si>
  <si>
    <t>19-24-223-023-0000 19-24-223-024-0000 19-24-223-041-0000</t>
  </si>
  <si>
    <t>6508 S WESTERN CHICAGO</t>
  </si>
  <si>
    <t>2006 1981 1973</t>
  </si>
  <si>
    <t>19-12-424-016-0000</t>
  </si>
  <si>
    <t>19-12-424-016-0000 19-12-424-017-0000</t>
  </si>
  <si>
    <t>2752 W 55TH CHICAGO</t>
  </si>
  <si>
    <t>20-32-222-018-0000</t>
  </si>
  <si>
    <t>8100 S HALSTED CHICAGO</t>
  </si>
  <si>
    <t>25-20-404-127-0000</t>
  </si>
  <si>
    <t>843 W 115TH CHICAGO</t>
  </si>
  <si>
    <t>20-19-423-003-0000</t>
  </si>
  <si>
    <t>6940 S ASHLAND CHICAGO</t>
  </si>
  <si>
    <t>2005 2005 2005</t>
  </si>
  <si>
    <t>19-13-415-031-0000</t>
  </si>
  <si>
    <t>19-13-415-031-0000 19-13-415-032-0000 19-13-415-033-0000 19-13-415-034-0000 19-13-415-035-0000 19-13-415-036-0000</t>
  </si>
  <si>
    <t>6048 S WESTERN CHICAGO</t>
  </si>
  <si>
    <t>2005 1988 1988 2005 2005 2005</t>
  </si>
  <si>
    <t>20-08-428-050-0000</t>
  </si>
  <si>
    <t>5400 S HALSTED CHICAGO</t>
  </si>
  <si>
    <t>1921 2005</t>
  </si>
  <si>
    <t>19-25-215-043-0000</t>
  </si>
  <si>
    <t>7250 S WESTERN CHICAGO</t>
  </si>
  <si>
    <t>20-06-302-033-0000</t>
  </si>
  <si>
    <t>4555 S WESTERN CHICAGO</t>
  </si>
  <si>
    <t>20-06-419-048-0000</t>
  </si>
  <si>
    <t>1900 W 47TH CHICAGO</t>
  </si>
  <si>
    <t>19-08-324-062-0000</t>
  </si>
  <si>
    <t>6366 S ARCHER CHICAGO</t>
  </si>
  <si>
    <t>19-12-423-039-0000</t>
  </si>
  <si>
    <t>19-12-423-039-0000 19-12-423-040-0000 19-12-423-057-0000</t>
  </si>
  <si>
    <t>5348 S WESTERN CHICAGO</t>
  </si>
  <si>
    <t>19-36-124-021-0000</t>
  </si>
  <si>
    <t>19-36-124-021-0000 19-36-124-022-0000 19-36-124-061-0000 19-36-124-062-0000 19-36-124-063-0000</t>
  </si>
  <si>
    <t>8240 S TROY CHICAGO</t>
  </si>
  <si>
    <t>2004 2004 2003 1983 2003</t>
  </si>
  <si>
    <t>20-08-308-043-0000</t>
  </si>
  <si>
    <t>20-08-308-014-0000 20-08-308-015-0000 20-08-308-016-0000 20-08-308-043-0000</t>
  </si>
  <si>
    <t>5259 S ASHLAND CHICAGO</t>
  </si>
  <si>
    <t>2004 2003</t>
  </si>
  <si>
    <t>20-29-424-030-0000</t>
  </si>
  <si>
    <t>1158 W 79TH CHICAGO</t>
  </si>
  <si>
    <t>25-06-202-002-0000</t>
  </si>
  <si>
    <t>1823 W 87TH CHICAGO</t>
  </si>
  <si>
    <t>19-02-430-023-0000</t>
  </si>
  <si>
    <t>19-02-430-023-0000 19-02-430-024-0000 19-02-430-025-0000 19-02-430-026-0000 19-02-430-027-0000 19-02-430-028-0000 19-02-430-029-0000 19-02-430-030-0000 19-02-430-031-0000 19-02-430-032-0000 19-02-430-033-0000 19-02-430-034-0000 19-02-430-035-0000 19-02-430-036-0000 19-02-430-037-0000 19-02-430-038-0000</t>
  </si>
  <si>
    <t>5-17 5-17 5-17 5-17 5-17 5-17 5-17 5-17 5-17 5-17 5-17 5-17 5-17 5-17 5-17 5-17</t>
  </si>
  <si>
    <t>4610 S KEDZIE CHICAGO</t>
  </si>
  <si>
    <t>2003 2003 2003 2003 2003 2003 2002 2002 2002 2002 2002 2002 2002 2002 2003 2003</t>
  </si>
  <si>
    <t>20-33-201-003-0000</t>
  </si>
  <si>
    <t>20-33-201-003-0000 20-33-201-004-0000 20-33-201-005-0000 20-33-201-006-0000 20-33-201-007-0000 20-33-201-008-0000</t>
  </si>
  <si>
    <t>309 W 79TH CHICAGO</t>
  </si>
  <si>
    <t>2003 2003 2003 2003 2003 2003</t>
  </si>
  <si>
    <t>19-01-201-007-0000</t>
  </si>
  <si>
    <t>19-01-201-007-0000 19-01-201-008-0000 19-01-201-009-0000 19-01-201-010-0000 19-01-201-011-0000 19-01-201-012-0000</t>
  </si>
  <si>
    <t>5-90 5-90 5-17 5-17 5-17 5-17</t>
  </si>
  <si>
    <t>3917 S ARCHER CHICAGO</t>
  </si>
  <si>
    <t>2003 2003 2003 1975</t>
  </si>
  <si>
    <t>19-10-301-019-0000</t>
  </si>
  <si>
    <t>19-10-301-019-0000 19-10-301-026-0000 19-10-301-027-0000</t>
  </si>
  <si>
    <t>5338 S ARCHER CHICAGO</t>
  </si>
  <si>
    <t>2003 2003 2003</t>
  </si>
  <si>
    <t>25-17-207-047-0000</t>
  </si>
  <si>
    <t>10356 S HALSTED CHICAGO</t>
  </si>
  <si>
    <t>20-30-429-035-0000</t>
  </si>
  <si>
    <t>20-30-429-035-0000 20-30-429-036-0000 20-30-429-037-0000 20-30-429-042-0000</t>
  </si>
  <si>
    <t>1916 W 79TH CHICAGO</t>
  </si>
  <si>
    <t>2003 1970</t>
  </si>
  <si>
    <t>20-07-206-006-0000</t>
  </si>
  <si>
    <t>1647 W 47TH CHICAGO</t>
  </si>
  <si>
    <t>20-30-427-042-0000</t>
  </si>
  <si>
    <t>7730 S ASHLAND CHICAGO</t>
  </si>
  <si>
    <t>20-33-206-041-0000</t>
  </si>
  <si>
    <t>55 W 79TH CHICAGO</t>
  </si>
  <si>
    <t>25-05-108-034-0000</t>
  </si>
  <si>
    <t>8839 S ASHLAND CHICAGO</t>
  </si>
  <si>
    <t>25-16-122-017-0000</t>
  </si>
  <si>
    <t>25-16-122-016-0000 25-16-122-017-0000</t>
  </si>
  <si>
    <t>10643 S HALSTED CHICAGO</t>
  </si>
  <si>
    <t>25-17-207-046-0000</t>
  </si>
  <si>
    <t>10316 S HALSTED CHICAGO</t>
  </si>
  <si>
    <t>25-19-316-030-0000</t>
  </si>
  <si>
    <t>11833 S WESTERN CHICAGO</t>
  </si>
  <si>
    <t>19-18-106-052-0000</t>
  </si>
  <si>
    <t>6843 S ARCHER CHICAGO</t>
  </si>
  <si>
    <t>1946 2002 2018</t>
  </si>
  <si>
    <t>19-35-331-021-0000</t>
  </si>
  <si>
    <t>19-35-331-021-0000 19-35-331-022-0000 19-35-331-023-0000 19-35-331-024-0000 19-35-331-025-0000</t>
  </si>
  <si>
    <t>3965 W COLUMBUS CHICAGO</t>
  </si>
  <si>
    <t>2002 2003 2003</t>
  </si>
  <si>
    <t>19-11-406-025-0000</t>
  </si>
  <si>
    <t>19-11-406-025-0000 19-11-406-026-0000 19-11-406-027-0000</t>
  </si>
  <si>
    <t>5112 S KEDZIE CHICAGO</t>
  </si>
  <si>
    <t>2002 2003 2002</t>
  </si>
  <si>
    <t>19-21-207-022-0000</t>
  </si>
  <si>
    <t>19-21-207-004-0000 19-21-207-005-0000 19-21-207-006-0000 19-21-207-007-0000 19-21-207-022-0000 19-21-207-023-0000 19-21-207-024-0000 19-21-207-039-0000</t>
  </si>
  <si>
    <t>5-90 5-90 5-90 5-90 5-17 5-17 5-90 5-90</t>
  </si>
  <si>
    <t>6316 S CICERO CHICAGO</t>
  </si>
  <si>
    <t>2002 2003</t>
  </si>
  <si>
    <t>19-35-310-001-0000</t>
  </si>
  <si>
    <t>19-35-310-001-0000 19-35-310-002-0000 19-35-310-003-0000 19-35-310-004-0000 19-35-310-005-0000 19-35-310-006-0000 19-35-310-007-0000 19-35-310-008-0000 19-35-310-009-0000 19-35-310-010-0000</t>
  </si>
  <si>
    <t>5-17 5-17 5-17 5-17 5-17 5-17 5-90 5-90 5-90 5-90</t>
  </si>
  <si>
    <t>8401 S PULASKI CHICAGO</t>
  </si>
  <si>
    <t>2002 2002 2003 2003 2003 2003</t>
  </si>
  <si>
    <t>19-15-422-026-0000</t>
  </si>
  <si>
    <t>19-15-422-026-0000 19-15-422-027-0000 19-15-422-028-0000 19-15-422-029-0000</t>
  </si>
  <si>
    <t>6112 S PULASKI CHICAGO</t>
  </si>
  <si>
    <t>2002 2002 2002 2005</t>
  </si>
  <si>
    <t>20-31-430-025-0000</t>
  </si>
  <si>
    <t>20-31-430-025-0000 20-31-430-026-0000 20-31-430-027-0000 20-31-430-028-0000 20-31-430-029-0000 20-31-430-030-0000 20-31-430-031-0000 20-31-430-032-0000 20-31-430-038-0000 20-31-430-039-0000 20-31-430-047-0000 20-31-430-048-0000</t>
  </si>
  <si>
    <t>5-17 5-17 5-17 5-17 5-17 5-17 5-90 5-90 5-90 5-90 5-90 5-17</t>
  </si>
  <si>
    <t>8624 S ASHLAND CHICAGO</t>
  </si>
  <si>
    <t>2002 2002 2002 2002 2002 2002 2002</t>
  </si>
  <si>
    <t>19-09-308-052-0000</t>
  </si>
  <si>
    <t>19-09-308-052-0000 19-09-308-053-0000 19-09-308-054-0000 19-09-308-055-0000 19-09-308-056-0000</t>
  </si>
  <si>
    <t>5874 S ARCHER CHICAGO</t>
  </si>
  <si>
    <t>2002 2002 2002 2002 1956</t>
  </si>
  <si>
    <t>25-04-413-017-0000</t>
  </si>
  <si>
    <t>25-04-413-017-0000 25-04-413-018-0000 25-04-413-019-0000 25-04-413-020-0000 25-04-413-021-0000 25-04-413-022-0000</t>
  </si>
  <si>
    <t>100 W 95TH CHICAGO</t>
  </si>
  <si>
    <t>2002 2002 2002 2002</t>
  </si>
  <si>
    <t>20-09-328-023-0000</t>
  </si>
  <si>
    <t>20-09-328-022-0000 20-09-328-023-0000 20-09-328-024-0000 20-09-328-025-0000 20-09-328-036-0000 20-09-328-037-0000</t>
  </si>
  <si>
    <t>5-90 5-17 5-17 5-17 5-17 5-17</t>
  </si>
  <si>
    <t>734 W GARFIELD CHICAGO</t>
  </si>
  <si>
    <t>2002 2002 2002 1979 2004</t>
  </si>
  <si>
    <t>25-18-317-001-0000</t>
  </si>
  <si>
    <t>25-18-317-001-0000 25-18-317-002-0000 25-18-317-003-0000 25-18-317-004-0000 25-18-317-020-0000 25-18-317-022-0000 25-18-317-041-0000 25-18-317-050-0000</t>
  </si>
  <si>
    <t>2355 W 110TH CHICAGO</t>
  </si>
  <si>
    <t>20-18-232-012-0000</t>
  </si>
  <si>
    <t>20-18-232-012-0000 20-18-232-013-0000</t>
  </si>
  <si>
    <t>1600 W 59TH CHICAGO</t>
  </si>
  <si>
    <t>25-04-414-018-0000</t>
  </si>
  <si>
    <t>25-04-414-015-0000 25-04-414-016-0000 25-04-414-017-0000 25-04-414-018-0000 25-04-414-042-0000</t>
  </si>
  <si>
    <t>36 W 95TH CHICAGO</t>
  </si>
  <si>
    <t>19-10-100-007-0000</t>
  </si>
  <si>
    <t>19-10-100-007-0000 19-10-100-008-0000 19-10-100-009-0000 19-10-100-010-0000 19-10-100-011-0000 19-10-100-012-0000 19-10-100-013-0000 19-10-100-014-0000 19-10-100-015-0000</t>
  </si>
  <si>
    <t>5-17 5-17 5-17 5-17 5-17 5-17 5-17 5-17 5-90</t>
  </si>
  <si>
    <t>4717 S CICERO CHICAGO</t>
  </si>
  <si>
    <t>1992 2002 1992 2002 2002 2002 2002 2003 2003 2003</t>
  </si>
  <si>
    <t>20-19-107-001-0000</t>
  </si>
  <si>
    <t>20-19-107-001-0000 20-19-107-002-0000 20-19-107-003-0000 20-19-107-004-0000 20-19-107-005-0000</t>
  </si>
  <si>
    <t>2019 W 63RD CHICAGO</t>
  </si>
  <si>
    <t>2002 1967 1967 2002 2002</t>
  </si>
  <si>
    <t>25-18-100-001-0000</t>
  </si>
  <si>
    <t>25-18-100-001-0000 25-18-100-002-0000 25-18-100-003-0000 25-18-100-004-0000 25-18-100-005-0000</t>
  </si>
  <si>
    <t>2335 W 103RD CHICAGO</t>
  </si>
  <si>
    <t>2002 1961 1961 1958 1958</t>
  </si>
  <si>
    <t>19-08-329-010-0000</t>
  </si>
  <si>
    <t>6222 S ARCHER CHICAGO</t>
  </si>
  <si>
    <t>19-08-502-002-0000</t>
  </si>
  <si>
    <t>19-08-502-002-0000 19-08-502-003-0000</t>
  </si>
  <si>
    <t>5640 W 55TH CHICAGO</t>
  </si>
  <si>
    <t>19-25-421-046-0000</t>
  </si>
  <si>
    <t>7820 S WESTERN CHICAGO</t>
  </si>
  <si>
    <t>19-34-123-008-0000</t>
  </si>
  <si>
    <t>8227 S CICERO CHICAGO</t>
  </si>
  <si>
    <t>20-06-303-026-0000</t>
  </si>
  <si>
    <t>4614 S DAMEN CHICAGO</t>
  </si>
  <si>
    <t>20-06-425-016-0000</t>
  </si>
  <si>
    <t>20-06-425-016-0000 20-06-425-033-0000 20-06-425-034-0000</t>
  </si>
  <si>
    <t>1614 W 47TH CHICAGO</t>
  </si>
  <si>
    <t>20-18-232-010-0000</t>
  </si>
  <si>
    <t>1620 W 59TH CHICAGO</t>
  </si>
  <si>
    <t>20-18-423-056-0000</t>
  </si>
  <si>
    <t>6130 S ASHLAND CHICAGO</t>
  </si>
  <si>
    <t>20-28-405-045-0000</t>
  </si>
  <si>
    <t>20-28-405-028-0000 20-28-405-045-0000</t>
  </si>
  <si>
    <t>45 W 75TH CHICAGO</t>
  </si>
  <si>
    <t>20-32-116-001-0000</t>
  </si>
  <si>
    <t>8101 S ASHLAND CHICAGO</t>
  </si>
  <si>
    <t>20-32-215-026-0000</t>
  </si>
  <si>
    <t>8030 S HALSTED CHICAGO</t>
  </si>
  <si>
    <t>25-05-100-029-0000</t>
  </si>
  <si>
    <t>8701 S ASHLAND CHICAGO</t>
  </si>
  <si>
    <t>20-32-207-019-0000</t>
  </si>
  <si>
    <t>20-32-207-019-0000 20-32-207-020-0000 20-32-207-021-0000 20-32-207-022-0000 20-32-207-023-0000 20-32-207-024-0000 20-32-207-025-0000 20-32-207-026-0000 20-32-207-031-0000</t>
  </si>
  <si>
    <t>5-17 5-17 5-17 5-90 5-90 5-90 5-90 5-90 5-90</t>
  </si>
  <si>
    <t>7914 S HALSTED CHICAGO</t>
  </si>
  <si>
    <t>2001 2002 2001</t>
  </si>
  <si>
    <t>19-14-128-025-0000</t>
  </si>
  <si>
    <t>19-14-128-025-0000 19-14-128-026-0000 19-14-128-027-0000 19-14-128-028-0000 19-14-128-098-0000</t>
  </si>
  <si>
    <t>5849 S PULASKI CHICAGO</t>
  </si>
  <si>
    <t>2001 2001 2001 2001 2001</t>
  </si>
  <si>
    <t>20-19-223-035-0000</t>
  </si>
  <si>
    <t>6534 S ASHLAND CHICAGO</t>
  </si>
  <si>
    <t>1963 2001 1964</t>
  </si>
  <si>
    <t>19-02-414-002-0000</t>
  </si>
  <si>
    <t>19-02-414-002-0000 19-02-414-003-0000 19-02-414-004-0000 19-02-414-044-0000 19-02-414-045-0000</t>
  </si>
  <si>
    <t>4385 S ARCHER CHICAGO</t>
  </si>
  <si>
    <t>1999 2000 1999 1999 2000</t>
  </si>
  <si>
    <t>19-17-332-031-0000</t>
  </si>
  <si>
    <t>19-17-332-031-0000 19-17-332-032-0000 19-17-332-033-0000 19-17-332-034-0000 19-17-332-035-0000 19-17-332-036-0000 19-17-332-037-0000 19-17-332-038-0000 19-17-332-039-0000 19-17-332-040-0000</t>
  </si>
  <si>
    <t>5-17 5-17 5-17 5-17 5-17 5-90 5-90 5-90 5-90 5-90</t>
  </si>
  <si>
    <t>6024 W 63RD CHICAGO</t>
  </si>
  <si>
    <t>20-18-431-024-0000</t>
  </si>
  <si>
    <t>20-18-431-024-0000 20-18-431-027-0000 20-18-431-028-0000 20-18-431-029-0000 20-18-431-036-0000</t>
  </si>
  <si>
    <t>6216 S ASHLAND CHICAGO</t>
  </si>
  <si>
    <t>20-32-432-001-0000</t>
  </si>
  <si>
    <t>20-32-432-001-0000 20-32-432-003-0000 20-32-432-004-0000 20-32-432-005-0000 20-32-432-006-0000 20-32-432-007-0000 20-32-432-008-0000 20-32-432-009-0000 20-32-432-010-0000 20-32-432-011-0000</t>
  </si>
  <si>
    <t>5-17 5-17 5-90 5-90 5-17 5-17 5-17 5-90 5-90 5-90</t>
  </si>
  <si>
    <t>8681 S VINCENNES CHICAGO</t>
  </si>
  <si>
    <t>19-24-100-007-0000</t>
  </si>
  <si>
    <t>19-24-100-001-0000 19-24-100-006-0000 19-24-100-007-0000 19-24-100-008-0000 19-24-100-009-0000 19-24-100-010-0000</t>
  </si>
  <si>
    <t>6315 S KEDZIE CHICAGO</t>
  </si>
  <si>
    <t>20-06-406-029-0000</t>
  </si>
  <si>
    <t>20-06-406-029-0000 20-06-406-030-0000 20-06-406-031-0000 20-06-406-032-0000 20-06-406-033-0000 20-06-406-034-0000</t>
  </si>
  <si>
    <t>4312 S ASHLAND CHICAGO</t>
  </si>
  <si>
    <t>1999 1999 1999 1985 1985 1999</t>
  </si>
  <si>
    <t>19-12-326-004-0000</t>
  </si>
  <si>
    <t>19-12-326-004-0000 19-12-326-005-0000 19-12-326-041-0000</t>
  </si>
  <si>
    <t>5443 S KEDZIE CHICAGO</t>
  </si>
  <si>
    <t>1999 1999 1999</t>
  </si>
  <si>
    <t>19-18-108-006-0000</t>
  </si>
  <si>
    <t>19-18-108-006-0000 19-18-108-007-0000 19-18-108-008-0000 19-18-108-009-0000 19-18-108-010-0000 19-18-108-011-0000 19-18-108-012-0000 19-18-108-013-0000</t>
  </si>
  <si>
    <t>5613 S HARLEM CHICAGO</t>
  </si>
  <si>
    <t>19-24-215-043-0000</t>
  </si>
  <si>
    <t>19-24-215-043-0000 19-24-215-044-0000 19-24-215-046-0000 19-24-215-048-0000</t>
  </si>
  <si>
    <t>6456 S WESTERN CHICAGO</t>
  </si>
  <si>
    <t>20-07-215-021-0000</t>
  </si>
  <si>
    <t>20-07-215-021-0000 20-07-215-022-0000 20-07-215-023-0000 20-07-215-024-0000 20-07-215-025-0000</t>
  </si>
  <si>
    <t>4800 S ASHLAND CHICAGO</t>
  </si>
  <si>
    <t>20-08-312-006-0000</t>
  </si>
  <si>
    <t>20-08-312-001-0000 20-08-312-002-0000 20-08-312-003-0000 20-08-312-004-0000 20-08-312-005-0000 20-08-312-006-0000 20-08-312-007-0000 20-08-312-008-0000</t>
  </si>
  <si>
    <t>5-90 5-90 5-90 5-90 5-90 5-17 5-17 5-17</t>
  </si>
  <si>
    <t>5317 S ASHLAND CHICAGO</t>
  </si>
  <si>
    <t>19-02-413-004-0000</t>
  </si>
  <si>
    <t>19-02-413-004-0000 19-02-413-005-0000</t>
  </si>
  <si>
    <t>4433 S ARCHER CHICAGO</t>
  </si>
  <si>
    <t>19-13-424-031-0000</t>
  </si>
  <si>
    <t>19-13-424-031-0000 19-13-424-032-0000</t>
  </si>
  <si>
    <t>2756 W 63RD CHICAGO</t>
  </si>
  <si>
    <t>19-21-207-037-0000</t>
  </si>
  <si>
    <t>19-21-207-035-0000 19-21-207-036-0000 19-21-207-037-0000 19-21-207-038-0000</t>
  </si>
  <si>
    <t>6354 S CICERO CHICAGO</t>
  </si>
  <si>
    <t>20-07-300-001-0000</t>
  </si>
  <si>
    <t>20-07-300-001-0000 20-07-300-002-0000</t>
  </si>
  <si>
    <t>5103 S WESTERN CHICAGO</t>
  </si>
  <si>
    <t>25-19-414-018-0000</t>
  </si>
  <si>
    <t>25-19-414-018-0000 25-19-414-019-0000</t>
  </si>
  <si>
    <t>11877 S VINCENNES CHICAGO</t>
  </si>
  <si>
    <t>25-21-100-002-0000</t>
  </si>
  <si>
    <t>25-21-100-002-0000 25-21-100-003-0000</t>
  </si>
  <si>
    <t>11101 S HALSTED CHICAGO</t>
  </si>
  <si>
    <t>20-30-100-005-0000</t>
  </si>
  <si>
    <t>20-30-100-001-0000 20-30-100-002-0000 20-30-100-003-0000 20-30-100-004-0000 20-30-100-005-0000 20-30-100-006-0000 20-30-100-007-0000 20-30-100-008-0000 20-30-100-009-0000 20-30-100-010-0000 20-30-100-011-0000</t>
  </si>
  <si>
    <t>5-90 5-90 5-90 5-90 5-17 5-17 5-17 5-17 5-17 5-17 5-17</t>
  </si>
  <si>
    <t>7111 S WESTERN CHICAGO</t>
  </si>
  <si>
    <t>1999 1981 1981 1999 1999 1999 1999</t>
  </si>
  <si>
    <t>19-34-313-013-0000</t>
  </si>
  <si>
    <t>19-34-313-005-0000 19-34-313-006-0000 19-34-313-013-0000 19-34-313-014-0000 19-34-313-015-0000 19-34-313-034-0000 19-34-313-050-0000</t>
  </si>
  <si>
    <t>5-90 5-90 5-17 5-90 5-90 5-17 5-90</t>
  </si>
  <si>
    <t>8635 S CICERO CHICAGO</t>
  </si>
  <si>
    <t>1999 1962</t>
  </si>
  <si>
    <t>19-26-332-040-0000</t>
  </si>
  <si>
    <t>19-26-332-040-0000 19-26-332-041-0000 19-26-332-042-0000 19-26-332-043-0000 19-26-332-044-0000 19-26-332-071-0000 19-26-332-073-0000 19-26-332-074-0000</t>
  </si>
  <si>
    <t>5-17 5-17 5-17 5-17 5-17 5-90 5-90 5-17</t>
  </si>
  <si>
    <t>3914 W 79TH CHICAGO</t>
  </si>
  <si>
    <t>1999 1960 1960 1999 1959 1999</t>
  </si>
  <si>
    <t>25-18-309-031-0000</t>
  </si>
  <si>
    <t>25-18-309-011-0000 25-18-309-031-0000 25-18-309-032-0000</t>
  </si>
  <si>
    <t>2341 W 109TH CHICAGO</t>
  </si>
  <si>
    <t>1999 1957</t>
  </si>
  <si>
    <t>19-12-206-034-0000</t>
  </si>
  <si>
    <t>19-12-206-034-0000 19-12-206-035-0000 19-12-206-036-0000 19-12-206-037-0000 19-12-206-038-0000 19-12-206-039-0000</t>
  </si>
  <si>
    <t>4710 S WESTERN CHICAGO</t>
  </si>
  <si>
    <t>1999 1926 1999 1999 1999 1999</t>
  </si>
  <si>
    <t>19-10-100-052-0000</t>
  </si>
  <si>
    <t>4701 S CICERO CHICAGO</t>
  </si>
  <si>
    <t>20-05-307-031-0000</t>
  </si>
  <si>
    <t>4614 S MCDOWELL CHICAGO</t>
  </si>
  <si>
    <t>20-28-409-008-0000</t>
  </si>
  <si>
    <t>7600 S YALE CHICAGO</t>
  </si>
  <si>
    <t>20-29-431-036-0000</t>
  </si>
  <si>
    <t>7858 S HALSTED CHICAGO</t>
  </si>
  <si>
    <t>20-31-103-066-0000</t>
  </si>
  <si>
    <t>2041 W 79TH CHICAGO</t>
  </si>
  <si>
    <t>25-07-412-049-0000</t>
  </si>
  <si>
    <t>25-07-412-048-0000 25-07-412-049-0000</t>
  </si>
  <si>
    <t>1924 W 103RD CHICAGO</t>
  </si>
  <si>
    <t>25-07-213-038-0000</t>
  </si>
  <si>
    <t>25-07-213-038-0000 25-07-213-040-0000</t>
  </si>
  <si>
    <t>1633 W 95TH CHICAGO</t>
  </si>
  <si>
    <t>19-18-108-001-0000</t>
  </si>
  <si>
    <t>19-18-108-001-0000 19-18-108-002-0000 19-18-108-003-0000 19-18-108-004-0000 19-18-108-005-0000</t>
  </si>
  <si>
    <t>5607 S HARLEM CHICAGO</t>
  </si>
  <si>
    <t>1998 1996 1996 1996 1998</t>
  </si>
  <si>
    <t>19-14-324-051-0000</t>
  </si>
  <si>
    <t>6225 S PULASKI CHICAGO</t>
  </si>
  <si>
    <t>19-15-430-027-0000</t>
  </si>
  <si>
    <t>6232 S PULASKI CHICAGO</t>
  </si>
  <si>
    <t>19-24-100-013-0000</t>
  </si>
  <si>
    <t>19-24-100-011-0000 19-24-100-012-0000 19-24-100-013-0000</t>
  </si>
  <si>
    <t>6337 S KEDZIE CHICAGO</t>
  </si>
  <si>
    <t>19-36-308-010-0000</t>
  </si>
  <si>
    <t>8658 S SACRAMENTO CHICAGO</t>
  </si>
  <si>
    <t>25-05-329-030-0000</t>
  </si>
  <si>
    <t>1322 W 95TH CHICAGO</t>
  </si>
  <si>
    <t>25-18-108-038-0000</t>
  </si>
  <si>
    <t>10421 S WESTERN CHICAGO</t>
  </si>
  <si>
    <t>19-01-215-110-0000</t>
  </si>
  <si>
    <t>19-01-215-108-0000 19-01-215-109-0000 19-01-215-110-0000 19-01-215-111-0000 19-01-215-112-0000 19-01-215-113-0000 19-01-215-114-0000</t>
  </si>
  <si>
    <t>5-90 5-90 5-17 5-17 5-17 5-17 5-90</t>
  </si>
  <si>
    <t>4030 S WESTERN CHICAGO</t>
  </si>
  <si>
    <t>1997 1997 1997 1997</t>
  </si>
  <si>
    <t>19-14-430-030-0000</t>
  </si>
  <si>
    <t>19-14-430-030-0000 19-14-430-031-0000 19-14-430-032-0000</t>
  </si>
  <si>
    <t>3328 W 63RD CHICAGO</t>
  </si>
  <si>
    <t>20-19-100-039-0000</t>
  </si>
  <si>
    <t>20-19-100-039-0000 20-19-100-040-0000 20-19-100-041-0000</t>
  </si>
  <si>
    <t>6321 S WESTERN CHICAGO</t>
  </si>
  <si>
    <t>19-14-212-042-0000</t>
  </si>
  <si>
    <t>5658 S KEDZIE CHICAGO</t>
  </si>
  <si>
    <t>19-27-313-002-0000</t>
  </si>
  <si>
    <t>19-27-313-001-0000 19-27-313-002-0000 19-27-313-003-0000 19-27-313-004-0000 19-27-313-005-0000 19-27-313-006-0000 19-27-313-007-0000 19-27-313-008-0000 19-27-313-009-0000 19-27-313-010-0000 19-27-313-011-0000</t>
  </si>
  <si>
    <t>7803 S CICERO CHICAGO</t>
  </si>
  <si>
    <t>1997 1996 1996 1997 1997</t>
  </si>
  <si>
    <t>20-30-435-035-0000</t>
  </si>
  <si>
    <t>20-30-435-035-0000 20-30-435-036-0000</t>
  </si>
  <si>
    <t>7850 S ASHLAND CHICAGO</t>
  </si>
  <si>
    <t>1997 1996</t>
  </si>
  <si>
    <t>19-09-316-053-0000</t>
  </si>
  <si>
    <t>5881 S ARCHER CHICAGO</t>
  </si>
  <si>
    <t>19-11-300-012-0000</t>
  </si>
  <si>
    <t>5253 S PULASKI CHICAGO</t>
  </si>
  <si>
    <t>19-25-300-005-0000</t>
  </si>
  <si>
    <t>3134 W 76TH CHICAGO</t>
  </si>
  <si>
    <t>20-18-300-028-0000</t>
  </si>
  <si>
    <t>5933 S WESTERN CHICAGO</t>
  </si>
  <si>
    <t>20-30-317-058-0000</t>
  </si>
  <si>
    <t>2000 W 79TH CHICAGO</t>
  </si>
  <si>
    <t>20-33-305-041-0000</t>
  </si>
  <si>
    <t>20-33-305-041-0000 25-04-200-024-0000</t>
  </si>
  <si>
    <t>8410 S STEWART CHICAGO</t>
  </si>
  <si>
    <t>20-33-305-042-0000</t>
  </si>
  <si>
    <t>8412 S STEWART CHICAGO</t>
  </si>
  <si>
    <t>25-20-404-119-0000</t>
  </si>
  <si>
    <t>11550 S HALSTED CHICAGO</t>
  </si>
  <si>
    <t>20-31-231-020-0000</t>
  </si>
  <si>
    <t>20-31-231-020-0000 20-31-231-021-0000</t>
  </si>
  <si>
    <t>8204 S ASHLAND CHICAGO</t>
  </si>
  <si>
    <t>1996 1997</t>
  </si>
  <si>
    <t>19-12-205-005-0000</t>
  </si>
  <si>
    <t>19-12-205-005-0000 19-12-205-006-0000 19-12-205-007-0000 19-12-205-008-0000</t>
  </si>
  <si>
    <t>2513 W 47TH CHICAGO</t>
  </si>
  <si>
    <t>1996 1996 1996 1996</t>
  </si>
  <si>
    <t>25-05-203-001-0000</t>
  </si>
  <si>
    <t>25-05-203-001-0000 25-05-203-002-0000 25-05-203-003-0000 25-05-203-004-0000 25-05-203-005-0000</t>
  </si>
  <si>
    <t>5-17 5-17 5-17 5-17 5-90</t>
  </si>
  <si>
    <t>1025 W 87TH CHICAGO</t>
  </si>
  <si>
    <t>25-05-426-016-0000</t>
  </si>
  <si>
    <t>25-05-426-009-0000 25-05-426-010-0000 25-05-426-015-0000 25-05-426-016-0000 25-05-426-017-0000 25-05-426-018-0000 25-05-426-038-0000</t>
  </si>
  <si>
    <t>5-90 5-90 5-90 5-17 5-17 5-17 5-90</t>
  </si>
  <si>
    <t>9422 S HALSTED CHICAGO</t>
  </si>
  <si>
    <t>1996 1996 1996</t>
  </si>
  <si>
    <t>19-10-418-037-0000</t>
  </si>
  <si>
    <t>19-10-418-037-0000 19-10-418-038-0000</t>
  </si>
  <si>
    <t>4208 W 55TH CHICAGO</t>
  </si>
  <si>
    <t>19-34-305-049-0000</t>
  </si>
  <si>
    <t>19-34-305-049-0000 19-34-305-050-0000</t>
  </si>
  <si>
    <t>8537 S CICERO CHICAGO</t>
  </si>
  <si>
    <t>20-08-200-001-0000</t>
  </si>
  <si>
    <t>20-08-200-001-0000 20-08-200-002-0000</t>
  </si>
  <si>
    <t>1159 W 47TH CHICAGO</t>
  </si>
  <si>
    <t>25-07-212-018-0000</t>
  </si>
  <si>
    <t>25-07-212-017-0000 25-07-212-018-0000 25-07-212-019-0000</t>
  </si>
  <si>
    <t>1637 S 95TH CHICAGO</t>
  </si>
  <si>
    <t>72042</t>
  </si>
  <si>
    <t>19-10-226-024-0000</t>
  </si>
  <si>
    <t>19-10-226-023-0000 19-10-226-024-0000</t>
  </si>
  <si>
    <t>5108 S ARCHER CHICAGO</t>
  </si>
  <si>
    <t>1976 1996</t>
  </si>
  <si>
    <t>25-16-100-059-0000</t>
  </si>
  <si>
    <t>10321 S HALSTED CHICAGO</t>
  </si>
  <si>
    <t>1965 1961 1996 1996 1996 1996 1996 1996</t>
  </si>
  <si>
    <t>19-03-201-054-0000</t>
  </si>
  <si>
    <t>4060 S PULASKI CHICAGO</t>
  </si>
  <si>
    <t>19-13-407-043-0000</t>
  </si>
  <si>
    <t>5920 S WESTERN CHICAGO</t>
  </si>
  <si>
    <t>19-14-100-073-0000</t>
  </si>
  <si>
    <t>55 S PULASKI CHICAGO</t>
  </si>
  <si>
    <t>19-22-102-041-0000</t>
  </si>
  <si>
    <t>4635 W 63RD CHICAGO</t>
  </si>
  <si>
    <t>19-34-100-004-0000</t>
  </si>
  <si>
    <t>4747 W 79TH CHICAGO</t>
  </si>
  <si>
    <t>20-04-129-025-0000</t>
  </si>
  <si>
    <t>558 W 43RD CHICAGO</t>
  </si>
  <si>
    <t>20-19-100-043-0000</t>
  </si>
  <si>
    <t>6311 S WESTERN CHICAGO</t>
  </si>
  <si>
    <t>25-04-124-076-0000</t>
  </si>
  <si>
    <t>9000 S EMERALD CHICAGO</t>
  </si>
  <si>
    <t>25-06-201-054-0000</t>
  </si>
  <si>
    <t>1859 W 87TH CHICAGO</t>
  </si>
  <si>
    <t>25-08-306-093-0000</t>
  </si>
  <si>
    <t>10270 S CHARLES CHICAGO</t>
  </si>
  <si>
    <t>19-01-210-002-0000</t>
  </si>
  <si>
    <t>19-01-210-002-0000 19-01-210-003-0000 19-01-210-004-0000 19-01-210-005-0000</t>
  </si>
  <si>
    <t>4051 S CALIFORNIA CHICAGO</t>
  </si>
  <si>
    <t>1995 1995 1995 1995</t>
  </si>
  <si>
    <t>19-01-309-017-0000</t>
  </si>
  <si>
    <t>19-01-309-017-0000 19-01-309-018-0000</t>
  </si>
  <si>
    <t>4441 S KEDZIE CHICAGO</t>
  </si>
  <si>
    <t>1995 1995</t>
  </si>
  <si>
    <t>19-18-104-006-0000</t>
  </si>
  <si>
    <t>6945 W ARCHER CHICAGO</t>
  </si>
  <si>
    <t>19-35-421-045-0000</t>
  </si>
  <si>
    <t>3216 W 87TH CHICAGO</t>
  </si>
  <si>
    <t>24-24-214-044-0000</t>
  </si>
  <si>
    <t>11212 S WESTERN CHICAGO</t>
  </si>
  <si>
    <t>25-05-104-003-0000</t>
  </si>
  <si>
    <t>1345 W 87TH CHICAGO</t>
  </si>
  <si>
    <t>25-05-104-029-0000</t>
  </si>
  <si>
    <t>1355 W 87TH CHICAGO</t>
  </si>
  <si>
    <t>20-20-202-002-0000</t>
  </si>
  <si>
    <t>1055 W 63RD CHICAGO</t>
  </si>
  <si>
    <t>1994 2011</t>
  </si>
  <si>
    <t>20-07-214-001-0000</t>
  </si>
  <si>
    <t>20-07-214-001-0000 20-07-214-002-0000</t>
  </si>
  <si>
    <t>4801 S PAULINA CHICAGO</t>
  </si>
  <si>
    <t>1994 1995</t>
  </si>
  <si>
    <t>19-13-124-043-0000</t>
  </si>
  <si>
    <t>5825 S KEDZIE CHICAGO</t>
  </si>
  <si>
    <t>1994 1994 1994</t>
  </si>
  <si>
    <t>19-15-322-031-0000</t>
  </si>
  <si>
    <t>19-15-322-029-0000 19-15-322-030-0000 19-15-322-031-0000 19-15-322-032-0000 19-15-322-033-0000 19-15-322-034-0000 19-15-322-035-0000</t>
  </si>
  <si>
    <t>4750 W 63RD CHICAGO</t>
  </si>
  <si>
    <t>19-18-103-009-0000</t>
  </si>
  <si>
    <t>19-18-103-009-0000 19-18-103-047-0000 19-18-103-048-0000</t>
  </si>
  <si>
    <t>7007 W ARCHER CHICAGO</t>
  </si>
  <si>
    <t>1994 1994 1985 1987</t>
  </si>
  <si>
    <t>20-20-231-034-0000</t>
  </si>
  <si>
    <t>20-20-231-034-0000 20-20-231-035-0000 20-20-231-036-0000 20-20-231-037-0000 20-20-231-038-0000 20-20-231-039-0000</t>
  </si>
  <si>
    <t>6646 S HALSTED CHICAGO</t>
  </si>
  <si>
    <t>20-08-316-033-0000</t>
  </si>
  <si>
    <t>20-08-316-032-0000 20-08-316-033-0000</t>
  </si>
  <si>
    <t>1550 W GARFIELD CHICAGO</t>
  </si>
  <si>
    <t>20-32-215-027-0000</t>
  </si>
  <si>
    <t>8058 S HALSTED CHICAGO</t>
  </si>
  <si>
    <t>2021 1993 2021</t>
  </si>
  <si>
    <t>25-18-115-001-0000</t>
  </si>
  <si>
    <t>25-18-115-001-0000 25-18-115-002-0000</t>
  </si>
  <si>
    <t>10501 S WESTERN CHICAGO</t>
  </si>
  <si>
    <t>1993 1994</t>
  </si>
  <si>
    <t>19-12-423-032-0000</t>
  </si>
  <si>
    <t>19-12-423-032-0000 19-12-423-033-0000 19-12-423-034-0000 19-12-423-035-0000 19-12-423-053-0000 19-12-423-056-0000</t>
  </si>
  <si>
    <t>5-17 5-17 5-17 5-17 5-90 5-17</t>
  </si>
  <si>
    <t>5322 S WESTERN CHICAGO</t>
  </si>
  <si>
    <t>1993 1993 1993 1993 1993</t>
  </si>
  <si>
    <t>19-24-124-009-0000</t>
  </si>
  <si>
    <t>19-24-124-009-0000 19-24-124-010-0000 19-24-124-011-0000 19-24-124-012-0000 19-24-124-013-0000</t>
  </si>
  <si>
    <t>6621 S KEDZIE CHICAGO</t>
  </si>
  <si>
    <t>20-08-207-006-0000</t>
  </si>
  <si>
    <t>20-08-207-006-0000 20-08-207-007-0000 20-08-207-018-0000 20-08-207-019-0000 20-08-207-020-0000 20-08-207-023-0000 20-08-207-024-0000 20-08-207-025-0000 20-08-207-026-0000 20-08-207-032-0000</t>
  </si>
  <si>
    <t>5-17 5-17 5-90 5-17 5-17 5-90 5-90 5-90 5-90 5-17</t>
  </si>
  <si>
    <t>821 W 47TH CHICAGO</t>
  </si>
  <si>
    <t>19-22-116-019-0000</t>
  </si>
  <si>
    <t>19-22-116-019-0000 19-22-116-047-0000 19-22-116-049-0000 19-22-116-050-0000</t>
  </si>
  <si>
    <t>6647 S CICERO CHICAGO</t>
  </si>
  <si>
    <t>24-14-207-035-0000</t>
  </si>
  <si>
    <t>24-14-207-011-0000 24-14-207-035-0000 24-14-207-036-0000 24-14-207-037-0000</t>
  </si>
  <si>
    <t>3201 W 103RD CHICAGO</t>
  </si>
  <si>
    <t>19-22-225-031-0000</t>
  </si>
  <si>
    <t>19-22-225-029-0000 19-22-225-030-0000 19-22-225-031-0000 19-22-225-032-0000 19-22-225-033-0000 19-22-225-034-0000 19-22-225-035-0000 19-22-225-036-0000 19-22-225-037-0000 19-22-225-038-0000 19-22-225-039-0000 19-22-225-040-0000</t>
  </si>
  <si>
    <t>5-17 5-17 5-17 5-17 5-17 5-17 5-17 5-17 5-17 5-17 5-90 5-90</t>
  </si>
  <si>
    <t>6630 S PULASKI CHICAGO</t>
  </si>
  <si>
    <t>1993 1993 1986 1986 1986 1986 1986 1973 1986 1973 1986 1973 1986</t>
  </si>
  <si>
    <t>19-17-415-034-0000</t>
  </si>
  <si>
    <t>19-17-415-034-0000 19-17-415-035-0000</t>
  </si>
  <si>
    <t>6058 S CENTRAL CHICAGO</t>
  </si>
  <si>
    <t>24-23-204-026-0000</t>
  </si>
  <si>
    <t>24-23-204-026-0000 24-23-204-027-0000</t>
  </si>
  <si>
    <t>11100 S CHRISTIANA CHICAGO</t>
  </si>
  <si>
    <t>1949 1993 1949 1993</t>
  </si>
  <si>
    <t>19-08-331-095-0000</t>
  </si>
  <si>
    <t>6287 S ARCHER CHICAGO</t>
  </si>
  <si>
    <t>19-09-223-045-0000</t>
  </si>
  <si>
    <t>4952 S CICERO CHICAGO</t>
  </si>
  <si>
    <t>19-11-201-059-0000</t>
  </si>
  <si>
    <t>19-17-415-018-0000</t>
  </si>
  <si>
    <t>6016 S CENTRAL CHICAGO</t>
  </si>
  <si>
    <t>19-17-423-023-0000</t>
  </si>
  <si>
    <t>6106 S CENTRAL CHICAGO</t>
  </si>
  <si>
    <t>19-22-207-041-0000</t>
  </si>
  <si>
    <t>6336 S PULASKI CHICAGO</t>
  </si>
  <si>
    <t>19-22-415-045-0000</t>
  </si>
  <si>
    <t>6808 S PULASKI CHICAGO</t>
  </si>
  <si>
    <t>20-05-303-008-0000</t>
  </si>
  <si>
    <t>4523 S ASHLAND CHICAGO</t>
  </si>
  <si>
    <t>20-09-420-039-0000</t>
  </si>
  <si>
    <t>157 W GARFIELD CHICAGO</t>
  </si>
  <si>
    <t>20-28-225-015-0000</t>
  </si>
  <si>
    <t>7447 S PRINCETON CHICAGO</t>
  </si>
  <si>
    <t>24-13-308-085-0000</t>
  </si>
  <si>
    <t>3152 W 111TH CHICAGO</t>
  </si>
  <si>
    <t>72172</t>
  </si>
  <si>
    <t>25-08-431-040-0000</t>
  </si>
  <si>
    <t>10200 S HALSTED CHICAGO</t>
  </si>
  <si>
    <t>25-21-124-028-0000</t>
  </si>
  <si>
    <t>11451 S HALSTED CHICAGO</t>
  </si>
  <si>
    <t>25-08-431-032-0000</t>
  </si>
  <si>
    <t>19-22-116-020-0000 25-08-431-032-0000 25-08-431-033-0000 25-08-431-034-0000 25-08-431-035-0000</t>
  </si>
  <si>
    <t>808 W 103RD CHICAGO</t>
  </si>
  <si>
    <t>1992 1992 1990 1991</t>
  </si>
  <si>
    <t>25-07-212-002-0000</t>
  </si>
  <si>
    <t>25-07-212-002-0000 25-07-212-036-0000 25-07-212-037-0000</t>
  </si>
  <si>
    <t>1701 W 95TH CHICAGO</t>
  </si>
  <si>
    <t>25-08-308-095-0000</t>
  </si>
  <si>
    <t>25-08-308-095-0000 25-08-308-096-0000</t>
  </si>
  <si>
    <t>10221 S BEVERLY CHICAGO</t>
  </si>
  <si>
    <t>19-35-421-044-0000</t>
  </si>
  <si>
    <t>20-06-303-023-0000</t>
  </si>
  <si>
    <t>2042 W 47TH CHICAGO</t>
  </si>
  <si>
    <t>20-06-303-024-0000</t>
  </si>
  <si>
    <t>4624 S DAMEN CHICAGO</t>
  </si>
  <si>
    <t>25-08-308-079-0000</t>
  </si>
  <si>
    <t>25-08-308-079-0000 25-08-308-080-0000 25-08-308-081-0000 25-08-308-082-0000 25-08-308-083-0000</t>
  </si>
  <si>
    <t>10198 S WINSTON CHICAGO</t>
  </si>
  <si>
    <t>1991 1991 1991 1991 1992</t>
  </si>
  <si>
    <t>20-09-420-038-0000</t>
  </si>
  <si>
    <t>5447 S WENTWORTH CHICAGO</t>
  </si>
  <si>
    <t>20-05-300-009-0000</t>
  </si>
  <si>
    <t>4301 S ASHLAND CHICAGO</t>
  </si>
  <si>
    <t>1990 1991</t>
  </si>
  <si>
    <t>19-01-215-074-0000</t>
  </si>
  <si>
    <t>19-01-215-074-0000 19-01-215-075-0000 19-01-215-076-0000 19-01-215-077-0000 19-01-215-078-0000 19-01-215-079-0000 19-01-215-080-0000 19-01-215-081-0000 19-01-215-150-0000</t>
  </si>
  <si>
    <t>5-17 5-90 5-90 5-90 5-90 5-90 5-90 5-90 5-17</t>
  </si>
  <si>
    <t>3904 S WESTERN CHICAGO</t>
  </si>
  <si>
    <t>1991 1975 1939</t>
  </si>
  <si>
    <t>19-17-330-031-0000</t>
  </si>
  <si>
    <t>6124 W 63RD CHICAGO</t>
  </si>
  <si>
    <t>20-05-311-014-0000</t>
  </si>
  <si>
    <t>1356 W 47TH CHICAGO</t>
  </si>
  <si>
    <t>25-19-211-034-0000</t>
  </si>
  <si>
    <t>1701 W MONTEREY CHICAGO</t>
  </si>
  <si>
    <t>19-09-215-033-0000</t>
  </si>
  <si>
    <t>19-09-215-033-0000 19-09-215-034-0000 19-09-215-035-0000 19-09-215-036-0000 19-09-215-037-0000 19-09-215-038-0000 19-09-215-039-0000 19-09-215-040-0000</t>
  </si>
  <si>
    <t>5-17 5-17 5-17 5-17 5-17 5-17 5-17 5-17</t>
  </si>
  <si>
    <t>4838 S CICERO CHICAGO</t>
  </si>
  <si>
    <t>72087</t>
  </si>
  <si>
    <t>1990 1990 1999 1999 1987 1987 1987 1987</t>
  </si>
  <si>
    <t>19-09-408-037-0000</t>
  </si>
  <si>
    <t>19-09-408-037-0000 19-09-408-038-0000</t>
  </si>
  <si>
    <t>5520 S ARCHER CHICAGO</t>
  </si>
  <si>
    <t>19-10-113-001-0000</t>
  </si>
  <si>
    <t>19-10-113-001-0000 19-10-113-002-0000 19-10-113-003-0000</t>
  </si>
  <si>
    <t>4901 S CICERO CHICAGO</t>
  </si>
  <si>
    <t>19-10-305-006-0000</t>
  </si>
  <si>
    <t>19-10-305-006-0000 19-10-305-007-0000 19-10-305-008-0000</t>
  </si>
  <si>
    <t>5200 S ARCHER CHICAGO</t>
  </si>
  <si>
    <t>20-30-223-041-0000</t>
  </si>
  <si>
    <t>20-30-223-039-0000 20-30-223-040-0000 20-30-223-041-0000 20-30-223-042-0000 20-30-223-043-0000</t>
  </si>
  <si>
    <t>7346 S ASHLAND CHICAGO</t>
  </si>
  <si>
    <t>19-07-323-048-0000</t>
  </si>
  <si>
    <t>19-07-323-048-0000 19-07-323-055-0000</t>
  </si>
  <si>
    <t>7134 S ARCHER CHICAGO</t>
  </si>
  <si>
    <t>20-30-100-018-0000</t>
  </si>
  <si>
    <t>20-30-100-018-0000 20-30-100-044-0000</t>
  </si>
  <si>
    <t>7147 S WESTERN CHICAGO</t>
  </si>
  <si>
    <t>19-08-329-002-0000</t>
  </si>
  <si>
    <t>19-08-329-002-0000 19-08-329-003-0000</t>
  </si>
  <si>
    <t>6216 S ARCHER CHICAGO</t>
  </si>
  <si>
    <t>1988 1990 1988 1991</t>
  </si>
  <si>
    <t>20-07-126-043-0000</t>
  </si>
  <si>
    <t>20-07-126-042-0000 20-07-126-043-0000</t>
  </si>
  <si>
    <t>5048 S DAMEN CHICAGO</t>
  </si>
  <si>
    <t>1990 1988 1988</t>
  </si>
  <si>
    <t>19-09-311-043-0000</t>
  </si>
  <si>
    <t>5786 S ARCHER CHICAGO</t>
  </si>
  <si>
    <t>1990 1963</t>
  </si>
  <si>
    <t>19-10-215-039-0000</t>
  </si>
  <si>
    <t>4848 S PULASKI CHICAGO</t>
  </si>
  <si>
    <t>19-25-100-006-0000</t>
  </si>
  <si>
    <t>3143 W 71ST CHICAGO</t>
  </si>
  <si>
    <t>20-29-125-023-0000</t>
  </si>
  <si>
    <t>20-29-125-023-0000 20-29-125-028-0000</t>
  </si>
  <si>
    <t>7349 S ASHLAND CHICAGO</t>
  </si>
  <si>
    <t>20-29-207-040-0000</t>
  </si>
  <si>
    <t>7152 S HALSTED CHICAGO</t>
  </si>
  <si>
    <t>20-32-100-037-0000</t>
  </si>
  <si>
    <t>7933 S ASHLAND CHICAGO</t>
  </si>
  <si>
    <t>25-17-215-066-0000</t>
  </si>
  <si>
    <t>10456 S HALSTED CHICAGO</t>
  </si>
  <si>
    <t>25-21-103-026-0000</t>
  </si>
  <si>
    <t>601 W 111TH CHICAGO</t>
  </si>
  <si>
    <t>19-10-301-020-0000</t>
  </si>
  <si>
    <t>19-10-301-020-0000 19-10-301-021-0000 19-10-301-022-0000 19-10-301-023-0000 19-10-301-024-0000 19-10-301-025-0000</t>
  </si>
  <si>
    <t>5336 S ARCHER CHICAGO</t>
  </si>
  <si>
    <t>1989 1989 1989 1989 1989 1989</t>
  </si>
  <si>
    <t>19-09-231-038-0000</t>
  </si>
  <si>
    <t>19-09-231-038-0000 19-09-231-039-0000</t>
  </si>
  <si>
    <t>5050 S CICERO CHICAGO</t>
  </si>
  <si>
    <t>1989 1989</t>
  </si>
  <si>
    <t>19-10-205-007-0000</t>
  </si>
  <si>
    <t>19-10-205-007-0000 19-10-205-008-0000</t>
  </si>
  <si>
    <t>4109 W 47TH CHICAGO</t>
  </si>
  <si>
    <t>19-13-423-023-0000</t>
  </si>
  <si>
    <t>19-13-423-023-0000 19-13-423-024-0000</t>
  </si>
  <si>
    <t>6114 S WESTERN CHICAGO</t>
  </si>
  <si>
    <t>20-28-405-003-0000</t>
  </si>
  <si>
    <t>20-28-405-003-0000 20-28-405-004-0000 20-28-405-041-0000 20-28-405-042-0000</t>
  </si>
  <si>
    <t>105 W 75TH CHICAGO</t>
  </si>
  <si>
    <t>24-13-100-015-0000</t>
  </si>
  <si>
    <t>24-13-100-015-0000 24-13-100-016-0000</t>
  </si>
  <si>
    <t>10339 S KEDZIE CHICAGO</t>
  </si>
  <si>
    <t>1977 1989</t>
  </si>
  <si>
    <t>19-12-203-041-0000</t>
  </si>
  <si>
    <t>2601 W 47TH CHICAGO</t>
  </si>
  <si>
    <t>19-22-207-032-0000</t>
  </si>
  <si>
    <t>6340 S PULASKI CHICAGO</t>
  </si>
  <si>
    <t>20-20-400-001-0000</t>
  </si>
  <si>
    <t>6701 S RACINE CHICAGO</t>
  </si>
  <si>
    <t>25-17-230-071-0000</t>
  </si>
  <si>
    <t>10620 S HALSTED CHICAGO</t>
  </si>
  <si>
    <t>19-23-312-001-0000</t>
  </si>
  <si>
    <t>19-23-312-001-0000 19-23-312-002-0000</t>
  </si>
  <si>
    <t>6833 S PULASKI CHICAGO</t>
  </si>
  <si>
    <t>25-07-108-012-0000</t>
  </si>
  <si>
    <t>25-07-108-012-0000 25-07-108-053-0000</t>
  </si>
  <si>
    <t>9617 S WESTERN CHICAGO</t>
  </si>
  <si>
    <t>19-17-431-029-0000</t>
  </si>
  <si>
    <t>6236 S CENTRAL CHICAGO</t>
  </si>
  <si>
    <t>20-04-202-001-0000</t>
  </si>
  <si>
    <t>215 W PERSHING CHICAGO</t>
  </si>
  <si>
    <t>20-08-100-029-0000</t>
  </si>
  <si>
    <t>4755 S ASHLAND CHICAGO</t>
  </si>
  <si>
    <t>20-20-100-044-0000</t>
  </si>
  <si>
    <t>20-20-100-002-0000 20-20-100-043-0000 20-20-100-044-0000</t>
  </si>
  <si>
    <t>6301 S ASHLAND CHICAGO</t>
  </si>
  <si>
    <t>20-28-416-005-0000</t>
  </si>
  <si>
    <t>7900 S PERRY CHICAGO</t>
  </si>
  <si>
    <t>20-09-420-042-0000</t>
  </si>
  <si>
    <t>20-09-420-042-0000 20-09-420-043-0000</t>
  </si>
  <si>
    <t>5402 S LASALLE CHICAGO</t>
  </si>
  <si>
    <t>1987 1988</t>
  </si>
  <si>
    <t>24-13-424-019-0000</t>
  </si>
  <si>
    <t>24-13-424-019-0000 24-13-424-020-0000 24-13-424-021-0000</t>
  </si>
  <si>
    <t>2734 W 111TH CHICAGO</t>
  </si>
  <si>
    <t>1987 1987 1987 1987</t>
  </si>
  <si>
    <t>19-10-236-009-0000</t>
  </si>
  <si>
    <t>19-10-236-008-0000 19-10-236-009-0000 19-10-236-010-0000</t>
  </si>
  <si>
    <t>5009 S ARCHER CHICAGO</t>
  </si>
  <si>
    <t>19-07-323-001-0000</t>
  </si>
  <si>
    <t>19-07-323-001-0000 19-07-323-047-0000</t>
  </si>
  <si>
    <t>5401 S HARLEM CHICAGO</t>
  </si>
  <si>
    <t>20-09-420-036-0000</t>
  </si>
  <si>
    <t>20-09-420-036-0000 20-09-420-037-0000 20-09-420-041-0000</t>
  </si>
  <si>
    <t>5423 S WENTWORTH CHICAGO</t>
  </si>
  <si>
    <t>19-03-415-013-0000</t>
  </si>
  <si>
    <t>19-03-415-013-0000 19-03-415-014-0000</t>
  </si>
  <si>
    <t>4548 S PULASKI CHICAGO</t>
  </si>
  <si>
    <t>1987 1982</t>
  </si>
  <si>
    <t>19-23-324-003-0000</t>
  </si>
  <si>
    <t>19-23-324-003-0000 19-23-324-004-0000</t>
  </si>
  <si>
    <t>5-17 5-80</t>
  </si>
  <si>
    <t>7007 S PULASKI CHICAGO</t>
  </si>
  <si>
    <t>72154</t>
  </si>
  <si>
    <t>1956 1987</t>
  </si>
  <si>
    <t>19-17-328-021-0000</t>
  </si>
  <si>
    <t>19-17-328-018-0000 19-17-328-019-0000 19-17-328-020-0000 19-17-328-021-0000 19-17-328-022-0000</t>
  </si>
  <si>
    <t>6216 W 63RD CHICAGO</t>
  </si>
  <si>
    <t>1955 1987</t>
  </si>
  <si>
    <t>20-05-303-018-0000</t>
  </si>
  <si>
    <t>20-05-303-018-0000 20-05-303-019-0000</t>
  </si>
  <si>
    <t>4555 S ASHLAND CHICAGO</t>
  </si>
  <si>
    <t>1987 1907 1987 1907</t>
  </si>
  <si>
    <t>19-09-321-034-0000</t>
  </si>
  <si>
    <t>5673 S ARCHER CHICAGO</t>
  </si>
  <si>
    <t>19-19-200-011-0000</t>
  </si>
  <si>
    <t>6733 W 63RD CHICAGO</t>
  </si>
  <si>
    <t>20-05-309-043-0000</t>
  </si>
  <si>
    <t>20-05-309-039-0000 20-05-309-043-0000</t>
  </si>
  <si>
    <t>1456 W 47TH CHICAGO</t>
  </si>
  <si>
    <t>20-18-431-031-0000</t>
  </si>
  <si>
    <t>6240 S ASHLAND CHICAGO</t>
  </si>
  <si>
    <t>20-19-300-032-0000</t>
  </si>
  <si>
    <t>20-19-300-001-0000 20-19-300-032-0000</t>
  </si>
  <si>
    <t>6701 S WESTERN CHICAGO</t>
  </si>
  <si>
    <t>20-29-319-033-0000</t>
  </si>
  <si>
    <t>1400 W 79TH CHICAGO</t>
  </si>
  <si>
    <t>25-21-303-030-0000</t>
  </si>
  <si>
    <t>11601 S HALSTED CHICAGO</t>
  </si>
  <si>
    <t>19-23-328-001-0000</t>
  </si>
  <si>
    <t>19-23-328-001-0000 19-23-328-002-0000 19-23-328-003-0000 19-23-328-004-0000 19-23-328-005-0000 19-23-328-006-0000 19-23-328-007-0000 19-23-328-008-0000 19-23-328-009-0000 19-23-328-010-0000 19-23-328-011-0000 19-23-328-046-0000</t>
  </si>
  <si>
    <t>5-17 5-17 5-17 5-17 5-17 5-17 5-90 5-90 5-90 5-90 5-90 5-90</t>
  </si>
  <si>
    <t>7045 S PULASKI CHICAGO</t>
  </si>
  <si>
    <t>1986 2002 2002 2002 2002 2002</t>
  </si>
  <si>
    <t>19-15-407-006-0000</t>
  </si>
  <si>
    <t>19-15-407-006-0000 19-15-407-007-0000 19-15-407-008-0000 19-15-407-009-0000 19-15-407-010-0000</t>
  </si>
  <si>
    <t>4013 W 59TH CHICAGO</t>
  </si>
  <si>
    <t>1986 1990 1990 1986 1986</t>
  </si>
  <si>
    <t>19-25-207-025-0000</t>
  </si>
  <si>
    <t>19-25-207-022-0000 19-25-207-023-0000 19-25-207-024-0000 19-25-207-025-0000 19-25-207-026-0000 19-25-207-027-0000 19-25-207-028-0000 19-25-207-029-0000</t>
  </si>
  <si>
    <t>7108 S WESTERN CHICAGO</t>
  </si>
  <si>
    <t>1986 1986 1986 1990 1990 1990 1990 2005</t>
  </si>
  <si>
    <t>20-33-204-001-0000</t>
  </si>
  <si>
    <t>20-33-204-001-0000 20-33-204-002-0000 20-33-204-003-0000 20-33-204-004-0000 20-33-204-005-0000</t>
  </si>
  <si>
    <t>155 W 79TH CHICAGO</t>
  </si>
  <si>
    <t>1986 1986 1986 1986 1987</t>
  </si>
  <si>
    <t>19-15-230-024-0000</t>
  </si>
  <si>
    <t>19-15-230-024-0000 19-15-230-025-0000 19-15-230-026-0000 19-15-230-027-0000 19-15-230-028-0000 19-15-230-029-0000 19-15-230-030-0000 19-15-230-031-0000</t>
  </si>
  <si>
    <t>4038 W 59TH CHICAGO</t>
  </si>
  <si>
    <t>1986 1986 1986 1986 1986 1986 1986 1986</t>
  </si>
  <si>
    <t>19-13-415-025-0000</t>
  </si>
  <si>
    <t>19-13-415-025-0000 19-13-415-026-0000 19-13-415-027-0000 19-13-415-028-0000 19-13-415-029-0000</t>
  </si>
  <si>
    <t>6032 S WESTERN CHICAGO</t>
  </si>
  <si>
    <t>1986 1986 1986 1986 1986</t>
  </si>
  <si>
    <t>19-35-113-002-0000</t>
  </si>
  <si>
    <t>19-35-113-002-0000 19-35-113-003-0000 19-35-113-004-0000 19-35-113-005-0000 19-35-113-006-0000</t>
  </si>
  <si>
    <t>8115 S PULASKI CHICAGO</t>
  </si>
  <si>
    <t>19-11-406-048-0000</t>
  </si>
  <si>
    <t>19-11-406-048-0000 19-11-406-049-0000 19-11-406-050-0000 19-11-406-051-0000 19-11-406-052-0000</t>
  </si>
  <si>
    <t>3205 W 51ST CHICAGO</t>
  </si>
  <si>
    <t>19-22-419-025-0000</t>
  </si>
  <si>
    <t>19-22-419-025-0000 19-22-419-026-0000 19-22-419-027-0000 19-22-419-028-0000</t>
  </si>
  <si>
    <t>6918 S PULASKI CHICAGO</t>
  </si>
  <si>
    <t>25-07-323-015-0000</t>
  </si>
  <si>
    <t>25-07-323-015-0000 25-07-323-016-0000 25-07-323-017-0000 25-07-323-018-0000</t>
  </si>
  <si>
    <t>10247 S WESTERN CHICAGO</t>
  </si>
  <si>
    <t>19-22-204-005-0000</t>
  </si>
  <si>
    <t>19-22-204-002-0000 19-22-204-003-0000 19-22-204-004-0000 19-22-204-005-0000 19-22-204-006-0000 19-22-204-007-0000 19-22-204-008-0000</t>
  </si>
  <si>
    <t>4147 W 63RD CHICAGO</t>
  </si>
  <si>
    <t>1986 1986 1986 1984 1984 1984 1984</t>
  </si>
  <si>
    <t>20-33-203-003-0000</t>
  </si>
  <si>
    <t>20-33-203-003-0000 20-33-203-004-0000 20-33-203-005-0000 20-33-203-006-0000</t>
  </si>
  <si>
    <t>209 W 79TH CHICAGO</t>
  </si>
  <si>
    <t>1986 1986 1986</t>
  </si>
  <si>
    <t>25-08-206-023-0000</t>
  </si>
  <si>
    <t>25-08-206-021-0000 25-08-206-022-0000 25-08-206-023-0000 25-08-206-024-0000 25-08-206-025-0000 25-08-206-026-0000 25-08-206-027-0000 25-08-206-028-0000</t>
  </si>
  <si>
    <t>5-90 5-90 5-17 5-17 5-17 5-90 5-90 5-90</t>
  </si>
  <si>
    <t>9542 S HALSTED CHICAGO</t>
  </si>
  <si>
    <t>19-13-124-042-0000</t>
  </si>
  <si>
    <t>5801 S KEDZIE CHICAGO</t>
  </si>
  <si>
    <t>1977 1986 1986</t>
  </si>
  <si>
    <t>19-07-315-002-0000</t>
  </si>
  <si>
    <t>19-07-315-001-0000 19-07-315-002-0000 19-07-315-003-0000 19-07-315-004-0000</t>
  </si>
  <si>
    <t>5311 S HARLEM CHICAGO</t>
  </si>
  <si>
    <t>19-07-426-048-0000</t>
  </si>
  <si>
    <t>19-07-426-048-0000 19-07-426-049-0000</t>
  </si>
  <si>
    <t>6658 S ARCHER CHICAGO</t>
  </si>
  <si>
    <t>20-32-124-020-0000</t>
  </si>
  <si>
    <t>20-32-124-020-0000 20-32-124-021-0000 20-32-124-022-0000</t>
  </si>
  <si>
    <t>8251 S ASHLAND CHICAGO</t>
  </si>
  <si>
    <t>25-05-206-001-0000</t>
  </si>
  <si>
    <t>25-05-206-001-0000 25-05-206-002-0000</t>
  </si>
  <si>
    <t>859 W 87TH CHICAGO</t>
  </si>
  <si>
    <t>25-06-321-035-0000</t>
  </si>
  <si>
    <t>25-06-321-035-0000 25-06-321-050-0000</t>
  </si>
  <si>
    <t>2156 W 95TH CHICAGO</t>
  </si>
  <si>
    <t>25-16-201-014-0000</t>
  </si>
  <si>
    <t>25-16-201-014-0000 25-16-201-049-0000</t>
  </si>
  <si>
    <t>201 W 103RD CHICAGO</t>
  </si>
  <si>
    <t>19-26-421-033-0000</t>
  </si>
  <si>
    <t>19-26-421-033-0000 19-26-421-034-0000 19-26-421-035-0000</t>
  </si>
  <si>
    <t>3200 W COLUMBUS CHICAGO</t>
  </si>
  <si>
    <t>1973 1986</t>
  </si>
  <si>
    <t>25-19-212-045-0000</t>
  </si>
  <si>
    <t>11201 S VINCENNES CHICAGO</t>
  </si>
  <si>
    <t>1967 1986</t>
  </si>
  <si>
    <t>19-14-329-049-0000</t>
  </si>
  <si>
    <t>19-14-329-049-0000 19-23-101-016-0000 19-23-101-017-0000 19-23-101-018-0000 19-23-101-019-0000</t>
  </si>
  <si>
    <t>3810 W 63RD CHICAGO</t>
  </si>
  <si>
    <t>1986 1959</t>
  </si>
  <si>
    <t>19-10-224-024-0000</t>
  </si>
  <si>
    <t>4336 W 51ST CHICAGO</t>
  </si>
  <si>
    <t>1926 1986</t>
  </si>
  <si>
    <t>19-07-329-042-0000</t>
  </si>
  <si>
    <t>6832 W ARCHER CHICAGO</t>
  </si>
  <si>
    <t>19-08-419-067-0000</t>
  </si>
  <si>
    <t>6032 S ARCHER CHICAGO</t>
  </si>
  <si>
    <t>19-09-231-060-0000</t>
  </si>
  <si>
    <t>5000 S CICERO CHICAGO</t>
  </si>
  <si>
    <t>19-13-407-042-0000</t>
  </si>
  <si>
    <t>5900 S WESTERN CHICAGO</t>
  </si>
  <si>
    <t>19-18-204-044-0000</t>
  </si>
  <si>
    <t>6557 S ARCHER CHICAGO</t>
  </si>
  <si>
    <t>19-18-207-024-0000</t>
  </si>
  <si>
    <t>5536 S NARRAGANSETT CHICAGO</t>
  </si>
  <si>
    <t>19-20-200-044-0000</t>
  </si>
  <si>
    <t>5953 W 63RD CHICAGO</t>
  </si>
  <si>
    <t>20-05-303-009-0000</t>
  </si>
  <si>
    <t>4527 S ASHLAND CHICAGO</t>
  </si>
  <si>
    <t>20-18-300-025-0000</t>
  </si>
  <si>
    <t>5913 S WESTERN CHICAGO</t>
  </si>
  <si>
    <t>20-19-321-042-0000</t>
  </si>
  <si>
    <t>6901 S WESTERN CHICAGO</t>
  </si>
  <si>
    <t>20-29-408-043-0000</t>
  </si>
  <si>
    <t>7611 S RACINE CHICAGO</t>
  </si>
  <si>
    <t>20-31-103-065-0000</t>
  </si>
  <si>
    <t>2001 W 79TH CHICAGO</t>
  </si>
  <si>
    <t>20-32-223-037-0000</t>
  </si>
  <si>
    <t>20-32-223-006-0000 20-32-223-007-0000 20-32-223-008-0000 20-32-223-009-0000 20-32-223-010-0000 20-32-223-014-0000 20-32-223-015-0000 20-32-223-016-0000 20-32-223-017-0000 20-32-223-037-0000 20-32-223-038-0000</t>
  </si>
  <si>
    <t>5-90 5-90 5-90 5-90 5-90 5-90 5-90 5-90 5-90 5-17 5-90</t>
  </si>
  <si>
    <t>8201 S RACINE CHICAGO</t>
  </si>
  <si>
    <t>25-06-426-012-0000</t>
  </si>
  <si>
    <t>1644 W 95TH CHICAGO</t>
  </si>
  <si>
    <t>25-21-300-024-0000</t>
  </si>
  <si>
    <t>11525 S HALSTED CHICAGO</t>
  </si>
  <si>
    <t>20-05-309-030-0000</t>
  </si>
  <si>
    <t>20-05-309-030-0000 20-05-309-031-0000 20-05-309-032-0000 20-05-309-033-0000 20-05-309-034-0000 20-05-309-035-0000 20-05-309-036-0000 20-05-309-037-0000</t>
  </si>
  <si>
    <t>4626 S BISHOP CHICAGO</t>
  </si>
  <si>
    <t>1985 1985 1985 1985 1985 1985 1985 1985</t>
  </si>
  <si>
    <t>25-21-310-004-0000</t>
  </si>
  <si>
    <t>25-21-310-003-0000 25-21-310-004-0000 25-21-310-005-0000 25-21-310-006-0000</t>
  </si>
  <si>
    <t>11659 S HALSTED CHICAGO</t>
  </si>
  <si>
    <t>1985 1985 1985</t>
  </si>
  <si>
    <t>19-03-312-008-0000</t>
  </si>
  <si>
    <t>19-03-312-008-0000 19-03-312-009-0000</t>
  </si>
  <si>
    <t>4635 S CICERO CHICAGO</t>
  </si>
  <si>
    <t>1985 1985</t>
  </si>
  <si>
    <t>19-23-124-004-0000</t>
  </si>
  <si>
    <t>19-23-124-004-0000 19-23-124-044-0000</t>
  </si>
  <si>
    <t>6625 S PULASKI CHICAGO</t>
  </si>
  <si>
    <t>19-08-428-046-0000</t>
  </si>
  <si>
    <t>19-08-428-046-0000 19-08-428-062-0000 19-08-428-063-0000</t>
  </si>
  <si>
    <t>5901 S ARCHER CHICAGO</t>
  </si>
  <si>
    <t>1985 1983 1987 1985</t>
  </si>
  <si>
    <t>19-07-326-046-0000</t>
  </si>
  <si>
    <t>7026 S ARCHER CHICAGO</t>
  </si>
  <si>
    <t>1973 1985</t>
  </si>
  <si>
    <t>19-15-424-034-0000</t>
  </si>
  <si>
    <t>4316 W 63RD CHICAGO</t>
  </si>
  <si>
    <t>19-34-407-043-0000</t>
  </si>
  <si>
    <t>8300 S PULASKI CHICAGO</t>
  </si>
  <si>
    <t>19-36-300-013-0000</t>
  </si>
  <si>
    <t>19-36-300-013-0000 19-36-300-014-0000 19-36-300-016-0000</t>
  </si>
  <si>
    <t>8301 S KEDZIE CHICAGO</t>
  </si>
  <si>
    <t>20-17-100-003-0000</t>
  </si>
  <si>
    <t>1533 W GARFIELD CHICAGO</t>
  </si>
  <si>
    <t>25-04-209-019-0000</t>
  </si>
  <si>
    <t>8900 S STATE CHICAGO</t>
  </si>
  <si>
    <t>25-04-414-014-0000</t>
  </si>
  <si>
    <t>9444 S LAFAYETTE CHICAGO</t>
  </si>
  <si>
    <t>25-18-100-032-0000</t>
  </si>
  <si>
    <t>10349 S WESTERN CHICAGO</t>
  </si>
  <si>
    <t>19-21-211-017-0000</t>
  </si>
  <si>
    <t>19-21-211-014-0000 19-21-211-015-0000 19-21-211-016-0000 19-21-211-017-0000 19-21-211-018-0000 19-21-211-019-0000 19-21-211-020-0000 19-21-211-021-0000 19-21-211-022-0000 19-21-211-023-0000 19-21-211-024-0000 19-21-211-025-0000 19-21-211-026-0000 19-21-211-027-0000</t>
  </si>
  <si>
    <t>5-90 5-90 5-90 5-17 5-17 5-17 5-17 5-17 5-17 5-17 5-90 5-90 5-90 5-90</t>
  </si>
  <si>
    <t>6430 S CICERO CHICAGO</t>
  </si>
  <si>
    <t>1984 1984 1984 1984 1984 1985 1985</t>
  </si>
  <si>
    <t>19-08-423-010-0000</t>
  </si>
  <si>
    <t>19-08-423-010-0000 19-08-423-011-0000 19-08-423-012-0000 19-08-423-013-0000 19-08-423-014-0000</t>
  </si>
  <si>
    <t>5998 S ARCHER CHICAGO</t>
  </si>
  <si>
    <t>20-31-103-001-0000</t>
  </si>
  <si>
    <t>20-31-103-001-0000 20-31-103-002-0000 20-31-103-003-0000 20-31-103-004-0000 20-31-103-005-0000</t>
  </si>
  <si>
    <t>2055 W 79TH CHICAGO</t>
  </si>
  <si>
    <t>20-33-200-003-0000</t>
  </si>
  <si>
    <t>20-33-200-003-0000 20-33-200-004-0000 20-33-200-005-0000 20-33-200-006-0000</t>
  </si>
  <si>
    <t>341 W 79TH CHICAGO</t>
  </si>
  <si>
    <t>1984 1984 1984 1984</t>
  </si>
  <si>
    <t>19-07-327-039-0000</t>
  </si>
  <si>
    <t>19-07-327-039-0000 19-07-327-040-0000</t>
  </si>
  <si>
    <t>6942 S ARCHER CHICAGO</t>
  </si>
  <si>
    <t>20-18-300-008-0000</t>
  </si>
  <si>
    <t>6057 S WESTERN CHICAGO</t>
  </si>
  <si>
    <t>20-19-231-036-0000</t>
  </si>
  <si>
    <t>20-19-231-031-0000 20-19-231-032-0000 20-19-231-036-0000</t>
  </si>
  <si>
    <t>6654 S ASHLAND CHICAGO</t>
  </si>
  <si>
    <t>20-19-310-045-0000</t>
  </si>
  <si>
    <t>6859 S WESTERN CHICAGO</t>
  </si>
  <si>
    <t>20-21-423-009-0000</t>
  </si>
  <si>
    <t>7057 S WENTWORTH CHICAGO</t>
  </si>
  <si>
    <t>24-24-405-046-0000</t>
  </si>
  <si>
    <t>11500 S WENTWORTH CHICAGO</t>
  </si>
  <si>
    <t>25-07-116-203-0000</t>
  </si>
  <si>
    <t>9841 S WESTERN CHICAGO</t>
  </si>
  <si>
    <t>20-29-223-042-0000</t>
  </si>
  <si>
    <t>7356 S HALSTED CHICAGO</t>
  </si>
  <si>
    <t>1983 2010</t>
  </si>
  <si>
    <t>24-14-100-002-0000</t>
  </si>
  <si>
    <t>24-14-100-002-0000 24-14-100-070-0000</t>
  </si>
  <si>
    <t>10313 S CRAWFORD CHICAGO</t>
  </si>
  <si>
    <t>19-22-419-031-0000</t>
  </si>
  <si>
    <t>19-22-419-029-0000 19-22-419-030-0000 19-22-419-031-0000 19-22-419-032-0000 19-22-419-050-0000</t>
  </si>
  <si>
    <t>6944 S PULASKI CHICAGO</t>
  </si>
  <si>
    <t>1983 1983 1983</t>
  </si>
  <si>
    <t>19-13-423-021-0000</t>
  </si>
  <si>
    <t>19-13-423-021-0000 19-13-423-022-0000</t>
  </si>
  <si>
    <t>6106 S WESTERN CHICAGO</t>
  </si>
  <si>
    <t>20-05-103-008-0000</t>
  </si>
  <si>
    <t>20-05-103-008-0000 20-05-103-009-0000 20-05-103-010-0000 20-05-103-011-0000</t>
  </si>
  <si>
    <t>4119 S ASHLAND CHICAGO</t>
  </si>
  <si>
    <t>20-06-406-024-0000</t>
  </si>
  <si>
    <t>20-06-406-024-0000 20-06-406-025-0000 20-06-406-026-0000 20-06-406-027-0000 20-06-406-028-0000</t>
  </si>
  <si>
    <t>4300 S ASHLAND CHICAGO</t>
  </si>
  <si>
    <t>25-05-331-028-0000</t>
  </si>
  <si>
    <t>25-05-331-028-0000 25-05-331-029-0000</t>
  </si>
  <si>
    <t>9451 S ELIZABETH CHICAGO</t>
  </si>
  <si>
    <t>25-16-308-014-0000</t>
  </si>
  <si>
    <t>25-16-308-014-0000 25-16-308-015-0000</t>
  </si>
  <si>
    <t>10857 S HALSTED CHICAGO</t>
  </si>
  <si>
    <t>19-18-124-015-0000</t>
  </si>
  <si>
    <t>5859 S HARLEM CHICAGO</t>
  </si>
  <si>
    <t>1969 1983</t>
  </si>
  <si>
    <t>19-36-203-011-0000</t>
  </si>
  <si>
    <t>19-36-203-011-0000 19-36-203-012-0000 19-36-203-013-0000 19-36-203-014-0000</t>
  </si>
  <si>
    <t>2565 W 79TH CHICAGO</t>
  </si>
  <si>
    <t>1955 1983 1955 1983 1955 1983</t>
  </si>
  <si>
    <t>19-23-324-005-0000</t>
  </si>
  <si>
    <t>19-23-324-005-0000 19-23-324-006-0000 19-23-324-007-0000 19-23-324-008-0000</t>
  </si>
  <si>
    <t>7013 S PULASKI CHICAGO</t>
  </si>
  <si>
    <t>1955 1983 1955 1983</t>
  </si>
  <si>
    <t>19-03-410-030-0000</t>
  </si>
  <si>
    <t>4400 S PULASKI CHICAGO</t>
  </si>
  <si>
    <t>19-11-406-044-0000</t>
  </si>
  <si>
    <t>3201 W 51ST CHICAGO</t>
  </si>
  <si>
    <t>19-14-431-034-0000</t>
  </si>
  <si>
    <t>3222 W 63RD CHICAGO</t>
  </si>
  <si>
    <t>19-15-200-063-0000</t>
  </si>
  <si>
    <t>5501 W 55TH CHICAGO</t>
  </si>
  <si>
    <t>20-16-207-046-0000</t>
  </si>
  <si>
    <t>5516 S STATE CHICAGO</t>
  </si>
  <si>
    <t>20-21-300-008-0000</t>
  </si>
  <si>
    <t>6717 S HALSTED CHICAGO</t>
  </si>
  <si>
    <t>20-28-307-001-0000</t>
  </si>
  <si>
    <t>7601 S HALSTED CHICAGO</t>
  </si>
  <si>
    <t>20-29-216-046-0000</t>
  </si>
  <si>
    <t>7355 S RACINE CHICAGO</t>
  </si>
  <si>
    <t>24-14-313-024-0000</t>
  </si>
  <si>
    <t>24-14-313-023-0000 24-14-313-024-0000</t>
  </si>
  <si>
    <t>3954 W 111TH CHICAGO</t>
  </si>
  <si>
    <t>25-21-429-040-0000</t>
  </si>
  <si>
    <t>25-21-429-039-0000 25-21-429-040-0000</t>
  </si>
  <si>
    <t>11856 S STATE CHICAGO</t>
  </si>
  <si>
    <t>20-05-309-042-0000</t>
  </si>
  <si>
    <t>20-05-309-015-0000 20-05-309-016-0000 20-05-309-017-0000 20-05-309-018-0000 20-05-309-019-0000 20-05-309-041-0000 20-05-309-042-0000</t>
  </si>
  <si>
    <t>5-90 5-90 5-90 5-17 5-17 5-90 5-17</t>
  </si>
  <si>
    <t>1438 W 47TH CHICAGO</t>
  </si>
  <si>
    <t>1982 1982 1982</t>
  </si>
  <si>
    <t>19-01-119-040-0000</t>
  </si>
  <si>
    <t>19-01-119-040-0000 19-01-119-042-0000</t>
  </si>
  <si>
    <t>4124 S ARCHER CHICAGO</t>
  </si>
  <si>
    <t>20-16-221-045-0000</t>
  </si>
  <si>
    <t>20-16-221-045-0000 20-16-221-046-0000</t>
  </si>
  <si>
    <t>5850 S STATE CHICAGO</t>
  </si>
  <si>
    <t>20-33-106-034-0000</t>
  </si>
  <si>
    <t>401 W 79TH CHICAGO</t>
  </si>
  <si>
    <t>1982 1967</t>
  </si>
  <si>
    <t>20-31-103-061-0000</t>
  </si>
  <si>
    <t>2019 W 79TH CHICAGO</t>
  </si>
  <si>
    <t>1982 1959</t>
  </si>
  <si>
    <t>19-22-103-002-0000</t>
  </si>
  <si>
    <t>19-22-103-002-0000 19-22-103-003-0000 19-22-103-004-0000 19-22-103-005-0000 19-22-103-006-0000</t>
  </si>
  <si>
    <t>4623 W 63RD CHICAGO</t>
  </si>
  <si>
    <t>1982 1985 1955 1955 1985 1985</t>
  </si>
  <si>
    <t>19-01-427-090-0000</t>
  </si>
  <si>
    <t>19-01-427-090-0000 19-01-427-091-0000</t>
  </si>
  <si>
    <t>2420 W 47TH CHICAGO</t>
  </si>
  <si>
    <t>1982 1922 1922</t>
  </si>
  <si>
    <t>19-02-411-048-0000</t>
  </si>
  <si>
    <t>4472 S ARCHER CHICAGO</t>
  </si>
  <si>
    <t>19-03-410-011-0000</t>
  </si>
  <si>
    <t>4426 S PULASKI CHICAGO</t>
  </si>
  <si>
    <t>19-09-207-019-0000</t>
  </si>
  <si>
    <t>4700 S CICERO CHICAGO</t>
  </si>
  <si>
    <t>19-18-314-029-0000</t>
  </si>
  <si>
    <t>7036 W 63RD CHICAGO</t>
  </si>
  <si>
    <t>19-22-207-029-0000</t>
  </si>
  <si>
    <t>6330 S PULASKI CHICAGO</t>
  </si>
  <si>
    <t>19-23-112-008-0000</t>
  </si>
  <si>
    <t>6455 S PULASKI CHICAGO</t>
  </si>
  <si>
    <t>19-23-304-039-0000</t>
  </si>
  <si>
    <t>6733 S PULASKI CHICAGO</t>
  </si>
  <si>
    <t>19-25-215-037-0000</t>
  </si>
  <si>
    <t>7244 S WESTERN CHICAGO</t>
  </si>
  <si>
    <t>19-34-123-007-0000</t>
  </si>
  <si>
    <t>8181 S CICERO CHICAGO</t>
  </si>
  <si>
    <t>19-35-300-036-0000</t>
  </si>
  <si>
    <t>8325 S PULASKI CHICAGO</t>
  </si>
  <si>
    <t>20-04-445-060-0000</t>
  </si>
  <si>
    <t>254 W 47TH CHICAGO</t>
  </si>
  <si>
    <t>20-18-407-024-0000</t>
  </si>
  <si>
    <t>5900 S ASHLAND CHICAGO</t>
  </si>
  <si>
    <t>20-21-300-045-0000</t>
  </si>
  <si>
    <t>6705 S HALSTED CHICAGO</t>
  </si>
  <si>
    <t>20-29-129-066-0000</t>
  </si>
  <si>
    <t>7356 S RACINE CHICAGO</t>
  </si>
  <si>
    <t>19-22-419-037-0000</t>
  </si>
  <si>
    <t>19-22-419-034-0000 19-22-419-035-0000 19-22-419-036-0000 19-22-419-037-0000 19-22-419-038-0000 19-22-419-039-0000 19-22-419-051-0000</t>
  </si>
  <si>
    <t>5-90 5-90 5-90 5-17 5-17 5-90 5-90</t>
  </si>
  <si>
    <t>6952 S PULASKI CHICAGO</t>
  </si>
  <si>
    <t>1981 2002</t>
  </si>
  <si>
    <t>19-10-310-021-0000</t>
  </si>
  <si>
    <t>19-10-310-021-0000 19-10-310-022-0000 19-10-310-023-0000 19-10-310-024-0000 19-10-310-025-0000 19-10-310-026-0000</t>
  </si>
  <si>
    <t>5253 S CICERO CHICAGO</t>
  </si>
  <si>
    <t>19-14-312-001-0000</t>
  </si>
  <si>
    <t>19-14-312-001-0000 19-14-312-002-0000 19-14-312-003-0000 19-14-312-004-0000</t>
  </si>
  <si>
    <t>3959 W 60TH CHICAGO</t>
  </si>
  <si>
    <t>1981 1981 1981 1981</t>
  </si>
  <si>
    <t>20-18-315-037-0000</t>
  </si>
  <si>
    <t>20-18-315-037-0000 20-18-315-038-0000 20-18-315-039-0000 20-18-315-040-0000</t>
  </si>
  <si>
    <t>2014 W 63RD CHICAGO</t>
  </si>
  <si>
    <t>25-20-217-014-0000</t>
  </si>
  <si>
    <t>25-20-217-012-0000 25-20-217-013-0000 25-20-217-014-0000 25-20-217-015-0000</t>
  </si>
  <si>
    <t>11352 S HALSTED CHICAGO</t>
  </si>
  <si>
    <t>19-13-308-022-0000</t>
  </si>
  <si>
    <t>19-13-308-022-0000 19-13-308-023-0000 19-13-308-043-0000</t>
  </si>
  <si>
    <t>6057 S KEDZIE CHICAGO</t>
  </si>
  <si>
    <t>1981 1981 1981</t>
  </si>
  <si>
    <t>20-09-328-001-0000</t>
  </si>
  <si>
    <t>20-09-328-001-0000 20-09-328-002-0000</t>
  </si>
  <si>
    <t>5431 S HALSTED CHICAGO</t>
  </si>
  <si>
    <t>20-21-416-025-0000</t>
  </si>
  <si>
    <t>20-21-416-020-0000 20-21-416-021-0000 20-21-416-022-0000 20-21-416-023-0000 20-21-416-024-0000 20-21-416-025-0000</t>
  </si>
  <si>
    <t>6900 S LAFAYETTE CHICAGO</t>
  </si>
  <si>
    <t>20-31-406-022-0000</t>
  </si>
  <si>
    <t>20-31-406-022-0000 20-31-406-023-0000</t>
  </si>
  <si>
    <t>8308 S ASHLAND CHICAGO</t>
  </si>
  <si>
    <t>19-11-422-038-0000</t>
  </si>
  <si>
    <t>3304 W 55TH CHICAGO</t>
  </si>
  <si>
    <t>1981 1972</t>
  </si>
  <si>
    <t>19-09-318-016-0000</t>
  </si>
  <si>
    <t>5775 S ARCHER CHICAGO</t>
  </si>
  <si>
    <t>1981 1969</t>
  </si>
  <si>
    <t>19-23-324-043-0000</t>
  </si>
  <si>
    <t>7025 S PULASKI CHICAGO</t>
  </si>
  <si>
    <t>19-11-115-005-0000</t>
  </si>
  <si>
    <t>19-11-115-005-0000 19-11-115-006-0000</t>
  </si>
  <si>
    <t>4883 S ARCHER CHICAGO</t>
  </si>
  <si>
    <t>1981 1956</t>
  </si>
  <si>
    <t>19-11-300-011-0000</t>
  </si>
  <si>
    <t>5277 S PULASKI CHICAGO</t>
  </si>
  <si>
    <t>19-13-227-039-0000</t>
  </si>
  <si>
    <t>5860 S WESTERN CHICAGO</t>
  </si>
  <si>
    <t>19-27-309-060-0000</t>
  </si>
  <si>
    <t>7749 S CICERO CHICAGO</t>
  </si>
  <si>
    <t>20-04-316-047-0000</t>
  </si>
  <si>
    <t>500 W 45TH CHICAGO</t>
  </si>
  <si>
    <t>20-06-421-048-0000</t>
  </si>
  <si>
    <t>1800 W 47TH CHICAGO</t>
  </si>
  <si>
    <t>25-17-423-031-0000</t>
  </si>
  <si>
    <t>808 W 111TH CHICAGO</t>
  </si>
  <si>
    <t>25-20-205-054-0000</t>
  </si>
  <si>
    <t>11100 S HALSTED CHICAGO</t>
  </si>
  <si>
    <t>25-21-124-029-0000</t>
  </si>
  <si>
    <t>25-21-124-029-0000 25-21-124-030-0000</t>
  </si>
  <si>
    <t>11419 S HALSTED CHICAGO</t>
  </si>
  <si>
    <t>19-18-102-001-0000</t>
  </si>
  <si>
    <t>19-18-102-001-0000 19-18-102-002-0000 19-18-102-003-0000 19-18-102-004-0000 19-18-102-005-0000 19-18-102-006-0000 19-18-102-007-0000 19-18-102-008-0000 19-18-102-009-0000 19-18-102-010-0000</t>
  </si>
  <si>
    <t>7063 S ARCHER CHICAGO</t>
  </si>
  <si>
    <t>19-23-215-034-0000</t>
  </si>
  <si>
    <t>19-23-215-017-0000 19-23-215-018-0000 19-23-215-033-0000 19-23-215-034-0000 19-23-215-035-0000 19-23-215-036-0000</t>
  </si>
  <si>
    <t>3204 W 65TH CHICAGO</t>
  </si>
  <si>
    <t>20-32-300-002-0000</t>
  </si>
  <si>
    <t>20-32-300-002-0000 20-32-300-003-0000 20-32-300-004-0000</t>
  </si>
  <si>
    <t>8309 S ASHLAND CHICAGO</t>
  </si>
  <si>
    <t>20-29-425-033-0000</t>
  </si>
  <si>
    <t>20-29-425-031-0000 20-29-425-032-0000 20-29-425-033-0000 20-29-425-034-0000 20-29-425-035-0000</t>
  </si>
  <si>
    <t>1116 W 79TH CHICAGO</t>
  </si>
  <si>
    <t>1980 1916 1980</t>
  </si>
  <si>
    <t>19-04-431-041-0000</t>
  </si>
  <si>
    <t>4648 S CICERO CHICAGO</t>
  </si>
  <si>
    <t>20-04-331-050-0000</t>
  </si>
  <si>
    <t>550 W 47TH CHICAGO</t>
  </si>
  <si>
    <t>20-19-331-001-0000</t>
  </si>
  <si>
    <t>7001 S WESTERN CHICAGO</t>
  </si>
  <si>
    <t>24-12-408-038-0000</t>
  </si>
  <si>
    <t>24-12-408-020-0000 24-12-408-021-0000 24-12-408-022-0000 24-12-408-038-0000</t>
  </si>
  <si>
    <t>9914 S WESTERN CHICAGO</t>
  </si>
  <si>
    <t>25-17-333-029-0000</t>
  </si>
  <si>
    <t>25-17-333-029-0000 25-17-333-030-0000</t>
  </si>
  <si>
    <t>1340 W 111TH CHICAGO</t>
  </si>
  <si>
    <t>25-16-122-008-0000</t>
  </si>
  <si>
    <t>25-16-122-008-0000 25-16-122-009-0000 25-16-122-010-0000 25-16-122-011-0000</t>
  </si>
  <si>
    <t>10621 S HALSTED CHICAGO</t>
  </si>
  <si>
    <t>1979 1979 1986 1979 1986</t>
  </si>
  <si>
    <t>20-17-415-039-0000</t>
  </si>
  <si>
    <t>20-17-415-039-0000 20-17-415-040-0000</t>
  </si>
  <si>
    <t>6020 S HALSTED CHICAGO</t>
  </si>
  <si>
    <t>1979 1977 1979</t>
  </si>
  <si>
    <t>19-18-203-005-0000</t>
  </si>
  <si>
    <t>19-18-203-005-0000 19-18-203-006-0000</t>
  </si>
  <si>
    <t>6615 S ARCHER CHICAGO</t>
  </si>
  <si>
    <t>1979 1978</t>
  </si>
  <si>
    <t>19-11-300-014-0000</t>
  </si>
  <si>
    <t>5265 S PULASKI CHICAGO</t>
  </si>
  <si>
    <t>19-13-423-040-0000</t>
  </si>
  <si>
    <t>6148 S WESTERN CHICAGO</t>
  </si>
  <si>
    <t>19-27-304-046-0000</t>
  </si>
  <si>
    <t>19-35-121-073-0000</t>
  </si>
  <si>
    <t>8207 S PULASKI CHICAGO</t>
  </si>
  <si>
    <t>20-06-200-066-0000</t>
  </si>
  <si>
    <t>4158 S ASHLAND CHICAGO</t>
  </si>
  <si>
    <t>20-17-400-048-0000</t>
  </si>
  <si>
    <t>5901 W 59TH CHICAGO</t>
  </si>
  <si>
    <t>20-28-420-043-0000</t>
  </si>
  <si>
    <t>36 W 79TH CHICAGO</t>
  </si>
  <si>
    <t>20-30-428-060-0000</t>
  </si>
  <si>
    <t>1958 W 79TH CHICAGO</t>
  </si>
  <si>
    <t>20-21-115-012-0000</t>
  </si>
  <si>
    <t>20-21-115-012-0000 20-21-115-013-0000 20-21-115-014-0000 20-21-115-015-0000 20-21-115-016-0000</t>
  </si>
  <si>
    <t>6537 S HALSTED CHICAGO</t>
  </si>
  <si>
    <t>1978 1978 1978 1978 1978</t>
  </si>
  <si>
    <t>25-08-206-015-0000</t>
  </si>
  <si>
    <t>25-08-206-015-0000 25-08-206-016-0000 25-08-206-017-0000 25-08-206-018-0000</t>
  </si>
  <si>
    <t>9500 S HALSTED CHICAGO</t>
  </si>
  <si>
    <t>1978 1978 1978 1976</t>
  </si>
  <si>
    <t>19-23-103-012-0000</t>
  </si>
  <si>
    <t>19-23-103-012-0000 19-23-103-013-0000 19-23-103-014-0000</t>
  </si>
  <si>
    <t>3629 W 63RD CHICAGO</t>
  </si>
  <si>
    <t>19-14-330-026-0000</t>
  </si>
  <si>
    <t>3746 W 63RD CHICAGO</t>
  </si>
  <si>
    <t>24-13-100-012-0000</t>
  </si>
  <si>
    <t>24-13-100-010-0000 24-13-100-011-0000 24-13-100-012-0000 24-13-100-013-0000 24-13-100-014-0000</t>
  </si>
  <si>
    <t>10331 S KEDZIE CHICAGO</t>
  </si>
  <si>
    <t>24-23-216-104-0000</t>
  </si>
  <si>
    <t>3214 W 115TH CHICAGO</t>
  </si>
  <si>
    <t>25-06-423-008-0000</t>
  </si>
  <si>
    <t>25-06-423-008-0000 25-06-423-010-0000 25-06-423-017-0000</t>
  </si>
  <si>
    <t>9447 S PLEASANT CHICAGO</t>
  </si>
  <si>
    <t>72006</t>
  </si>
  <si>
    <t>1978 1950 1952</t>
  </si>
  <si>
    <t>25-07-200-001-0000</t>
  </si>
  <si>
    <t>25-07-200-001-0000 25-07-200-002-0000</t>
  </si>
  <si>
    <t>1955 W 95TH CHICAGO</t>
  </si>
  <si>
    <t>20-19-207-022-0000</t>
  </si>
  <si>
    <t>20-19-207-018-0000 20-19-207-020-0000 20-19-207-021-0000 20-19-207-022-0000 20-19-207-023-0000 20-19-207-024-0000 20-19-207-025-0000 20-19-207-026-0000</t>
  </si>
  <si>
    <t>5-90 5-90 5-90 5-17 5-17 5-17 5-90 5-90</t>
  </si>
  <si>
    <t>6346 S ASHLAND CHICAGO</t>
  </si>
  <si>
    <t>1977 1999 1999</t>
  </si>
  <si>
    <t>20-32-108-004-0000</t>
  </si>
  <si>
    <t>20-32-108-004-0000 20-32-108-005-0000 20-32-108-006-0000 20-32-108-007-0000 20-32-108-008-0000 20-32-108-009-0000 20-32-108-010-0000 20-32-108-011-0000 20-32-108-013-0000 20-32-108-037-0000 20-32-108-038-0000 20-32-108-039-0000 20-32-108-040-0000 20-32-108-041-0000</t>
  </si>
  <si>
    <t>5-17 5-17 5-17 5-17 5-17 5-17 5-17 5-90 5-90 5-17 5-17 5-90 5-90 5-90</t>
  </si>
  <si>
    <t>8013 S ASHLAND CHICAGO</t>
  </si>
  <si>
    <t>1977 1978 1978 1978 1978 1957 1977 1978 1978</t>
  </si>
  <si>
    <t>20-31-104-001-0000</t>
  </si>
  <si>
    <t>20-31-104-001-0000 20-31-104-002-0000 20-31-104-003-0000 20-31-104-004-0000 20-31-104-005-0000</t>
  </si>
  <si>
    <t>25-05-326-032-0000</t>
  </si>
  <si>
    <t>25-05-326-030-0000 25-05-326-031-0000 25-05-326-032-0000 25-05-326-033-0000 25-05-326-034-0000 25-05-326-035-0000</t>
  </si>
  <si>
    <t>5-90 5-17 5-17 5-17 5-17 5-90</t>
  </si>
  <si>
    <t>1438 W 95TH CHICAGO</t>
  </si>
  <si>
    <t>19-01-325-008-0000</t>
  </si>
  <si>
    <t>19-01-325-008-0000 19-01-325-049-0000</t>
  </si>
  <si>
    <t>4619 S KEDZIE CHICAGO</t>
  </si>
  <si>
    <t>19-09-312-032-0000</t>
  </si>
  <si>
    <t>19-09-312-032-0000 19-09-312-037-0000</t>
  </si>
  <si>
    <t>5764 S ARCHER CHICAGO</t>
  </si>
  <si>
    <t>1977 1976</t>
  </si>
  <si>
    <t>19-11-326-005-0000</t>
  </si>
  <si>
    <t>19-11-326-005-0000 19-11-326-006-0000 19-11-326-007-0000</t>
  </si>
  <si>
    <t>5411 S PULASKI CHICAGO</t>
  </si>
  <si>
    <t>20-32-104-001-0000</t>
  </si>
  <si>
    <t>1359 W 79TH CHICAGO</t>
  </si>
  <si>
    <t>24-24-101-009-0000</t>
  </si>
  <si>
    <t>3105 W 111TH CHICAGO</t>
  </si>
  <si>
    <t>19-13-300-013-0000</t>
  </si>
  <si>
    <t>19-13-300-011-0000 19-13-300-012-0000 19-13-300-013-0000 19-13-300-014-0000 19-13-300-015-0000 19-13-300-016-0000 19-13-300-017-0000</t>
  </si>
  <si>
    <t>5931 S KEDZIE CHICAGO</t>
  </si>
  <si>
    <t>1976 1976 2002 2002</t>
  </si>
  <si>
    <t>25-19-229-006-0000</t>
  </si>
  <si>
    <t>25-19-229-006-0000 25-19-229-007-0000 25-19-229-008-0000 25-19-229-009-0000</t>
  </si>
  <si>
    <t>1640 W 115TH CHICAGO</t>
  </si>
  <si>
    <t>1976 1976 1976 1976 1976 1976 1976 1976</t>
  </si>
  <si>
    <t>19-35-101-003-0000</t>
  </si>
  <si>
    <t>19-35-101-001-0000 19-35-101-002-0000 19-35-101-003-0000 19-35-101-004-0000 19-35-101-005-0000 19-35-101-006-0000</t>
  </si>
  <si>
    <t>5-90 5-90 5-17 5-17 5-17 5-90</t>
  </si>
  <si>
    <t>3753 W 79TH CHICAGO</t>
  </si>
  <si>
    <t>19-22-101-043-0000</t>
  </si>
  <si>
    <t>4701 W 63RD CHICAGO</t>
  </si>
  <si>
    <t>1976 1975</t>
  </si>
  <si>
    <t>19-18-106-009-0000</t>
  </si>
  <si>
    <t>6839 S ARCHER CHICAGO</t>
  </si>
  <si>
    <t>24-14-419-036-0000</t>
  </si>
  <si>
    <t>3402 W 111TH CHICAGO</t>
  </si>
  <si>
    <t>24-14-419-037-0000</t>
  </si>
  <si>
    <t>3400 W 111TH CHICAGO</t>
  </si>
  <si>
    <t>19-07-425-033-0000</t>
  </si>
  <si>
    <t>19-07-425-033-0000 19-07-425-034-0000 19-07-425-035-0000 19-07-425-036-0000 19-07-425-037-0000</t>
  </si>
  <si>
    <t>6724 S ARCHER CHICAGO</t>
  </si>
  <si>
    <t>1975 1975 1975 1975 2005</t>
  </si>
  <si>
    <t>24-14-423-022-0000</t>
  </si>
  <si>
    <t>24-14-423-021-0000 24-14-423-022-0000 24-14-423-023-0000 24-14-423-024-0000 24-14-423-025-0000 24-14-423-026-0000 24-14-423-027-0000 24-14-423-028-0000 24-14-423-029-0000 24-14-423-030-0000</t>
  </si>
  <si>
    <t>5-90 5-17 5-17 5-17 5-90 5-90 5-90 5-90 5-90 5-90</t>
  </si>
  <si>
    <t>11018 S KEDZIE CHICAGO</t>
  </si>
  <si>
    <t>19-13-304-008-0000</t>
  </si>
  <si>
    <t>19-13-304-008-0000 19-13-304-009-0000</t>
  </si>
  <si>
    <t>2937 W 59TH CHICAGO</t>
  </si>
  <si>
    <t>19-17-425-040-0000</t>
  </si>
  <si>
    <t>19-17-425-040-0000 19-17-425-041-0000</t>
  </si>
  <si>
    <t>5902 S MAYFIELD CHICAGO</t>
  </si>
  <si>
    <t>19-18-207-004-0000</t>
  </si>
  <si>
    <t>6415 S ARCHER CHICAGO</t>
  </si>
  <si>
    <t>19-34-407-024-0000</t>
  </si>
  <si>
    <t>19-34-407-024-0000 19-34-407-025-0000</t>
  </si>
  <si>
    <t>8346 S PULASKI CHICAGO</t>
  </si>
  <si>
    <t>20-07-401-009-0000</t>
  </si>
  <si>
    <t>1905 W 51ST CHICAGO</t>
  </si>
  <si>
    <t>19-08-326-013-0000</t>
  </si>
  <si>
    <t>19-08-326-013-0000 19-08-326-014-0000</t>
  </si>
  <si>
    <t>6322 S ARCHER CHICAGO</t>
  </si>
  <si>
    <t>19-08-421-022-0000</t>
  </si>
  <si>
    <t>19-08-421-022-0000 19-08-421-023-0000</t>
  </si>
  <si>
    <t>5966 S ARCHER CHICAGO</t>
  </si>
  <si>
    <t>19-13-129-037-0000</t>
  </si>
  <si>
    <t>19-13-129-037-0000 19-13-129-042-0000</t>
  </si>
  <si>
    <t>2910 W 59TH CHICAGO</t>
  </si>
  <si>
    <t>20-28-409-002-0000</t>
  </si>
  <si>
    <t>20-28-409-001-0000 20-28-409-002-0000 20-28-409-003-0000 20-28-409-004-0000 20-28-409-028-0000</t>
  </si>
  <si>
    <t>5-90 5-17 5-17 5-01 5-01</t>
  </si>
  <si>
    <t>7601 S VINCENNES CHICAGO</t>
  </si>
  <si>
    <t>19-01-300-010-0000</t>
  </si>
  <si>
    <t>4338 S ARCHER CHICAGO</t>
  </si>
  <si>
    <t>19-12-220-038-0000</t>
  </si>
  <si>
    <t>2600 W 51ST CHICAGO</t>
  </si>
  <si>
    <t>20-07-206-005-0000</t>
  </si>
  <si>
    <t>20-07-206-003-0000 20-07-206-004-0000 20-07-206-005-0000</t>
  </si>
  <si>
    <t>1649 W 47TH CHICAGO</t>
  </si>
  <si>
    <t>25-08-102-072-0000</t>
  </si>
  <si>
    <t>9504 S BISHOP CHICAGO</t>
  </si>
  <si>
    <t>19-10-313-014-0000</t>
  </si>
  <si>
    <t>19-10-313-014-0000 19-10-313-017-0000</t>
  </si>
  <si>
    <t>5275 S ARCHER CHICAGO</t>
  </si>
  <si>
    <t>1994 1972 1973 1993</t>
  </si>
  <si>
    <t>19-15-326-024-0000</t>
  </si>
  <si>
    <t>19-15-326-024-0000 19-15-326-025-0000 19-15-326-026-0000</t>
  </si>
  <si>
    <t>4504 W 63RD CHICAGO</t>
  </si>
  <si>
    <t>1973 1973 1980 1978</t>
  </si>
  <si>
    <t>19-35-309-002-0000</t>
  </si>
  <si>
    <t>19-35-309-001-0000 19-35-309-002-0000 19-35-309-003-0000 19-35-309-004-0000 19-35-309-005-0000 19-35-309-006-0000 19-35-309-019-0000</t>
  </si>
  <si>
    <t>5-90 5-17 5-17 5-17 5-17 5-17 5-17</t>
  </si>
  <si>
    <t>3655 W 83RD CHICAGO</t>
  </si>
  <si>
    <t>1973 1973 1973 1973 1973 1973</t>
  </si>
  <si>
    <t>25-06-213-019-0000</t>
  </si>
  <si>
    <t>25-06-213-019-0000 25-06-213-020-0000 25-06-213-021-0000 25-06-213-022-0000 25-06-213-023-0000 25-06-213-024-0000</t>
  </si>
  <si>
    <t>8800 S ASHLAND CHICAGO</t>
  </si>
  <si>
    <t>19-11-331-039-0000</t>
  </si>
  <si>
    <t>19-11-331-039-0000 19-11-331-040-0000 19-11-331-041-0000 19-11-331-050-0000</t>
  </si>
  <si>
    <t>3704 W 55TH CHICAGO</t>
  </si>
  <si>
    <t>1973 1973 1973 1973</t>
  </si>
  <si>
    <t>19-17-426-039-0000</t>
  </si>
  <si>
    <t>19-17-426-039-0000 19-17-426-040-0000</t>
  </si>
  <si>
    <t>5840 W 63RD CHICAGO</t>
  </si>
  <si>
    <t>19-34-407-027-0000</t>
  </si>
  <si>
    <t>19-34-407-026-0000 19-34-407-027-0000</t>
  </si>
  <si>
    <t>8352 S PULASKI CHICAGO</t>
  </si>
  <si>
    <t>25-07-108-055-0000</t>
  </si>
  <si>
    <t>25-07-108-055-0000 25-07-108-056-0000</t>
  </si>
  <si>
    <t>9751 S WESTERN CHICAGO</t>
  </si>
  <si>
    <t>19-02-416-031-0000</t>
  </si>
  <si>
    <t>4554 S ARCHER CHICAGO</t>
  </si>
  <si>
    <t>19-18-205-001-0000</t>
  </si>
  <si>
    <t>6525 S ARCHER CHICAGO</t>
  </si>
  <si>
    <t>19-22-207-027-0000</t>
  </si>
  <si>
    <t>6324 S PULASKI CHICAGO</t>
  </si>
  <si>
    <t>19-35-322-029-0000</t>
  </si>
  <si>
    <t>3841 W COLUMBUS CHICAGO</t>
  </si>
  <si>
    <t>20-04-202-032-0000</t>
  </si>
  <si>
    <t>3902 S WENTWORTH CHICAGO</t>
  </si>
  <si>
    <t>20-08-400-042-0000</t>
  </si>
  <si>
    <t>1159 W 51ST CHICAGO</t>
  </si>
  <si>
    <t>20-20-231-040-0000</t>
  </si>
  <si>
    <t>6608 S HALSTED CHICAGO</t>
  </si>
  <si>
    <t>20-29-208-007-0000</t>
  </si>
  <si>
    <t>7217 S RACINE CHICAGO</t>
  </si>
  <si>
    <t>24-13-308-088-0000</t>
  </si>
  <si>
    <t>3142 W 111TH CHICAGO</t>
  </si>
  <si>
    <t>19-15-215-041-0000</t>
  </si>
  <si>
    <t>19-15-215-041-0000 19-15-215-042-0000 19-15-215-043-0000 19-15-215-044-0000</t>
  </si>
  <si>
    <t>5634 S PULASKI CHICAGO</t>
  </si>
  <si>
    <t>1972 1972 1972 1972</t>
  </si>
  <si>
    <t>24-24-415-025-0000</t>
  </si>
  <si>
    <t>24-24-415-025-0000 24-24-415-026-0000 24-24-415-027-0000 24-24-415-028-0000 24-24-415-029-0000 24-24-415-055-0000</t>
  </si>
  <si>
    <t>5-17 5-17 5-17 5-90 5-90 5-17</t>
  </si>
  <si>
    <t>11718 S WESTERN CHICAGO</t>
  </si>
  <si>
    <t>19-15-426-035-0000</t>
  </si>
  <si>
    <t>19-15-426-035-0000 19-15-426-036-0000 19-15-426-040-0000</t>
  </si>
  <si>
    <t>4212 W 63RD CHICAGO</t>
  </si>
  <si>
    <t>19-36-223-021-0000</t>
  </si>
  <si>
    <t>19-36-223-021-0000 19-36-223-022-0000 19-36-223-023-0000</t>
  </si>
  <si>
    <t>8100 S WESTERN CHICAGO</t>
  </si>
  <si>
    <t>19-09-215-028-0000</t>
  </si>
  <si>
    <t>19-09-215-026-0000 19-09-215-027-0000 19-09-215-028-0000 19-09-215-029-0000 19-09-215-030-0000 19-09-215-031-0000 19-09-215-032-0000</t>
  </si>
  <si>
    <t>5-90 5-90 5-17 5-17 5-90 5-90 5-90</t>
  </si>
  <si>
    <t>4826 S CICERO CHICAGO</t>
  </si>
  <si>
    <t>25-06-318-006-0000</t>
  </si>
  <si>
    <t>25-06-318-006-0000 25-06-318-021-0000</t>
  </si>
  <si>
    <t>2302 W 95TH CHICAGO</t>
  </si>
  <si>
    <t>19-35-320-006-0000</t>
  </si>
  <si>
    <t>19-35-320-006-0000 19-35-320-061-0000</t>
  </si>
  <si>
    <t>8515 S PULASKI CHICAGO</t>
  </si>
  <si>
    <t>19-01-325-039-0000</t>
  </si>
  <si>
    <t>3140 W 47TH CHICAGO</t>
  </si>
  <si>
    <t>19-02-309-001-0000</t>
  </si>
  <si>
    <t>4601 S PULASKI CHICAGO</t>
  </si>
  <si>
    <t>19-14-428-039-0000</t>
  </si>
  <si>
    <t>3500 W 63RD CHICAGO</t>
  </si>
  <si>
    <t>19-22-415-030-0000</t>
  </si>
  <si>
    <t>6822 S PULASKI CHICAGO</t>
  </si>
  <si>
    <t>19-23-207-018-0000</t>
  </si>
  <si>
    <t>3201 W 63RD CHICAGO</t>
  </si>
  <si>
    <t>19-35-125-066-0000</t>
  </si>
  <si>
    <t>3952 W 83RD CHICAGO</t>
  </si>
  <si>
    <t>20-18-200-030-0000</t>
  </si>
  <si>
    <t>1949 W GARFIELD CHICAGO</t>
  </si>
  <si>
    <t>25-04-316-001-0000</t>
  </si>
  <si>
    <t>9301 S HALSTED CHICAGO</t>
  </si>
  <si>
    <t>25-06-206-048-0000</t>
  </si>
  <si>
    <t>1607 W 87TH CHICAGO</t>
  </si>
  <si>
    <t>25-09-203-008-0000</t>
  </si>
  <si>
    <t>207 W 95TH CHICAGO</t>
  </si>
  <si>
    <t>25-05-208-001-0000</t>
  </si>
  <si>
    <t>25-05-208-001-0000 25-05-208-014-0000 25-05-208-015-0000</t>
  </si>
  <si>
    <t>8710 S HALSTED CHICAGO</t>
  </si>
  <si>
    <t>1971 2008 2008</t>
  </si>
  <si>
    <t>19-17-330-034-0000</t>
  </si>
  <si>
    <t>19-17-330-034-0000 19-17-330-035-0000 19-17-330-036-0000 19-17-330-037-0000</t>
  </si>
  <si>
    <t>6116 W 63RD CHICAGO</t>
  </si>
  <si>
    <t>1971 1971 1971 1971</t>
  </si>
  <si>
    <t>19-24-131-037-0000</t>
  </si>
  <si>
    <t>19-24-131-037-0000 19-24-131-038-0000 19-24-131-039-0000</t>
  </si>
  <si>
    <t>2800 W MARQUETTE CHICAGO</t>
  </si>
  <si>
    <t>1971 1971 1971</t>
  </si>
  <si>
    <t>19-10-305-001-0000</t>
  </si>
  <si>
    <t>19-10-304-009-0000 19-10-304-010-0000 19-10-304-011-0000 19-10-304-012-0000 19-10-305-001-0000 19-10-305-002-0000 19-10-305-003-0000</t>
  </si>
  <si>
    <t>5220 S ARCHER CHICAGO</t>
  </si>
  <si>
    <t>1971 1971 1966</t>
  </si>
  <si>
    <t>19-15-407-041-0000</t>
  </si>
  <si>
    <t>19-15-407-041-0000 19-15-407-042-0000</t>
  </si>
  <si>
    <t>5952 S PULASKI CHICAGO</t>
  </si>
  <si>
    <t>19-01-200-080-0000</t>
  </si>
  <si>
    <t>3904 S ARCHER CHICAGO</t>
  </si>
  <si>
    <t>19-10-215-027-0000</t>
  </si>
  <si>
    <t>4814 S PULASKI CHICAGO</t>
  </si>
  <si>
    <t>19-15-430-042-0000</t>
  </si>
  <si>
    <t>4000 W 63RD CHICAGO</t>
  </si>
  <si>
    <t>19-19-202-008-0000</t>
  </si>
  <si>
    <t>6541 W 63RD CHICAGO</t>
  </si>
  <si>
    <t>19-20-101-006-0000</t>
  </si>
  <si>
    <t>6247 W 63RD CHICAGO</t>
  </si>
  <si>
    <t>20-06-423-045-0000</t>
  </si>
  <si>
    <t>1702 W 47TH CHICAGO</t>
  </si>
  <si>
    <t>20-09-423-086-0000</t>
  </si>
  <si>
    <t>20-09-423-085-0000 20-09-423-086-0000</t>
  </si>
  <si>
    <t>2 W GARFIELD CHICAGO</t>
  </si>
  <si>
    <t>25-08-304-071-0000</t>
  </si>
  <si>
    <t>1233 W 99TH CHICAGO</t>
  </si>
  <si>
    <t>25-19-414-040-0000</t>
  </si>
  <si>
    <t>2008 W 119TH CHICAGO</t>
  </si>
  <si>
    <t>25-20-102-007-0000</t>
  </si>
  <si>
    <t>1421 W 111TH CHICAGO</t>
  </si>
  <si>
    <t>19-08-417-032-0000</t>
  </si>
  <si>
    <t>19-08-417-032-0000 19-08-417-033-0000 19-08-417-034-0000</t>
  </si>
  <si>
    <t>6108 S ARCHER CHICAGO</t>
  </si>
  <si>
    <t>19-20-201-017-0000</t>
  </si>
  <si>
    <t>19-20-201-017-0000 19-20-201-018-0000 19-20-201-019-0000</t>
  </si>
  <si>
    <t>5819 W 63RD CHICAGO</t>
  </si>
  <si>
    <t>19-20-213-027-0000</t>
  </si>
  <si>
    <t>19-20-213-026-0000 19-20-213-027-0000 19-20-213-028-0000 19-20-213-029-0000</t>
  </si>
  <si>
    <t>5-80 5-17 5-17 5-17</t>
  </si>
  <si>
    <t>5840 W 65TH CHICAGO</t>
  </si>
  <si>
    <t>24-13-208-001-0000</t>
  </si>
  <si>
    <t>24-13-208-001-0000 24-13-208-002-0000 24-13-208-003-0000</t>
  </si>
  <si>
    <t>2423 W 103RD CHICAGO</t>
  </si>
  <si>
    <t>19-18-422-040-0000</t>
  </si>
  <si>
    <t>19-18-422-039-0000 19-18-422-040-0000</t>
  </si>
  <si>
    <t>6746 W 63RD CHICAGO</t>
  </si>
  <si>
    <t>19-14-328-048-0000</t>
  </si>
  <si>
    <t>3926 W 63RD CHICAGO</t>
  </si>
  <si>
    <t>19-14-430-035-0000</t>
  </si>
  <si>
    <t>3314 W 63RD CHICAGO</t>
  </si>
  <si>
    <t>19-23-126-004-0000</t>
  </si>
  <si>
    <t>6655 S PULASKI CHICAGO</t>
  </si>
  <si>
    <t>19-25-321-001-0000</t>
  </si>
  <si>
    <t>2926 W COLUMBUS CHICAGO</t>
  </si>
  <si>
    <t>19-35-227-025-0000</t>
  </si>
  <si>
    <t>8216 S KEDZIE CHICAGO</t>
  </si>
  <si>
    <t>20-29-224-036-0000</t>
  </si>
  <si>
    <t>7443 S RACINE CHICAGO</t>
  </si>
  <si>
    <t>24-24-410-060-0000</t>
  </si>
  <si>
    <t>11632 S WESTERN CHICAGO</t>
  </si>
  <si>
    <t>25-18-108-001-0000</t>
  </si>
  <si>
    <t>10401 S WESTERN CHICAGO</t>
  </si>
  <si>
    <t>19-10-422-038-0000</t>
  </si>
  <si>
    <t>19-10-422-038-0000 19-10-422-039-0000 19-10-422-040-0000</t>
  </si>
  <si>
    <t>5442 S PULASKI CHICAGO</t>
  </si>
  <si>
    <t>1969 1969 1969</t>
  </si>
  <si>
    <t>19-18-207-001-0000</t>
  </si>
  <si>
    <t>19-18-207-001-0000 19-18-207-002-0000 19-18-207-003-0000</t>
  </si>
  <si>
    <t>6425 S ARCHER CHICAGO</t>
  </si>
  <si>
    <t>19-36-322-024-0000</t>
  </si>
  <si>
    <t>19-36-322-024-0000 19-36-322-025-0000 19-36-322-026-0000</t>
  </si>
  <si>
    <t>2900 W 87TH CHICAGO</t>
  </si>
  <si>
    <t>19-07-424-040-0000</t>
  </si>
  <si>
    <t>19-07-424-040-0000 19-07-424-041-0000 19-07-424-042-0000</t>
  </si>
  <si>
    <t>6740 S ARCHER CHICAGO</t>
  </si>
  <si>
    <t>19-34-215-050-0000</t>
  </si>
  <si>
    <t>19-34-215-050-0000 19-34-215-083-0000</t>
  </si>
  <si>
    <t>4041 W 79TH CHICAGO</t>
  </si>
  <si>
    <t>20-17-408-038-0000</t>
  </si>
  <si>
    <t>20-17-408-038-0000 20-17-408-039-0000</t>
  </si>
  <si>
    <t>6057 S RACINE CHICAGO</t>
  </si>
  <si>
    <t>20-19-400-048-0000</t>
  </si>
  <si>
    <t>1955 W MARQUETTE CHICAGO</t>
  </si>
  <si>
    <t>19-07-429-016-0000</t>
  </si>
  <si>
    <t>6524 S ARCHER CHICAGO</t>
  </si>
  <si>
    <t>1967 1969</t>
  </si>
  <si>
    <t>24-13-208-037-0000</t>
  </si>
  <si>
    <t>10350 S WESTERN CHICAGO</t>
  </si>
  <si>
    <t>1969 1966</t>
  </si>
  <si>
    <t>25-20-328-084-0000</t>
  </si>
  <si>
    <t>25-20-328-084-0000 25-20-328-136-0000 25-20-328-137-0000</t>
  </si>
  <si>
    <t>1215 W 115TH CHICAGO</t>
  </si>
  <si>
    <t>1969 1965 1969</t>
  </si>
  <si>
    <t>19-20-200-015-0000</t>
  </si>
  <si>
    <t>19-20-200-015-0000 19-20-200-016-0000</t>
  </si>
  <si>
    <t>5925 W 63RD CHICAGO</t>
  </si>
  <si>
    <t>1969 1949</t>
  </si>
  <si>
    <t>19-08-425-002-0000</t>
  </si>
  <si>
    <t>6031 S ARCHER CHICAGO</t>
  </si>
  <si>
    <t>19-08-427-001-0000</t>
  </si>
  <si>
    <t>5995 S ARCHER CHICAGO</t>
  </si>
  <si>
    <t>19-09-408-036-0000</t>
  </si>
  <si>
    <t>5522 S ARCHER CHICAGO</t>
  </si>
  <si>
    <t>19-10-422-052-0000</t>
  </si>
  <si>
    <t>5434 S PULASKI CHICAGO</t>
  </si>
  <si>
    <t>19-15-220-040-0000</t>
  </si>
  <si>
    <t>5724 S PULASKI CHICAGO</t>
  </si>
  <si>
    <t>19-17-426-043-0000</t>
  </si>
  <si>
    <t>5846 W 63RD CHICAGO</t>
  </si>
  <si>
    <t>19-18-103-005-0000</t>
  </si>
  <si>
    <t>7017 S ARCHER CHICAGO</t>
  </si>
  <si>
    <t>19-22-203-005-0000</t>
  </si>
  <si>
    <t>4215 W 63RD CHICAGO</t>
  </si>
  <si>
    <t>19-36-322-028-0000</t>
  </si>
  <si>
    <t>19-36-322-027-0000 19-36-322-028-0000</t>
  </si>
  <si>
    <t>2916 W 87TH CHICAGO</t>
  </si>
  <si>
    <t>20-20-207-026-0000</t>
  </si>
  <si>
    <t>6333 S GREEN CHICAGO</t>
  </si>
  <si>
    <t>24-14-110-079-0000</t>
  </si>
  <si>
    <t>10659 S CRAWFORD CHICAGO</t>
  </si>
  <si>
    <t>24-14-110-090-0000</t>
  </si>
  <si>
    <t>10629 S CRAWFORD CHICAGO</t>
  </si>
  <si>
    <t>24-24-102-009-0000</t>
  </si>
  <si>
    <t>3031 W 111TH CHICAGO</t>
  </si>
  <si>
    <t>24-24-410-032-0000</t>
  </si>
  <si>
    <t>11638 S WESTERN CHICAGO</t>
  </si>
  <si>
    <t>25-19-103-006-0000</t>
  </si>
  <si>
    <t>11100 S LONGWOOD CHICAGO</t>
  </si>
  <si>
    <t>20-21-123-025-0000</t>
  </si>
  <si>
    <t>20-21-123-025-0000 20-21-123-027-0000</t>
  </si>
  <si>
    <t>6601 S HALSTED CHICAGO</t>
  </si>
  <si>
    <t>1968 1968 1996</t>
  </si>
  <si>
    <t>25-05-326-027-0000</t>
  </si>
  <si>
    <t>25-05-326-027-0000 25-05-326-028-0000 25-05-326-029-0000</t>
  </si>
  <si>
    <t>1456 W 95TH CHICAGO</t>
  </si>
  <si>
    <t>1968 1968 1970</t>
  </si>
  <si>
    <t>19-23-312-007-0000</t>
  </si>
  <si>
    <t>19-23-312-007-0000 19-23-312-008-0000 19-23-312-009-0000 19-23-312-010-0000</t>
  </si>
  <si>
    <t>6849 S PULASKI CHICAGO</t>
  </si>
  <si>
    <t>1968 1968 1968 1968</t>
  </si>
  <si>
    <t>25-06-310-013-0000</t>
  </si>
  <si>
    <t>25-06-310-013-0000 25-06-310-028-0000 25-06-310-030-0000 25-06-310-049-0000 25-06-310-050-0000</t>
  </si>
  <si>
    <t>5-17 5-90 5-17 5-17 5-17</t>
  </si>
  <si>
    <t>9321 S WESTERN CHICAGO</t>
  </si>
  <si>
    <t>19-01-100-001-0000</t>
  </si>
  <si>
    <t>3901 S KEDZIE CHICAGO</t>
  </si>
  <si>
    <t>19-14-329-044-0000</t>
  </si>
  <si>
    <t>3800 W 63RD CHICAGO</t>
  </si>
  <si>
    <t>19-15-323-025-0000</t>
  </si>
  <si>
    <t>19-15-323-025-0000 19-15-323-026-0000 19-15-323-027-0000 19-15-323-028-0000</t>
  </si>
  <si>
    <t>4724 W 63RD CHICAGO</t>
  </si>
  <si>
    <t>19-24-408-036-0000</t>
  </si>
  <si>
    <t>2612 W 69TH CHICAGO</t>
  </si>
  <si>
    <t>19-26-337-034-0000</t>
  </si>
  <si>
    <t>3820 W 79TH CHICAGO</t>
  </si>
  <si>
    <t>19-26-337-035-0000</t>
  </si>
  <si>
    <t>3822 W 79TH CHICAGO</t>
  </si>
  <si>
    <t>20-08-103-007-0000</t>
  </si>
  <si>
    <t>1411 W 47TH CHICAGO</t>
  </si>
  <si>
    <t>20-09-223-045-0000</t>
  </si>
  <si>
    <t>5061 S DEARBORN CHICAGO</t>
  </si>
  <si>
    <t>72208</t>
  </si>
  <si>
    <t>20-20-204-001-0000</t>
  </si>
  <si>
    <t>955 W 63RD CHICAGO</t>
  </si>
  <si>
    <t>72220</t>
  </si>
  <si>
    <t>20-30-312-011-0000</t>
  </si>
  <si>
    <t>20-30-312-011-0000 20-30-312-012-0000</t>
  </si>
  <si>
    <t>7829 S WESTERN CHICAGO</t>
  </si>
  <si>
    <t>25-08-106-036-0000</t>
  </si>
  <si>
    <t>1221 W 95TH CHICAGO</t>
  </si>
  <si>
    <t>19-26-418-031-0000</t>
  </si>
  <si>
    <t>19-26-418-031-0000 19-26-418-032-0000 19-26-418-033-0000 19-26-418-034-0000</t>
  </si>
  <si>
    <t>3358 W 79TH CHICAGO</t>
  </si>
  <si>
    <t>1967 1968 1968 1967</t>
  </si>
  <si>
    <t>24-14-207-024-0000</t>
  </si>
  <si>
    <t>24-14-207-024-0000 24-14-207-025-0000 24-14-207-026-0000 24-14-207-027-0000</t>
  </si>
  <si>
    <t>3225 W 103RD CHICAGO</t>
  </si>
  <si>
    <t>1967 1967 1967 1967</t>
  </si>
  <si>
    <t>19-14-124-025-0000</t>
  </si>
  <si>
    <t>19-14-124-025-0000 19-14-124-026-0000 19-14-124-027-0000</t>
  </si>
  <si>
    <t>3958 W 58TH CHICAGO</t>
  </si>
  <si>
    <t>1967 1967 1967</t>
  </si>
  <si>
    <t>19-10-202-002-0000</t>
  </si>
  <si>
    <t>19-10-202-001-0000 19-10-202-002-0000 19-10-202-003-0000 19-10-202-004-0000 19-10-202-005-0000</t>
  </si>
  <si>
    <t>4255 W 47TH CHICAGO</t>
  </si>
  <si>
    <t>19-13-300-007-0000</t>
  </si>
  <si>
    <t>19-13-300-007-0000 19-13-300-008-0000</t>
  </si>
  <si>
    <t>5915 S KEDZIE CHICAGO</t>
  </si>
  <si>
    <t>19-25-100-003-0000</t>
  </si>
  <si>
    <t>19-25-100-001-0000 19-25-100-002-0000 19-25-100-003-0000 19-25-100-004-0000</t>
  </si>
  <si>
    <t>3153 W 71ST CHICAGO</t>
  </si>
  <si>
    <t>20-19-224-034-0000</t>
  </si>
  <si>
    <t>20-19-224-034-0000 20-19-224-035-0000</t>
  </si>
  <si>
    <t>6659 S DAMEN CHICAGO</t>
  </si>
  <si>
    <t>25-18-100-010-0000</t>
  </si>
  <si>
    <t>25-18-100-010-0000 25-18-100-011-0000</t>
  </si>
  <si>
    <t>10325 S WESTERN CHICAGO</t>
  </si>
  <si>
    <t>19-03-418-018-0000</t>
  </si>
  <si>
    <t>4124 W 47TH CHICAGO</t>
  </si>
  <si>
    <t>19-08-416-045-0000</t>
  </si>
  <si>
    <t>6154 S ARCHER CHICAGO</t>
  </si>
  <si>
    <t>19-10-203-001-0000</t>
  </si>
  <si>
    <t>19-10-203-001-0000 19-10-203-002-0000 19-10-203-003-0000</t>
  </si>
  <si>
    <t>4225 W 47TH CHICAGO</t>
  </si>
  <si>
    <t>19-17-331-036-0000</t>
  </si>
  <si>
    <t>6044 W 63RD CHICAGO</t>
  </si>
  <si>
    <t>19-18-422-037-0000</t>
  </si>
  <si>
    <t>6752 W 63RD CHICAGO</t>
  </si>
  <si>
    <t>19-18-428-053-0000</t>
  </si>
  <si>
    <t>6458 W 63RD CHICAGO</t>
  </si>
  <si>
    <t>19-35-213-035-0000</t>
  </si>
  <si>
    <t>8042 S KEDZIE CHICAGO</t>
  </si>
  <si>
    <t>20-30-430-038-0000</t>
  </si>
  <si>
    <t>1828 W 79TH CHICAGO</t>
  </si>
  <si>
    <t>24-14-417-020-0000</t>
  </si>
  <si>
    <t>3524 W 111TH CHICAGO</t>
  </si>
  <si>
    <t>24-24-415-053-0000</t>
  </si>
  <si>
    <t>11710 S WESTERN CHICAGO</t>
  </si>
  <si>
    <t>25-08-200-038-0000</t>
  </si>
  <si>
    <t>9514 S VINCENNES CHICAGO</t>
  </si>
  <si>
    <t>25-16-308-001-0000</t>
  </si>
  <si>
    <t>10811 S HALSTED CHICAGO</t>
  </si>
  <si>
    <t>25-20-127-042-0000</t>
  </si>
  <si>
    <t>1466 W 115TH CHICAGO</t>
  </si>
  <si>
    <t>25-28-322-063-0000</t>
  </si>
  <si>
    <t>12635 S HALSTED CHICAGO</t>
  </si>
  <si>
    <t>19-18-105-005-0000</t>
  </si>
  <si>
    <t>19-18-105-005-0000 19-18-105-006-0000 19-18-105-007-0000 19-18-105-008-0000 19-18-105-009-0000</t>
  </si>
  <si>
    <t>6915 S ARCHER CHICAGO</t>
  </si>
  <si>
    <t>1966 1966 1966 1966 1966</t>
  </si>
  <si>
    <t>19-36-328-022-0000</t>
  </si>
  <si>
    <t>19-36-328-022-0000 19-36-328-023-0000 19-36-328-024-0000 19-36-328-025-0000 19-36-328-026-0000 19-36-328-027-0000</t>
  </si>
  <si>
    <t>2800 W 87TH CHICAGO</t>
  </si>
  <si>
    <t>19-21-211-011-0000</t>
  </si>
  <si>
    <t>19-21-211-011-0000 19-21-211-012-0000 19-21-211-013-0000</t>
  </si>
  <si>
    <t>6400 S CICERO CHICAGO</t>
  </si>
  <si>
    <t>20-31-406-029-0000</t>
  </si>
  <si>
    <t>20-31-406-029-0000 20-31-406-030-0000</t>
  </si>
  <si>
    <t>8324 S ASHLAND CHICAGO</t>
  </si>
  <si>
    <t>25-21-310-001-0000</t>
  </si>
  <si>
    <t>25-21-310-001-0000 25-21-310-002-0000</t>
  </si>
  <si>
    <t>11643 S HALSTED CHICAGO</t>
  </si>
  <si>
    <t>19-24-427-030-0000</t>
  </si>
  <si>
    <t>19-24-427-030-0000 19-24-427-031-0000</t>
  </si>
  <si>
    <t>2456 W 71ST CHICAGO</t>
  </si>
  <si>
    <t>19-01-300-024-0000</t>
  </si>
  <si>
    <t>4333 S KEDZIE CHICAGO</t>
  </si>
  <si>
    <t>19-02-420-013-0000</t>
  </si>
  <si>
    <t>4453 S ARCHER CHICAGO</t>
  </si>
  <si>
    <t>19-07-424-039-0000</t>
  </si>
  <si>
    <t>6744 S ARCHER CHICAGO</t>
  </si>
  <si>
    <t>19-07-426-046-0000</t>
  </si>
  <si>
    <t>6652 S ARCHER CHICAGO</t>
  </si>
  <si>
    <t>19-11-423-041-0000</t>
  </si>
  <si>
    <t>3258 W 55TH CHICAGO</t>
  </si>
  <si>
    <t>19-12-400-004-0000</t>
  </si>
  <si>
    <t>2751 W 51ST CHICAGO</t>
  </si>
  <si>
    <t>19-13-329-029-0000</t>
  </si>
  <si>
    <t>2920 W 63RD CHICAGO</t>
  </si>
  <si>
    <t>19-13-429-032-0000</t>
  </si>
  <si>
    <t>2518 W 63RD CHICAGO</t>
  </si>
  <si>
    <t>19-23-126-043-0000</t>
  </si>
  <si>
    <t>6651 S PULASKI CHICAGO</t>
  </si>
  <si>
    <t>19-23-126-044-0000</t>
  </si>
  <si>
    <t>6639 S PULASKI CHICAGO</t>
  </si>
  <si>
    <t>19-35-330-012-0000</t>
  </si>
  <si>
    <t>8601 S PULASKI CHICAGO</t>
  </si>
  <si>
    <t>19-36-223-024-0000</t>
  </si>
  <si>
    <t>8108 S WESTERN CHICAGO</t>
  </si>
  <si>
    <t>19-36-417-033-0000</t>
  </si>
  <si>
    <t>2734 W 87TH CHICAGO</t>
  </si>
  <si>
    <t>25-07-106-008-0000</t>
  </si>
  <si>
    <t>2037 W 95TH CHICAGO</t>
  </si>
  <si>
    <t>25-19-203-004-0000</t>
  </si>
  <si>
    <t>11103 S VINCENNES CHICAGO</t>
  </si>
  <si>
    <t>25-20-212-035-0000</t>
  </si>
  <si>
    <t>25-20-212-028-0000 25-20-212-029-0000 25-20-212-035-0000</t>
  </si>
  <si>
    <t>11226 S HALSTED CHICAGO</t>
  </si>
  <si>
    <t>19-13-116-016-0000</t>
  </si>
  <si>
    <t>19-13-116-016-0000 19-13-116-017-0000 19-13-116-018-0000 19-13-116-019-0000 19-13-116-020-0000</t>
  </si>
  <si>
    <t>5739 S KEDZIE CHICAGO</t>
  </si>
  <si>
    <t>1965 1983 2006 2006 2006</t>
  </si>
  <si>
    <t>19-27-313-015-0000</t>
  </si>
  <si>
    <t>19-27-313-012-0000 19-27-313-013-0000 19-27-313-014-0000 19-27-313-015-0000 19-27-313-016-0000 19-27-313-017-0000 19-27-313-018-0000</t>
  </si>
  <si>
    <t>7833 S CICERO CHICAGO</t>
  </si>
  <si>
    <t>1965 1965 1965 1965</t>
  </si>
  <si>
    <t>25-07-102-007-0000</t>
  </si>
  <si>
    <t>25-07-102-007-0000 25-07-102-008-0000 25-07-102-009-0000 25-07-102-010-0000</t>
  </si>
  <si>
    <t>2243 W 95TH CHICAGO</t>
  </si>
  <si>
    <t>19-07-328-033-0000</t>
  </si>
  <si>
    <t>19-07-328-033-0000 19-07-328-034-0000 19-07-328-035-0000</t>
  </si>
  <si>
    <t>6918 S ARCHER CHICAGO</t>
  </si>
  <si>
    <t>19-26-415-019-0000</t>
  </si>
  <si>
    <t>19-26-415-018-0000 19-26-415-019-0000 19-26-415-020-0000 19-26-415-021-0000 19-26-415-022-0000 19-26-415-023-0000</t>
  </si>
  <si>
    <t>5-90 5-17 5-17 5-17 5-90 5-90</t>
  </si>
  <si>
    <t>3548 W 79TH CHICAGO</t>
  </si>
  <si>
    <t>19-36-206-006-0000</t>
  </si>
  <si>
    <t>19-36-206-006-0000 19-36-206-007-0000 19-36-206-008-0000</t>
  </si>
  <si>
    <t>2445 W 79TH CHICAGO</t>
  </si>
  <si>
    <t>25-20-205-039-0000</t>
  </si>
  <si>
    <t>25-20-205-039-0000 25-20-205-040-0000 25-20-205-041-0000</t>
  </si>
  <si>
    <t>11116 S HALSTED CHICAGO</t>
  </si>
  <si>
    <t>19-10-205-005-0000</t>
  </si>
  <si>
    <t>19-10-205-005-0000 19-10-205-006-0000</t>
  </si>
  <si>
    <t>4115 W 47TH CHICAGO</t>
  </si>
  <si>
    <t>19-10-205-009-0000</t>
  </si>
  <si>
    <t>19-10-205-009-0000 19-10-205-010-0000</t>
  </si>
  <si>
    <t>4102 W 47TH CHICAGO</t>
  </si>
  <si>
    <t>19-12-316-009-0000</t>
  </si>
  <si>
    <t>19-12-316-009-0000 19-12-316-010-0000</t>
  </si>
  <si>
    <t>5323 S KEDZIE CHICAGO</t>
  </si>
  <si>
    <t>19-15-414-046-0000</t>
  </si>
  <si>
    <t>6038 S PULASKI CHICAGO</t>
  </si>
  <si>
    <t>19-25-205-001-0000</t>
  </si>
  <si>
    <t>19-25-205-001-0000 19-25-205-002-0000</t>
  </si>
  <si>
    <t>2525 W 71ST CHICAGO</t>
  </si>
  <si>
    <t>19-35-227-026-0000</t>
  </si>
  <si>
    <t>19-35-227-026-0000 19-35-227-027-0000</t>
  </si>
  <si>
    <t>8220 S KEDZIE CHICAGO</t>
  </si>
  <si>
    <t>19-35-305-004-0000</t>
  </si>
  <si>
    <t>19-35-305-004-0000 19-35-305-005-0000</t>
  </si>
  <si>
    <t>8339 S PULASKI CHICAGO</t>
  </si>
  <si>
    <t>24-13-431-015-0000</t>
  </si>
  <si>
    <t>24-13-431-015-0000 24-13-431-016-0000</t>
  </si>
  <si>
    <t>11018 S WESTERN CHICAGO</t>
  </si>
  <si>
    <t>24-24-410-039-0000</t>
  </si>
  <si>
    <t>24-24-410-037-0000 24-24-410-038-0000 24-24-410-039-0000 24-24-410-040-0000</t>
  </si>
  <si>
    <t>11652 S WESTERN CHICAGO</t>
  </si>
  <si>
    <t>25-08-206-019-0000</t>
  </si>
  <si>
    <t>25-08-206-019-0000 25-08-206-020-0000</t>
  </si>
  <si>
    <t>9526 S HALSTED CHICAGO</t>
  </si>
  <si>
    <t>19-12-307-023-0000</t>
  </si>
  <si>
    <t>19-12-307-023-0000 19-12-307-024-0000</t>
  </si>
  <si>
    <t>5100 S CALIFORNIA CHICAGO</t>
  </si>
  <si>
    <t>1965 1964 1965 1964</t>
  </si>
  <si>
    <t>25-07-101-051-0000</t>
  </si>
  <si>
    <t>25-07-101-049-0000 25-07-101-050-0000 25-07-101-051-0000 25-07-101-052-0000</t>
  </si>
  <si>
    <t>2307 W 95TH CHICAGO</t>
  </si>
  <si>
    <t>1965 1954 1955</t>
  </si>
  <si>
    <t>19-10-200-007-0000</t>
  </si>
  <si>
    <t>4343 W 47TH CHICAGO</t>
  </si>
  <si>
    <t>19-14-300-081-0000</t>
  </si>
  <si>
    <t>5925 S PULASKI CHICAGO</t>
  </si>
  <si>
    <t>19-18-104-008-0000</t>
  </si>
  <si>
    <t>6941 S ARCHER CHICAGO</t>
  </si>
  <si>
    <t>19-22-225-025-0000</t>
  </si>
  <si>
    <t>6612 S PULASKI CHICAGO</t>
  </si>
  <si>
    <t>19-34-215-049-0000</t>
  </si>
  <si>
    <t>4001 W 79TH CHICAGO</t>
  </si>
  <si>
    <t>20-04-124-033-0000</t>
  </si>
  <si>
    <t>724 W 43RD CHICAGO</t>
  </si>
  <si>
    <t>20-31-406-025-0000</t>
  </si>
  <si>
    <t>20-31-406-025-0000 20-31-406-026-0000</t>
  </si>
  <si>
    <t>8314 S ASHLAND CHICAGO</t>
  </si>
  <si>
    <t>24-12-408-029-0000</t>
  </si>
  <si>
    <t>9942 S WESTERN CHICAGO</t>
  </si>
  <si>
    <t>24-13-308-030-0000</t>
  </si>
  <si>
    <t>11011 S KEDZIE CHICAGO</t>
  </si>
  <si>
    <t>25-09-205-036-0000</t>
  </si>
  <si>
    <t>111 W 95TH CHICAGO</t>
  </si>
  <si>
    <t>25-18-300-006-0000</t>
  </si>
  <si>
    <t>10721 S WESTERN CHICAGO</t>
  </si>
  <si>
    <t>25-21-108-038-0000</t>
  </si>
  <si>
    <t>11247 S HALSTED CHICAGO</t>
  </si>
  <si>
    <t>25-16-300-010-0000</t>
  </si>
  <si>
    <t>25-16-300-010-0000 25-16-300-011-0000</t>
  </si>
  <si>
    <t>10723 S HALSTED CHICAGO</t>
  </si>
  <si>
    <t>1964 1967</t>
  </si>
  <si>
    <t>25-06-203-009-0000</t>
  </si>
  <si>
    <t>25-06-203-008-0000 25-06-203-009-0000 25-06-203-050-0000</t>
  </si>
  <si>
    <t>1739 W 87TH CHICAGO</t>
  </si>
  <si>
    <t>25-17-207-007-0000</t>
  </si>
  <si>
    <t>25-17-207-007-0000 25-17-207-008-0000 25-17-207-009-0000</t>
  </si>
  <si>
    <t>807 W 103RD CHICAGO</t>
  </si>
  <si>
    <t>19-08-329-007-0000</t>
  </si>
  <si>
    <t>19-08-329-007-0000 19-08-329-008-0000</t>
  </si>
  <si>
    <t>6220 S ARCHER CHICAGO</t>
  </si>
  <si>
    <t>19-10-422-016-0000</t>
  </si>
  <si>
    <t>19-10-422-016-0000 19-10-422-017-0000</t>
  </si>
  <si>
    <t>4024 W 55TH CHICAGO</t>
  </si>
  <si>
    <t>19-35-213-040-0000</t>
  </si>
  <si>
    <t>19-35-213-038-0000 19-35-213-039-0000 19-35-213-040-0000 19-35-213-041-0000</t>
  </si>
  <si>
    <t>8054 S KEDZIE CHICAGO</t>
  </si>
  <si>
    <t>20-04-405-034-0000</t>
  </si>
  <si>
    <t>20-04-405-032-0000 20-04-405-033-0000 20-04-405-034-0000 20-04-405-038-0000</t>
  </si>
  <si>
    <t>4318 S STATE CHICAGO</t>
  </si>
  <si>
    <t>20-31-426-037-0000</t>
  </si>
  <si>
    <t>20-31-426-035-0000 20-31-426-036-0000 20-31-426-037-0000 20-31-426-038-0000 20-31-426-039-0000 20-31-426-067-0000</t>
  </si>
  <si>
    <t>1820 W 87TH CHICAGO</t>
  </si>
  <si>
    <t>24-13-104-016-0000</t>
  </si>
  <si>
    <t>24-13-104-016-0000 24-13-104-045-0000</t>
  </si>
  <si>
    <t>10439 S KEDZIE CHICAGO</t>
  </si>
  <si>
    <t>19-10-419-043-0000</t>
  </si>
  <si>
    <t>4130 W 55TH CHICAGO</t>
  </si>
  <si>
    <t>1962 1964</t>
  </si>
  <si>
    <t>19-18-202-003-0000</t>
  </si>
  <si>
    <t>19-18-202-003-0000 19-18-202-004-0000 19-18-202-005-0000 19-18-202-006-0000 19-18-202-007-0000 19-18-202-008-0000 19-18-202-009-0000 19-18-202-010-0000</t>
  </si>
  <si>
    <t>5-17 5-17 5-17 5-17 5-90 5-90 5-90 5-90</t>
  </si>
  <si>
    <t>6653 S ARCHER CHICAGO</t>
  </si>
  <si>
    <t>1964 1959 1964 1964</t>
  </si>
  <si>
    <t>19-02-424-002-0000</t>
  </si>
  <si>
    <t>19-02-424-001-0000 19-02-424-002-0000</t>
  </si>
  <si>
    <t>4637 S ARCHER CHICAGO</t>
  </si>
  <si>
    <t>19-09-201-001-0000</t>
  </si>
  <si>
    <t>5125 W 47TH CHICAGO</t>
  </si>
  <si>
    <t>19-11-326-062-0000</t>
  </si>
  <si>
    <t>5425 S PULASKI CHICAGO</t>
  </si>
  <si>
    <t>19-19-200-006-0000</t>
  </si>
  <si>
    <t>19-19-200-006-0000 19-19-200-007-0000 19-19-200-008-0000</t>
  </si>
  <si>
    <t>6745 W 63RD CHICAGO</t>
  </si>
  <si>
    <t>19-20-200-022-0000</t>
  </si>
  <si>
    <t>5907 W 63RD CHICAGO</t>
  </si>
  <si>
    <t>19-20-202-049-0000</t>
  </si>
  <si>
    <t>5711 W 63RD CHICAGO</t>
  </si>
  <si>
    <t>19-22-207-036-0000</t>
  </si>
  <si>
    <t>6350 S PULASKI CHICAGO</t>
  </si>
  <si>
    <t>19-34-423-011-0000</t>
  </si>
  <si>
    <t>8530 S PULASKI CHICAGO</t>
  </si>
  <si>
    <t>19-34-423-034-0000</t>
  </si>
  <si>
    <t>8550 S PULASKI CHICAGO</t>
  </si>
  <si>
    <t>20-07-207-031-0000</t>
  </si>
  <si>
    <t>4742 S ASHLAND CHICAGO</t>
  </si>
  <si>
    <t>20-29-400-032-0000</t>
  </si>
  <si>
    <t>7555 S RACINE CHICAGO</t>
  </si>
  <si>
    <t>20-32-328-029-0000</t>
  </si>
  <si>
    <t>1318 W 87TH CHICAGO</t>
  </si>
  <si>
    <t>20-32-428-026-0000</t>
  </si>
  <si>
    <t>20-32-428-026-0000 20-32-428-027-0000</t>
  </si>
  <si>
    <t>954 W 87TH CHICAGO</t>
  </si>
  <si>
    <t>24-23-203-061-0000</t>
  </si>
  <si>
    <t>11100 S HOMAN CHICAGO</t>
  </si>
  <si>
    <t>25-06-322-038-0000</t>
  </si>
  <si>
    <t>2116 W 95TH CHICAGO</t>
  </si>
  <si>
    <t>25-09-202-048-0000</t>
  </si>
  <si>
    <t>25-09-202-001-0000 25-09-202-048-0000</t>
  </si>
  <si>
    <t>255 W 95TH CHICAGO</t>
  </si>
  <si>
    <t>25-09-204-006-0000</t>
  </si>
  <si>
    <t>143 W 95TH CHICAGO</t>
  </si>
  <si>
    <t>25-17-222-038-0000</t>
  </si>
  <si>
    <t>25-17-222-037-0000 25-17-222-038-0000</t>
  </si>
  <si>
    <t>10534 S HALSTED CHICAGO</t>
  </si>
  <si>
    <t>25-19-300-043-0000</t>
  </si>
  <si>
    <t>11635 S WESTERN CHICAGO</t>
  </si>
  <si>
    <t>19-20-103-001-0000</t>
  </si>
  <si>
    <t>19-20-103-001-0000 19-20-103-002-0000 19-20-103-003-0000</t>
  </si>
  <si>
    <t>6059 W 63RD CHICAGO</t>
  </si>
  <si>
    <t>25-17-230-068-0000</t>
  </si>
  <si>
    <t>25-17-230-068-0000 25-17-230-070-0000</t>
  </si>
  <si>
    <t>10626 S HALSTED CHICAGO</t>
  </si>
  <si>
    <t>1963 1961 1963</t>
  </si>
  <si>
    <t>19-22-207-025-0000</t>
  </si>
  <si>
    <t>19-22-207-025-0000 19-22-207-026-0000 19-22-207-030-0000 19-22-207-042-0000</t>
  </si>
  <si>
    <t>6318 S PULASKI CHICAGO</t>
  </si>
  <si>
    <t>20-31-102-003-0000</t>
  </si>
  <si>
    <t>20-31-102-001-0000 20-31-102-002-0000 20-31-102-003-0000 20-31-102-004-0000</t>
  </si>
  <si>
    <t>2153 W 79TH CHICAGO</t>
  </si>
  <si>
    <t>20-32-400-011-0000</t>
  </si>
  <si>
    <t>20-32-400-011-0000 20-32-400-012-0000 20-32-400-013-0000</t>
  </si>
  <si>
    <t>8333 S RACINE CHICAGO</t>
  </si>
  <si>
    <t>25-16-321-018-0000</t>
  </si>
  <si>
    <t>25-16-321-016-0000 25-16-321-017-0000 25-16-321-018-0000 25-16-321-019-0000</t>
  </si>
  <si>
    <t>11045 S HALSTED CHICAGO</t>
  </si>
  <si>
    <t>1963 1961 1961</t>
  </si>
  <si>
    <t>19-01-300-009-0000</t>
  </si>
  <si>
    <t>4340 S ARCHER CHICAGO</t>
  </si>
  <si>
    <t>19-01-420-095-0000</t>
  </si>
  <si>
    <t>4524 S WESTERN CHICAGO</t>
  </si>
  <si>
    <t>19-03-420-047-0000</t>
  </si>
  <si>
    <t>4600 S PULASKI CHICAGO</t>
  </si>
  <si>
    <t>19-09-223-031-0000</t>
  </si>
  <si>
    <t>4930 S CICERO CHICAGO</t>
  </si>
  <si>
    <t>19-13-324-035-0000</t>
  </si>
  <si>
    <t>6201 S KEDZIE CHICAGO</t>
  </si>
  <si>
    <t>19-14-204-047-0000</t>
  </si>
  <si>
    <t>3325 W 55TH CHICAGO</t>
  </si>
  <si>
    <t>19-14-300-080-0000</t>
  </si>
  <si>
    <t>19-14-300-079-0000 19-14-300-080-0000</t>
  </si>
  <si>
    <t>5921 S PULASKI CHICAGO</t>
  </si>
  <si>
    <t>19-20-103-016-0000</t>
  </si>
  <si>
    <t>6021 W 63RD CHICAGO</t>
  </si>
  <si>
    <t>19-26-338-024-0000</t>
  </si>
  <si>
    <t>3786 W 79TH CHICAGO</t>
  </si>
  <si>
    <t>19-26-413-039-0000</t>
  </si>
  <si>
    <t>19-26-413-038-0000 19-26-413-039-0000 19-26-413-040-0000</t>
  </si>
  <si>
    <t>7748 S KEDZIE CHICAGO</t>
  </si>
  <si>
    <t>19-34-415-028-0000</t>
  </si>
  <si>
    <t>8444 S PULASKI CHICAGO</t>
  </si>
  <si>
    <t>19-36-207-031-0000</t>
  </si>
  <si>
    <t>19-36-207-029-0000 19-36-207-030-0000 19-36-207-031-0000</t>
  </si>
  <si>
    <t>7930 S WESTERN CHICAGO</t>
  </si>
  <si>
    <t>19-36-215-028-0000</t>
  </si>
  <si>
    <t>8020 S WESTERN CHICAGO</t>
  </si>
  <si>
    <t>20-05-307-029-0000</t>
  </si>
  <si>
    <t>4631 S ASHLAND CHICAGO</t>
  </si>
  <si>
    <t>20-19-313-005-0000</t>
  </si>
  <si>
    <t>6811 S BELL CHICAGO</t>
  </si>
  <si>
    <t>20-21-203-001-0000</t>
  </si>
  <si>
    <t>6301 S WENTWORTH CHICAGO</t>
  </si>
  <si>
    <t>20-28-108-006-0000</t>
  </si>
  <si>
    <t>7217 S HALSTED CHICAGO</t>
  </si>
  <si>
    <t>20-30-411-035-0000</t>
  </si>
  <si>
    <t>20-30-411-019-0000 20-30-411-020-0000 20-30-411-035-0000</t>
  </si>
  <si>
    <t>7520 S ASHLAND CHICAGO</t>
  </si>
  <si>
    <t>24-14-110-089-0000</t>
  </si>
  <si>
    <t>10601 S CRAWFORD CHICAGO</t>
  </si>
  <si>
    <t>24-23-206-085-0000</t>
  </si>
  <si>
    <t>3259 W 111TH CHICAGO</t>
  </si>
  <si>
    <t>24-24-214-027-0000</t>
  </si>
  <si>
    <t>11230 S WESTERN CHICAGO</t>
  </si>
  <si>
    <t>24-24-225-071-0000</t>
  </si>
  <si>
    <t>11424 S WESTERN CHICAGO</t>
  </si>
  <si>
    <t>25-04-308-064-0000</t>
  </si>
  <si>
    <t>9253 S HALSTED CHICAGO</t>
  </si>
  <si>
    <t>25-05-330-043-0000</t>
  </si>
  <si>
    <t>25-05-330-037-0000 25-05-330-038-0000 25-05-330-043-0000</t>
  </si>
  <si>
    <t>1236 W 95TH CHICAGO</t>
  </si>
  <si>
    <t>25-07-308-055-0000</t>
  </si>
  <si>
    <t>10009 S WESTERN CHICAGO</t>
  </si>
  <si>
    <t>25-09-201-002-0000</t>
  </si>
  <si>
    <t>319 W 95TH CHICAGO</t>
  </si>
  <si>
    <t>25-09-202-009-0000</t>
  </si>
  <si>
    <t>235 W 95TH CHICAGO</t>
  </si>
  <si>
    <t>25-16-329-003-0000</t>
  </si>
  <si>
    <t>420 W 111TH CHICAGO</t>
  </si>
  <si>
    <t>19-10-300-034-0000</t>
  </si>
  <si>
    <t>5100 S CICERO CHICAGO</t>
  </si>
  <si>
    <t>1962 2008</t>
  </si>
  <si>
    <t>19-18-116-009-0000</t>
  </si>
  <si>
    <t>19-18-116-009-0000 19-18-116-032-0000 19-18-116-033-0000</t>
  </si>
  <si>
    <t>5743 S HARLEM CHICAGO</t>
  </si>
  <si>
    <t>1962 1962 1962 1962</t>
  </si>
  <si>
    <t>19-01-309-019-0000</t>
  </si>
  <si>
    <t>19-01-309-019-0000 19-01-309-020-0000 19-01-309-021-0000 19-01-309-022-0000</t>
  </si>
  <si>
    <t>4445 S KEDZIE CHICAGO</t>
  </si>
  <si>
    <t>19-35-305-001-0000</t>
  </si>
  <si>
    <t>19-35-305-001-0000 19-35-305-002-0000 19-35-305-003-0000</t>
  </si>
  <si>
    <t>8331 S PULASKI CHICAGO</t>
  </si>
  <si>
    <t>19-35-331-007-0000</t>
  </si>
  <si>
    <t>19-35-331-007-0000 19-35-331-008-0000 19-35-331-009-0000 19-35-331-010-0000</t>
  </si>
  <si>
    <t>3931 W COLUMBUS CHICAGO</t>
  </si>
  <si>
    <t>20-31-206-005-0000</t>
  </si>
  <si>
    <t>20-31-206-005-0000 20-31-206-006-0000 20-31-206-007-0000</t>
  </si>
  <si>
    <t>1639 W 79TH CHICAGO</t>
  </si>
  <si>
    <t>19-10-231-001-0000</t>
  </si>
  <si>
    <t>19-10-231-001-0000 19-10-231-002-0000 19-10-231-003-0000 19-10-231-004-0000 19-10-231-005-0000</t>
  </si>
  <si>
    <t>5018 S ARCHER CHICAGO</t>
  </si>
  <si>
    <t>1962 1962 1935 1937 1935 1935</t>
  </si>
  <si>
    <t>19-01-215-124-0000</t>
  </si>
  <si>
    <t>19-01-215-124-0000 19-01-215-125-0000 19-01-215-126-0000 19-01-215-127-0000 19-01-215-128-0000</t>
  </si>
  <si>
    <t>4056 S WESTERN CHICAGO</t>
  </si>
  <si>
    <t>19-01-301-002-0000</t>
  </si>
  <si>
    <t>19-01-301-002-0000 19-01-301-003-0000</t>
  </si>
  <si>
    <t>4367 S ARCHER CHICAGO</t>
  </si>
  <si>
    <t>19-15-430-021-0000</t>
  </si>
  <si>
    <t>19-15-430-021-0000 19-15-430-022-0000 19-15-430-023-0000</t>
  </si>
  <si>
    <t>6218 S PULASKI CHICAGO</t>
  </si>
  <si>
    <t>19-17-428-038-0000</t>
  </si>
  <si>
    <t>19-17-428-038-0000 19-17-428-039-0000</t>
  </si>
  <si>
    <t>5736 W 63RD CHICAGO</t>
  </si>
  <si>
    <t>19-26-337-031-0000</t>
  </si>
  <si>
    <t>19-26-337-031-0000 19-26-337-032-0000</t>
  </si>
  <si>
    <t>3842 W 79TH CHICAGO</t>
  </si>
  <si>
    <t>19-36-203-017-0000</t>
  </si>
  <si>
    <t>19-36-203-017-0000 19-36-203-018-0000</t>
  </si>
  <si>
    <t>2549 W 79TH CHICAGO</t>
  </si>
  <si>
    <t>19-01-423-048-0000</t>
  </si>
  <si>
    <t>2724 W 47TH CHICAGO</t>
  </si>
  <si>
    <t>19-09-319-010-0000</t>
  </si>
  <si>
    <t>5725 S ARCHER CHICAGO</t>
  </si>
  <si>
    <t>19-10-207-029-0000</t>
  </si>
  <si>
    <t>4718 S PULASKI CHICAGO</t>
  </si>
  <si>
    <t>19-12-400-001-0000</t>
  </si>
  <si>
    <t>19-12-400-001-0000 19-12-400-002-0000</t>
  </si>
  <si>
    <t>2757 W 51ST CHICAGO</t>
  </si>
  <si>
    <t>19-14-329-023-0000</t>
  </si>
  <si>
    <t>3854 W 63RD CHICAGO</t>
  </si>
  <si>
    <t>19-15-430-028-0000</t>
  </si>
  <si>
    <t>6236 S PULASKI CHICAGO</t>
  </si>
  <si>
    <t>19-22-205-006-0000</t>
  </si>
  <si>
    <t>4111 W 63RD CHICAGO</t>
  </si>
  <si>
    <t>19-23-231-041-0000</t>
  </si>
  <si>
    <t>3200 W MARQUETTE CHICAGO</t>
  </si>
  <si>
    <t>19-25-317-013-0000</t>
  </si>
  <si>
    <t>19-25-317-012-0000 19-25-317-013-0000</t>
  </si>
  <si>
    <t>7733 S KEDZIE CHICAGO</t>
  </si>
  <si>
    <t>19-26-337-030-0000</t>
  </si>
  <si>
    <t>3846 W 79TH CHICAGO</t>
  </si>
  <si>
    <t>19-26-337-033-0000</t>
  </si>
  <si>
    <t>3838 W 79TH CHICAGO</t>
  </si>
  <si>
    <t>19-34-423-012-0000</t>
  </si>
  <si>
    <t>8536 S PULASKI CHICAGO</t>
  </si>
  <si>
    <t>19-35-300-035-0000</t>
  </si>
  <si>
    <t>8301 S PULASKI CHICAGO</t>
  </si>
  <si>
    <t>20-16-301-002-0000</t>
  </si>
  <si>
    <t>655 W 59TH CHICAGO</t>
  </si>
  <si>
    <t>24-13-308-043-0000</t>
  </si>
  <si>
    <t>11045 S KEDZIE CHICAGO</t>
  </si>
  <si>
    <t>24-13-308-086-0000</t>
  </si>
  <si>
    <t>3148 W 111TH CHICAGO</t>
  </si>
  <si>
    <t>25-06-317-015-0000</t>
  </si>
  <si>
    <t>9443 S WESTERN CHICAGO</t>
  </si>
  <si>
    <t>72043</t>
  </si>
  <si>
    <t>25-06-322-036-0000</t>
  </si>
  <si>
    <t>2118 W 95TH CHICAGO</t>
  </si>
  <si>
    <t>25-09-424-061-0000</t>
  </si>
  <si>
    <t>316 W 103RD CHICAGO</t>
  </si>
  <si>
    <t>25-16-321-022-0000</t>
  </si>
  <si>
    <t>25-16-321-020-0000 25-16-321-021-0000 25-16-321-022-0000</t>
  </si>
  <si>
    <t>11057 S HALSTED CHICAGO</t>
  </si>
  <si>
    <t>25-17-222-024-0000</t>
  </si>
  <si>
    <t>10500 S HALSTED CHICAGO</t>
  </si>
  <si>
    <t>19-10-205-043-0000</t>
  </si>
  <si>
    <t>4117 W 47TH CHICAGO</t>
  </si>
  <si>
    <t>1961 1992</t>
  </si>
  <si>
    <t>19-23-101-023-0000</t>
  </si>
  <si>
    <t>19-23-101-023-0000 19-23-101-024-0000</t>
  </si>
  <si>
    <t>3803 W 63RD CHICAGO</t>
  </si>
  <si>
    <t>1961 1962</t>
  </si>
  <si>
    <t>24-13-407-022-0000</t>
  </si>
  <si>
    <t>24-13-407-022-0000 24-13-407-023-0000 24-13-407-024-0000 24-13-407-025-0000</t>
  </si>
  <si>
    <t>10702 S WESTERN CHICAGO</t>
  </si>
  <si>
    <t>1961 1961 1961 1961</t>
  </si>
  <si>
    <t>19-10-402-001-0000</t>
  </si>
  <si>
    <t>19-10-402-001-0000 19-10-402-002-0000 19-10-402-003-0000 19-10-402-004-0000 19-10-402-047-0000</t>
  </si>
  <si>
    <t>5105 S KILDARE CHICAGO</t>
  </si>
  <si>
    <t>19-20-101-013-0000</t>
  </si>
  <si>
    <t>19-20-101-013-0000 19-20-101-014-0000 19-20-101-015-0000</t>
  </si>
  <si>
    <t>6223 W 63RD CHICAGO</t>
  </si>
  <si>
    <t>19-35-320-003-0000</t>
  </si>
  <si>
    <t>19-35-320-003-0000 19-35-320-004-0000 19-35-320-005-0000</t>
  </si>
  <si>
    <t>8507 S PULASKI CHICAGO</t>
  </si>
  <si>
    <t>19-01-200-001-0000</t>
  </si>
  <si>
    <t>19-01-200-001-0000 19-01-200-002-0000</t>
  </si>
  <si>
    <t>3901 S CALIFORNIA CHICAGO</t>
  </si>
  <si>
    <t>19-07-330-038-0000</t>
  </si>
  <si>
    <t>19-07-330-038-0000 19-07-330-039-0000</t>
  </si>
  <si>
    <t>6812 S ARCHER CHICAGO</t>
  </si>
  <si>
    <t>19-11-318-005-0000</t>
  </si>
  <si>
    <t>19-11-318-005-0000 19-11-318-006-0000</t>
  </si>
  <si>
    <t>5311 S PULASKI CHICAGO</t>
  </si>
  <si>
    <t>19-15-414-033-0000</t>
  </si>
  <si>
    <t>19-15-414-033-0000 19-15-414-034-0000</t>
  </si>
  <si>
    <t>6034 S PULASKI CHICAGO</t>
  </si>
  <si>
    <t>19-19-202-011-0000</t>
  </si>
  <si>
    <t>19-19-202-011-0000 19-19-202-012-0000</t>
  </si>
  <si>
    <t>6533 W 63RD CHICAGO</t>
  </si>
  <si>
    <t>19-22-207-004-0000</t>
  </si>
  <si>
    <t>19-22-207-004-0000 19-22-207-005-0000</t>
  </si>
  <si>
    <t>4015 W 63RD CHICAGO</t>
  </si>
  <si>
    <t>20-09-101-005-0000</t>
  </si>
  <si>
    <t>20-09-101-005-0000 20-09-101-006-0000</t>
  </si>
  <si>
    <t>647 W 47TH CHICAGO</t>
  </si>
  <si>
    <t>20-18-225-028-0000</t>
  </si>
  <si>
    <t>20-18-225-028-0000 20-18-225-029-0000</t>
  </si>
  <si>
    <t>1924 W 59TH CHICAGO</t>
  </si>
  <si>
    <t>20-31-422-037-0000</t>
  </si>
  <si>
    <t>20-31-422-037-0000 20-31-422-038-0000</t>
  </si>
  <si>
    <t>8544 S ASHLAND CHICAGO</t>
  </si>
  <si>
    <t>24-12-418-016-0000</t>
  </si>
  <si>
    <t>24-12-418-016-0000 24-12-418-017-0000</t>
  </si>
  <si>
    <t>10000 S WESTERN CHICAGO</t>
  </si>
  <si>
    <t>24-13-224-025-0000</t>
  </si>
  <si>
    <t>24-13-224-025-0000 24-13-224-026-0000</t>
  </si>
  <si>
    <t>10528 S WESTERN CHICAGO</t>
  </si>
  <si>
    <t>25-06-115-037-0000</t>
  </si>
  <si>
    <t>25-06-115-037-0000 25-06-115-038-0000</t>
  </si>
  <si>
    <t>9013 S WESTERN CHICAGO</t>
  </si>
  <si>
    <t>25-09-203-003-0000</t>
  </si>
  <si>
    <t>25-09-203-003-0000 25-09-203-004-0000</t>
  </si>
  <si>
    <t>219 W 95TH CHICAGO</t>
  </si>
  <si>
    <t>19-08-332-008-0000</t>
  </si>
  <si>
    <t>6179 S ARCHER CHICAGO</t>
  </si>
  <si>
    <t>19-08-332-009-0000</t>
  </si>
  <si>
    <t>6177 S ARCHER CHICAGO</t>
  </si>
  <si>
    <t>19-17-425-039-0000</t>
  </si>
  <si>
    <t>5904 W 63RD CHICAGO</t>
  </si>
  <si>
    <t>19-19-200-010-0000</t>
  </si>
  <si>
    <t>6735 W 63RD CHICAGO</t>
  </si>
  <si>
    <t>19-19-202-009-0000</t>
  </si>
  <si>
    <t>6539 W 63RD CHICAGO</t>
  </si>
  <si>
    <t>19-20-102-021-0000</t>
  </si>
  <si>
    <t>6109 W 63RD CHICAGO</t>
  </si>
  <si>
    <t>19-22-203-001-0000</t>
  </si>
  <si>
    <t>19-22-203-001-0000 19-22-203-002-0000 19-22-203-003-0000</t>
  </si>
  <si>
    <t>4225 W 63RD CHICAGO</t>
  </si>
  <si>
    <t>19-22-415-031-0000</t>
  </si>
  <si>
    <t>6826 S PULASKI CHICAGO</t>
  </si>
  <si>
    <t>19-23-101-021-0000</t>
  </si>
  <si>
    <t>3809 W 63RD CHICAGO</t>
  </si>
  <si>
    <t>19-34-407-028-0000</t>
  </si>
  <si>
    <t>8358 S PULASKI CHICAGO</t>
  </si>
  <si>
    <t>19-35-204-001-0000</t>
  </si>
  <si>
    <t>19-35-204-001-0000 19-35-204-002-0000 19-35-204-003-0000</t>
  </si>
  <si>
    <t>3359 W 79TH CHICAGO</t>
  </si>
  <si>
    <t>19-35-227-030-0000</t>
  </si>
  <si>
    <t>8228 S KEDZIE CHICAGO</t>
  </si>
  <si>
    <t>19-36-215-034-0000</t>
  </si>
  <si>
    <t>19-36-215-032-0000 19-36-215-033-0000 19-36-215-034-0000</t>
  </si>
  <si>
    <t>8036 S WESTERN CHICAGO</t>
  </si>
  <si>
    <t>20-08-300-001-0000</t>
  </si>
  <si>
    <t>1557 W 51ST CHICAGO</t>
  </si>
  <si>
    <t>24-14-207-028-0000</t>
  </si>
  <si>
    <t>3215 W 103RD CHICAGO</t>
  </si>
  <si>
    <t>24-23-207-038-0000</t>
  </si>
  <si>
    <t>11118 S KEDZIE CHICAGO</t>
  </si>
  <si>
    <t>25-07-100-051-0000</t>
  </si>
  <si>
    <t>25-07-100-041-0000 25-07-100-044-0000 25-07-100-045-0000 25-07-100-051-0000 25-07-100-052-0000 25-07-100-053-0000</t>
  </si>
  <si>
    <t>5-90 5-90 5-90 5-17 5-90 5-90</t>
  </si>
  <si>
    <t>2357 W 95TH CHICAGO</t>
  </si>
  <si>
    <t>25-18-100-028-0000</t>
  </si>
  <si>
    <t>10355 S WESTERN CHICAGO</t>
  </si>
  <si>
    <t>25-18-200-044-0000</t>
  </si>
  <si>
    <t>1907 W 103RD CHICAGO</t>
  </si>
  <si>
    <t>25-28-124-021-0000</t>
  </si>
  <si>
    <t>12251 S HALSTED CHICAGO</t>
  </si>
  <si>
    <t>25-09-324-031-0000</t>
  </si>
  <si>
    <t>25-09-324-031-0000 25-09-324-032-0000</t>
  </si>
  <si>
    <t>754 W 103RD CHICAGO</t>
  </si>
  <si>
    <t>1960 1986 1986</t>
  </si>
  <si>
    <t>19-01-114-044-0000</t>
  </si>
  <si>
    <t>4117 S KEDZIE CHICAGO</t>
  </si>
  <si>
    <t>1960 1962</t>
  </si>
  <si>
    <t>25-18-122-007-0000</t>
  </si>
  <si>
    <t>25-18-122-007-0000 25-18-122-008-0000 25-18-122-009-0000 25-18-122-019-0000 25-18-122-020-0000</t>
  </si>
  <si>
    <t>10633 S WESTERN CHICAGO</t>
  </si>
  <si>
    <t>1960 1960 2014</t>
  </si>
  <si>
    <t>19-13-330-030-0000</t>
  </si>
  <si>
    <t>19-13-330-030-0000 19-13-330-031-0000</t>
  </si>
  <si>
    <t>2856 W 63RD CHICAGO</t>
  </si>
  <si>
    <t>1960 2010 1960</t>
  </si>
  <si>
    <t>19-35-220-036-0000</t>
  </si>
  <si>
    <t>19-35-220-036-0000 19-35-220-037-0000 19-35-220-038-0000 19-35-220-043-0000 19-35-220-044-0000</t>
  </si>
  <si>
    <t>8142 S KEDZIE CHICAGO</t>
  </si>
  <si>
    <t>1960 1960 1960 1960 1960</t>
  </si>
  <si>
    <t>19-09-207-022-0000</t>
  </si>
  <si>
    <t>19-09-207-022-0000 19-09-207-023-0000 19-09-207-043-0000</t>
  </si>
  <si>
    <t>4714 S CICERO CHICAGO</t>
  </si>
  <si>
    <t>19-10-422-019-0000</t>
  </si>
  <si>
    <t>19-10-422-019-0000 19-10-422-020-0000</t>
  </si>
  <si>
    <t>4016 W 55TH CHICAGO</t>
  </si>
  <si>
    <t>19-15-407-026-0000</t>
  </si>
  <si>
    <t>19-15-407-026-0000 19-15-407-027-0000</t>
  </si>
  <si>
    <t>5914 S PULASKI CHICAGO</t>
  </si>
  <si>
    <t>19-18-206-002-0000</t>
  </si>
  <si>
    <t>19-18-206-002-0000 19-18-206-003-0000</t>
  </si>
  <si>
    <t>6455 S ARCHER CHICAGO</t>
  </si>
  <si>
    <t>19-22-207-002-0000</t>
  </si>
  <si>
    <t>19-22-207-002-0000 19-22-207-003-0000</t>
  </si>
  <si>
    <t>19-22-215-029-0000</t>
  </si>
  <si>
    <t>19-22-215-028-0000 19-22-215-029-0000 19-22-215-030-0000</t>
  </si>
  <si>
    <t>6426 S PULASKI CHICAGO</t>
  </si>
  <si>
    <t>24-13-217-033-0000</t>
  </si>
  <si>
    <t>24-13-217-033-0000 24-13-217-034-0000</t>
  </si>
  <si>
    <t>10442 S WESTERN CHICAGO</t>
  </si>
  <si>
    <t>24-13-308-025-0000</t>
  </si>
  <si>
    <t>24-13-308-025-0000 24-13-308-026-0000 24-13-308-027-0000 24-13-308-028-0000</t>
  </si>
  <si>
    <t>10965 S KEDZIE CHICAGO</t>
  </si>
  <si>
    <t>1960 1960 1958 1959</t>
  </si>
  <si>
    <t>25-05-200-001-0000</t>
  </si>
  <si>
    <t>25-05-200-001-0000 25-05-200-034-0000</t>
  </si>
  <si>
    <t>1155 W 87TH CHICAGO</t>
  </si>
  <si>
    <t>1960 1959 1959 1960</t>
  </si>
  <si>
    <t>19-01-427-089-0000</t>
  </si>
  <si>
    <t>2522 W 47TH CHICAGO</t>
  </si>
  <si>
    <t>19-07-426-034-0000</t>
  </si>
  <si>
    <t>6654 S ARCHER CHICAGO</t>
  </si>
  <si>
    <t>19-08-332-039-0000</t>
  </si>
  <si>
    <t>19-08-332-001-0000 19-08-332-002-0000 19-08-332-003-0000 19-08-332-039-0000</t>
  </si>
  <si>
    <t>6181 S ARCHER CHICAGO</t>
  </si>
  <si>
    <t>19-09-202-049-0000</t>
  </si>
  <si>
    <t>19-09-202-001-0000 19-09-202-002-0000 19-09-202-047-0000 19-09-202-049-0000</t>
  </si>
  <si>
    <t>5045 W 47TH CHICAGO</t>
  </si>
  <si>
    <t>19-09-204-008-0000</t>
  </si>
  <si>
    <t>19-09-204-007-0000 19-09-204-008-0000</t>
  </si>
  <si>
    <t>4937 W 47TH CHICAGO</t>
  </si>
  <si>
    <t>19-13-300-018-0000</t>
  </si>
  <si>
    <t>5953 S KEDZIE CHICAGO</t>
  </si>
  <si>
    <t>19-14-329-047-0000</t>
  </si>
  <si>
    <t>3846 W 63RD CHICAGO</t>
  </si>
  <si>
    <t>19-15-407-030-0000</t>
  </si>
  <si>
    <t>19-15-407-028-0000 19-15-407-029-0000 19-15-407-030-0000</t>
  </si>
  <si>
    <t>5924 S PULASKI CHICAGO</t>
  </si>
  <si>
    <t>19-15-422-042-0000</t>
  </si>
  <si>
    <t>6142 S PULASKI CHICAGO</t>
  </si>
  <si>
    <t>19-18-103-002-0000</t>
  </si>
  <si>
    <t>7023 S ARCHER CHICAGO</t>
  </si>
  <si>
    <t>19-22-228-033-0000</t>
  </si>
  <si>
    <t>4310 W MARQUETTE CHICAGO</t>
  </si>
  <si>
    <t>19-26-337-025-0000</t>
  </si>
  <si>
    <t>3826 W 79TH CHICAGO</t>
  </si>
  <si>
    <t>19-27-304-043-0000</t>
  </si>
  <si>
    <t>19-27-309-059-0000</t>
  </si>
  <si>
    <t>7735 S CICERO CHICAGO</t>
  </si>
  <si>
    <t>19-35-206-056-0000</t>
  </si>
  <si>
    <t>3327 W COLUMBUS CHICAGO</t>
  </si>
  <si>
    <t>19-35-220-046-0000</t>
  </si>
  <si>
    <t>8158 S KEDZIE CHICAGO</t>
  </si>
  <si>
    <t>19-35-315-003-0000</t>
  </si>
  <si>
    <t>8451 S PULASKI CHICAGO</t>
  </si>
  <si>
    <t>20-07-207-029-0000</t>
  </si>
  <si>
    <t>4738 S ASHLAND CHICAGO</t>
  </si>
  <si>
    <t>20-17-424-001-0000</t>
  </si>
  <si>
    <t>6201 S RACINE CHICAGO</t>
  </si>
  <si>
    <t>Retail-Industrial Supply</t>
  </si>
  <si>
    <t>24-12-408-015-0000</t>
  </si>
  <si>
    <t>24-12-408-014-0000 24-12-408-015-0000</t>
  </si>
  <si>
    <t>9908 S WESTERN CHICAGO</t>
  </si>
  <si>
    <t>24-13-233-026-0000</t>
  </si>
  <si>
    <t>10642 S WESTERN CHICAGO</t>
  </si>
  <si>
    <t>24-13-308-031-0000</t>
  </si>
  <si>
    <t>11015 S KEDZIE CHICAGO</t>
  </si>
  <si>
    <t>25-04-412-019-0000</t>
  </si>
  <si>
    <t>156 W 95TH CHICAGO</t>
  </si>
  <si>
    <t>25-06-323-033-0000</t>
  </si>
  <si>
    <t>9455 S HOYNE CHICAGO</t>
  </si>
  <si>
    <t>25-08-103-102-0000</t>
  </si>
  <si>
    <t>9501 S BISHOP CHICAGO</t>
  </si>
  <si>
    <t>25-09-200-004-0000</t>
  </si>
  <si>
    <t>345 W 95TH CHICAGO</t>
  </si>
  <si>
    <t>25-17-418-035-0000</t>
  </si>
  <si>
    <t>10830 S HALSTED CHICAGO</t>
  </si>
  <si>
    <t>25-21-100-054-0000</t>
  </si>
  <si>
    <t>11135 S HALSTED CHICAGO</t>
  </si>
  <si>
    <t>25-33-100-006-0000</t>
  </si>
  <si>
    <t>12717 S HALSTED CHICAGO</t>
  </si>
  <si>
    <t>19-09-407-006-0000</t>
  </si>
  <si>
    <t>19-09-407-006-0000 19-09-407-007-0000</t>
  </si>
  <si>
    <t>5544 S ARCHER CHICAGO</t>
  </si>
  <si>
    <t>1959 1961</t>
  </si>
  <si>
    <t>24-13-217-036-0000</t>
  </si>
  <si>
    <t>24-13-217-036-0000 24-13-217-037-0000 24-13-217-038-0000 24-13-217-039-0000</t>
  </si>
  <si>
    <t>10450 S WESTERN CHICAGO</t>
  </si>
  <si>
    <t>25-08-428-041-0000</t>
  </si>
  <si>
    <t>25-08-428-041-0000 25-08-428-042-0000</t>
  </si>
  <si>
    <t>934 W 103RD CHICAGO</t>
  </si>
  <si>
    <t>20-18-315-030-0000</t>
  </si>
  <si>
    <t>20-18-315-029-0000 20-18-315-030-0000 20-18-315-031-0000</t>
  </si>
  <si>
    <t>6240 S DAMEN CHICAGO</t>
  </si>
  <si>
    <t>20-19-306-020-0000</t>
  </si>
  <si>
    <t>20-19-306-020-0000 20-19-306-021-0000 20-19-306-022-0000</t>
  </si>
  <si>
    <t>2007 W MARQUETTE CHICAGO</t>
  </si>
  <si>
    <t>19-09-407-004-0000</t>
  </si>
  <si>
    <t>19-09-407-004-0000 19-09-407-005-0000</t>
  </si>
  <si>
    <t>5548 S ARCHER CHICAGO</t>
  </si>
  <si>
    <t>25-07-100-014-0000</t>
  </si>
  <si>
    <t>25-07-100-014-0000 25-07-100-015-0000</t>
  </si>
  <si>
    <t>9537 S WESTERN CHICAGO</t>
  </si>
  <si>
    <t>19-10-232-003-0000</t>
  </si>
  <si>
    <t>19-10-232-003-0000 19-10-232-007-0000</t>
  </si>
  <si>
    <t>5095 S ARCHER CHICAGO</t>
  </si>
  <si>
    <t>1959 1956</t>
  </si>
  <si>
    <t>19-01-301-009-0000</t>
  </si>
  <si>
    <t>4353 S KEDZIE CHICAGO</t>
  </si>
  <si>
    <t>19-02-416-032-0000</t>
  </si>
  <si>
    <t>4550 S ARCHER CHICAGO</t>
  </si>
  <si>
    <t>19-09-412-018-0000</t>
  </si>
  <si>
    <t>5200 S CICERO CHICAGO</t>
  </si>
  <si>
    <t>19-10-100-051-0000</t>
  </si>
  <si>
    <t>4723 W 47TH CHICAGO</t>
  </si>
  <si>
    <t>19-13-403-009-0000</t>
  </si>
  <si>
    <t>2601 W 59TH CHICAGO</t>
  </si>
  <si>
    <t>19-18-200-010-0000</t>
  </si>
  <si>
    <t>6735 S ARCHER CHICAGO</t>
  </si>
  <si>
    <t>19-18-203-004-0000</t>
  </si>
  <si>
    <t>6617 S ARCHER CHICAGO</t>
  </si>
  <si>
    <t>19-20-201-004-0000</t>
  </si>
  <si>
    <t>5851 W 63RD CHICAGO</t>
  </si>
  <si>
    <t>19-23-103-011-0000</t>
  </si>
  <si>
    <t>3631 W 63RD CHICAGO</t>
  </si>
  <si>
    <t>19-26-100-004-0000</t>
  </si>
  <si>
    <t>19-26-100-003-0000 19-26-100-004-0000</t>
  </si>
  <si>
    <t>3949 W 71ST CHICAGO</t>
  </si>
  <si>
    <t>19-26-337-028-0000</t>
  </si>
  <si>
    <t>3832 W 79TH CHICAGO</t>
  </si>
  <si>
    <t>19-26-338-025-0000</t>
  </si>
  <si>
    <t>3782 W 79TH CHICAGO</t>
  </si>
  <si>
    <t>19-35-326-044-0000</t>
  </si>
  <si>
    <t>3923 W 85TH CHICAGO</t>
  </si>
  <si>
    <t>19-36-215-031-0000</t>
  </si>
  <si>
    <t>8028 S WESTERN CHICAGO</t>
  </si>
  <si>
    <t>20-07-228-032-0000</t>
  </si>
  <si>
    <t>1724 W 51ST CHICAGO</t>
  </si>
  <si>
    <t>20-07-423-049-0000</t>
  </si>
  <si>
    <t>5326 S ASHLAND CHICAGO</t>
  </si>
  <si>
    <t>24-14-110-078-0000</t>
  </si>
  <si>
    <t>10647 S CRAWFORD CHICAGO</t>
  </si>
  <si>
    <t>24-24-410-021-0000</t>
  </si>
  <si>
    <t>11610 S WESTERN CHICAGO</t>
  </si>
  <si>
    <t>25-09-201-003-0000</t>
  </si>
  <si>
    <t>317 W 95TH CHICAGO</t>
  </si>
  <si>
    <t>25-17-415-005-0000</t>
  </si>
  <si>
    <t>1052 W 111TH CHICAGO</t>
  </si>
  <si>
    <t>25-17-423-032-0000</t>
  </si>
  <si>
    <t>11028 S HALSTED CHICAGO</t>
  </si>
  <si>
    <t>25-20-404-046-0000</t>
  </si>
  <si>
    <t>11528 S HALSTED CHICAGO</t>
  </si>
  <si>
    <t>19-09-223-034-0000</t>
  </si>
  <si>
    <t>19-09-223-034-0000 19-09-223-035-0000 19-09-223-036-0000</t>
  </si>
  <si>
    <t>4938 S CICERO CHICAGO</t>
  </si>
  <si>
    <t>1958 1958 1986 1958</t>
  </si>
  <si>
    <t>25-09-200-005-0000</t>
  </si>
  <si>
    <t>25-09-200-005-0000 25-09-200-006-0000 25-09-200-007-0000 25-09-200-008-0000</t>
  </si>
  <si>
    <t>337 W 95TH CHICAGO</t>
  </si>
  <si>
    <t>1958 1958 1958 1958</t>
  </si>
  <si>
    <t>20-07-400-001-0000</t>
  </si>
  <si>
    <t>20-07-400-001-0000 20-07-400-002-0000 20-07-400-003-0000 20-07-400-004-0000 20-07-400-010-0000</t>
  </si>
  <si>
    <t>1957 W 51ST CHICAGO</t>
  </si>
  <si>
    <t>1958 1958 1921 1921</t>
  </si>
  <si>
    <t>19-11-326-001-0000</t>
  </si>
  <si>
    <t>19-11-326-001-0000 19-11-326-002-0000 19-11-326-003-0000 19-11-326-004-0000</t>
  </si>
  <si>
    <t>3616 W 55TH CHICAGO</t>
  </si>
  <si>
    <t>19-14-329-027-0000</t>
  </si>
  <si>
    <t>19-14-329-027-0000 19-14-329-028-0000</t>
  </si>
  <si>
    <t>3844 W 63RD CHICAGO</t>
  </si>
  <si>
    <t>19-14-412-030-0000</t>
  </si>
  <si>
    <t>19-14-412-030-0000 19-14-412-031-0000</t>
  </si>
  <si>
    <t>6024 S KEDZIE CHICAGO</t>
  </si>
  <si>
    <t>19-18-116-035-0000</t>
  </si>
  <si>
    <t>5759 S HARLEM CHICAGO</t>
  </si>
  <si>
    <t>19-35-415-043-0000</t>
  </si>
  <si>
    <t>19-35-415-043-0000 19-35-415-044-0000</t>
  </si>
  <si>
    <t>8448 S KEDZIE CHICAGO</t>
  </si>
  <si>
    <t>20-31-223-029-0000</t>
  </si>
  <si>
    <t>20-31-223-022-0000 20-31-223-023-0000 20-31-223-024-0000 20-31-223-027-0000 20-31-223-029-0000 20-31-223-030-0000</t>
  </si>
  <si>
    <t>8130 S ASHLAND CHICAGO</t>
  </si>
  <si>
    <t>20-31-423-033-0000</t>
  </si>
  <si>
    <t>20-31-423-031-0000 20-31-423-032-0000 20-31-423-033-0000 20-31-423-034-0000 20-31-423-035-0000 20-31-423-036-0000</t>
  </si>
  <si>
    <t>1946 W 87TH CHICAGO</t>
  </si>
  <si>
    <t>1962 1958 1958 1962 1962</t>
  </si>
  <si>
    <t>24-12-408-024-0000</t>
  </si>
  <si>
    <t>24-12-408-024-0000 24-12-408-025-0000</t>
  </si>
  <si>
    <t>9934 S WESTERN CHICAGO</t>
  </si>
  <si>
    <t>24-13-233-012-0000</t>
  </si>
  <si>
    <t>24-13-233-012-0000 24-13-233-013-0000</t>
  </si>
  <si>
    <t>10600 S WESTERN CHICAGO</t>
  </si>
  <si>
    <t>24-24-100-007-0000</t>
  </si>
  <si>
    <t>24-24-100-007-0000 24-24-100-008-0000</t>
  </si>
  <si>
    <t>11115 S KEDZIE CHICAGO</t>
  </si>
  <si>
    <t>25-06-409-031-0000</t>
  </si>
  <si>
    <t>25-06-409-031-0000 25-06-409-032-0000 25-06-409-033-0000 25-06-409-034-0000</t>
  </si>
  <si>
    <t>9134 S ASHLAND CHICAGO</t>
  </si>
  <si>
    <t>25-05-308-012-0000</t>
  </si>
  <si>
    <t>25-05-308-012-0000 25-05-308-013-0000 25-05-308-014-0000 25-05-308-015-0000 25-05-308-016-0000</t>
  </si>
  <si>
    <t>9229 S ASHLAND CHICAGO</t>
  </si>
  <si>
    <t>1958 1957 1957 1957</t>
  </si>
  <si>
    <t>19-07-326-043-0000</t>
  </si>
  <si>
    <t>7000 S ARCHER CHICAGO</t>
  </si>
  <si>
    <t>19-08-418-056-0000</t>
  </si>
  <si>
    <t>6072 S ARCHER CHICAGO</t>
  </si>
  <si>
    <t>19-11-111-004-0000</t>
  </si>
  <si>
    <t>19-11-111-002-0000 19-11-111-003-0000 19-11-111-004-0000 19-11-111-005-0000</t>
  </si>
  <si>
    <t>5-90 5-90 5-17 5-90</t>
  </si>
  <si>
    <t>4849 S ARCHER CHICAGO</t>
  </si>
  <si>
    <t>19-12-224-049-0000</t>
  </si>
  <si>
    <t>5024 S WESTERN CHICAGO</t>
  </si>
  <si>
    <t>19-12-402-005-0000</t>
  </si>
  <si>
    <t>2645 W 51ST CHICAGO</t>
  </si>
  <si>
    <t>19-17-330-032-0000</t>
  </si>
  <si>
    <t>6122 W 63RD CHICAGO</t>
  </si>
  <si>
    <t>19-25-317-056-0000</t>
  </si>
  <si>
    <t>3156 W COLUMBUS CHICAGO</t>
  </si>
  <si>
    <t>19-36-203-003-0000</t>
  </si>
  <si>
    <t>2619 W 79TH CHICAGO</t>
  </si>
  <si>
    <t>20-19-207-017-0000</t>
  </si>
  <si>
    <t>6326 S ASHLAND CHICAGO</t>
  </si>
  <si>
    <t>20-30-312-008-0000</t>
  </si>
  <si>
    <t>7821 S WESTERN CHICAGO</t>
  </si>
  <si>
    <t>24-24-410-020-0000</t>
  </si>
  <si>
    <t>24-24-410-018-0000 24-24-410-019-0000 24-24-410-020-0000</t>
  </si>
  <si>
    <t>11606 S WESTERN CHICAGO</t>
  </si>
  <si>
    <t>24-24-415-030-0000</t>
  </si>
  <si>
    <t>11730 S WESTERN CHICAGO</t>
  </si>
  <si>
    <t>25-04-412-021-0000</t>
  </si>
  <si>
    <t>150 W 95TH CHICAGO</t>
  </si>
  <si>
    <t>25-05-419-047-0000</t>
  </si>
  <si>
    <t>9308 S HALSTED CHICAGO</t>
  </si>
  <si>
    <t>25-09-106-006-0000</t>
  </si>
  <si>
    <t>433 W 95TH CHICAGO</t>
  </si>
  <si>
    <t>25-09-204-005-0000</t>
  </si>
  <si>
    <t>145 W 95TH CHICAGO</t>
  </si>
  <si>
    <t>25-17-101-026-0000</t>
  </si>
  <si>
    <t>25-17-101-026-0000 25-17-101-027-0000</t>
  </si>
  <si>
    <t>1459 W 103RD CHICAGO</t>
  </si>
  <si>
    <t>25-17-423-013-0000</t>
  </si>
  <si>
    <t>11006 S HALSTED CHICAGO</t>
  </si>
  <si>
    <t>25-21-100-058-0000</t>
  </si>
  <si>
    <t>11127 S HALSTED CHICAGO</t>
  </si>
  <si>
    <t>25-28-205-048-0000</t>
  </si>
  <si>
    <t>101 W 119TH CHICAGO</t>
  </si>
  <si>
    <t>25-33-110-003-0000</t>
  </si>
  <si>
    <t>25-33-110-002-0000 25-33-110-003-0000 25-33-110-004-0000 25-33-110-005-0000 25-33-110-006-0000</t>
  </si>
  <si>
    <t>5-90 5-17 5-90 5-17 5-17</t>
  </si>
  <si>
    <t>12841 S HALSTED CHICAGO</t>
  </si>
  <si>
    <t>1958 1970 1970</t>
  </si>
  <si>
    <t>24-24-101-004-0000</t>
  </si>
  <si>
    <t>24-24-101-004-0000 24-24-101-005-0000 24-24-101-006-0000 24-24-101-007-0000 24-24-101-008-0000</t>
  </si>
  <si>
    <t>3117 W 111TH CHICAGO</t>
  </si>
  <si>
    <t>1957 1957 1958 1958 1958</t>
  </si>
  <si>
    <t>19-23-328-037-0000</t>
  </si>
  <si>
    <t>19-23-328-036-0000 19-23-328-037-0000 19-23-328-038-0000 19-23-328-039-0000 19-23-328-040-0000 19-23-328-041-0000 19-23-328-042-0000 19-23-328-043-0000 19-23-328-051-0000</t>
  </si>
  <si>
    <t>5-90 5-17 5-17 5-17 5-17 5-17 5-17 5-17 5-90</t>
  </si>
  <si>
    <t>3916 W 71ST CHICAGO</t>
  </si>
  <si>
    <t>1957 1957 1957 1957 1957 1956 1965 1956 1965</t>
  </si>
  <si>
    <t>25-05-316-017-0000</t>
  </si>
  <si>
    <t>25-05-316-015-0000 25-05-316-016-0000 25-05-316-017-0000 25-05-316-018-0000 25-05-316-019-0000 25-05-316-020-0000 25-05-316-021-0000 25-05-316-022-0000</t>
  </si>
  <si>
    <t>9345 S ASHLAND CHICAGO</t>
  </si>
  <si>
    <t>24-24-420-032-0000</t>
  </si>
  <si>
    <t>24-24-420-032-0000 24-24-420-033-0000 24-24-420-034-0000 24-24-420-043-0000</t>
  </si>
  <si>
    <t>11844 S WESTERN CHICAGO</t>
  </si>
  <si>
    <t>20-30-307-007-0000</t>
  </si>
  <si>
    <t>20-30-307-006-0000 20-30-307-007-0000 20-30-307-008-0000 20-30-307-009-0000</t>
  </si>
  <si>
    <t>7721 S WESTERN CHICAGO</t>
  </si>
  <si>
    <t>19-24-108-014-0000</t>
  </si>
  <si>
    <t>19-24-108-009-0000 19-24-108-010-0000 19-24-108-011-0000 19-24-108-012-0000 19-24-108-013-0000 19-24-108-014-0000 19-24-108-015-0000</t>
  </si>
  <si>
    <t>6439 S KEDZIE CHICAGO</t>
  </si>
  <si>
    <t>1957 1957 1925</t>
  </si>
  <si>
    <t>19-18-204-005-0000</t>
  </si>
  <si>
    <t>19-18-204-005-0000 19-18-204-006-0000 19-18-204-007-0000 19-18-204-008-0000</t>
  </si>
  <si>
    <t>6547 S ARCHER CHICAGO</t>
  </si>
  <si>
    <t>19-23-102-003-0000</t>
  </si>
  <si>
    <t>19-23-102-003-0000 19-23-102-004-0000</t>
  </si>
  <si>
    <t>3745 W 63RD CHICAGO</t>
  </si>
  <si>
    <t>19-23-308-001-0000</t>
  </si>
  <si>
    <t>19-23-308-001-0000 19-23-308-002-0000</t>
  </si>
  <si>
    <t>6801 S PULASKI CHICAGO</t>
  </si>
  <si>
    <t>19-35-403-042-0000</t>
  </si>
  <si>
    <t>19-35-403-042-0000 19-35-403-043-0000</t>
  </si>
  <si>
    <t>8316 S KEDZIE CHICAGO</t>
  </si>
  <si>
    <t>20-07-302-004-0000</t>
  </si>
  <si>
    <t>20-07-302-002-0000 20-07-302-003-0000 20-07-302-004-0000 20-07-302-005-0000 20-07-302-006-0000</t>
  </si>
  <si>
    <t>5-90 5-90 5-17 5-17 5-90</t>
  </si>
  <si>
    <t>2141 W 51ST CHICAGO</t>
  </si>
  <si>
    <t>20-07-407-032-0000</t>
  </si>
  <si>
    <t>20-07-407-029-0000 20-07-407-030-0000 20-07-407-031-0000 20-07-407-032-0000 20-07-407-033-0000 20-07-407-034-0000</t>
  </si>
  <si>
    <t>5132 S ASHLAND CHICAGO</t>
  </si>
  <si>
    <t>24-13-423-029-0000</t>
  </si>
  <si>
    <t>24-13-423-029-0000 24-13-423-030-0000 24-13-423-031-0000 24-13-423-032-0000</t>
  </si>
  <si>
    <t>10926 S WESTERN CHICAGO</t>
  </si>
  <si>
    <t>1957 1957 1955 1955</t>
  </si>
  <si>
    <t>24-24-415-031-0000</t>
  </si>
  <si>
    <t>24-24-415-031-0000 24-24-415-032-0000</t>
  </si>
  <si>
    <t>11734 S WESTERN CHICAGO</t>
  </si>
  <si>
    <t>25-09-116-003-0000</t>
  </si>
  <si>
    <t>25-09-116-003-0000 25-09-116-004-0000</t>
  </si>
  <si>
    <t>9707 S HALSTED CHICAGO</t>
  </si>
  <si>
    <t>25-17-206-044-0000</t>
  </si>
  <si>
    <t>857 W 103RD CHICAGO</t>
  </si>
  <si>
    <t>19-02-313-017-0000</t>
  </si>
  <si>
    <t>3806 W 47TH CHICAGO</t>
  </si>
  <si>
    <t>19-03-410-012-0000</t>
  </si>
  <si>
    <t>4434 S PULASKI CHICAGO</t>
  </si>
  <si>
    <t>19-11-300-013-0000</t>
  </si>
  <si>
    <t>5263 S PULASKI CHICAGO</t>
  </si>
  <si>
    <t>19-11-424-040-0000</t>
  </si>
  <si>
    <t>5432 S KEDZIE CHICAGO</t>
  </si>
  <si>
    <t>19-12-401-007-0000</t>
  </si>
  <si>
    <t>2709 W 51ST CHICAGO</t>
  </si>
  <si>
    <t>19-13-306-004-0000</t>
  </si>
  <si>
    <t>2849 W 59TH CHICAGO</t>
  </si>
  <si>
    <t>19-13-431-024-0000</t>
  </si>
  <si>
    <t>6222 S WESTERN CHICAGO</t>
  </si>
  <si>
    <t>19-13-431-037-0000</t>
  </si>
  <si>
    <t>6208 S WESTERN CHICAGO</t>
  </si>
  <si>
    <t>19-17-328-027-0000</t>
  </si>
  <si>
    <t>6200 W 63RD CHICAGO</t>
  </si>
  <si>
    <t>19-18-200-008-0000</t>
  </si>
  <si>
    <t>6743 S ARCHER CHICAGO</t>
  </si>
  <si>
    <t>19-18-203-010-0000</t>
  </si>
  <si>
    <t>6601 S ARCHER CHICAGO</t>
  </si>
  <si>
    <t>19-18-205-005-0000</t>
  </si>
  <si>
    <t>6515 S ARCHER CHICAGO</t>
  </si>
  <si>
    <t>19-20-201-022-0000</t>
  </si>
  <si>
    <t>5805 W 63RD CHICAGO</t>
  </si>
  <si>
    <t>19-20-202-015-0000</t>
  </si>
  <si>
    <t>5723 W 63RD CHICAGO</t>
  </si>
  <si>
    <t>19-23-112-001-0000</t>
  </si>
  <si>
    <t>6433 S PULASKI CHICAGO</t>
  </si>
  <si>
    <t>19-23-324-002-0000</t>
  </si>
  <si>
    <t>7005 S PULASKI CHICAGO</t>
  </si>
  <si>
    <t>19-34-423-007-0000</t>
  </si>
  <si>
    <t>8512 S PULASKI CHICAGO</t>
  </si>
  <si>
    <t>19-35-411-041-0000</t>
  </si>
  <si>
    <t>8408 S KEDZIE CHICAGO</t>
  </si>
  <si>
    <t>19-36-206-005-0000</t>
  </si>
  <si>
    <t>2447 W 79TH CHICAGO</t>
  </si>
  <si>
    <t>20-30-430-039-0000</t>
  </si>
  <si>
    <t>1858 W 79TH CHICAGO</t>
  </si>
  <si>
    <t>24-13-425-039-0000</t>
  </si>
  <si>
    <t>2724 W 111TH CHICAGO</t>
  </si>
  <si>
    <t>24-14-207-012-0000</t>
  </si>
  <si>
    <t>10340 S KEDZIE CHICAGO</t>
  </si>
  <si>
    <t>24-14-417-028-0000</t>
  </si>
  <si>
    <t>3502 W 111TH CHICAGO</t>
  </si>
  <si>
    <t>24-14-418-019-0000</t>
  </si>
  <si>
    <t>3452 W 111TH CHICAGO</t>
  </si>
  <si>
    <t>24-14-423-069-0000</t>
  </si>
  <si>
    <t>24-24-410-022-0000</t>
  </si>
  <si>
    <t>11612 S WESTERN CHICAGO</t>
  </si>
  <si>
    <t>24-24-410-057-0000</t>
  </si>
  <si>
    <t>11628 S WESTERN CHICAGO</t>
  </si>
  <si>
    <t>25-06-200-012-0000</t>
  </si>
  <si>
    <t>1927 W 87TH CHICAGO</t>
  </si>
  <si>
    <t>25-06-220-039-0000</t>
  </si>
  <si>
    <t>9030 S HERMITAGE CHICAGO</t>
  </si>
  <si>
    <t>25-07-323-033-0000</t>
  </si>
  <si>
    <t>10225 S WESTERN CHICAGO</t>
  </si>
  <si>
    <t>25-08-215-015-0000</t>
  </si>
  <si>
    <t>9612 S HALSTED CHICAGO</t>
  </si>
  <si>
    <t>25-08-431-037-0000</t>
  </si>
  <si>
    <t>812 W 103RD CHICAGO</t>
  </si>
  <si>
    <t>25-16-122-005-0000</t>
  </si>
  <si>
    <t>10615 S HALSTED CHICAGO</t>
  </si>
  <si>
    <t>25-18-115-029-0000</t>
  </si>
  <si>
    <t>10555 S WESTERN CHICAGO</t>
  </si>
  <si>
    <t>25-19-205-036-0000</t>
  </si>
  <si>
    <t>11145 S VINCENNES CHICAGO</t>
  </si>
  <si>
    <t>25-19-206-022-0000</t>
  </si>
  <si>
    <t>25-19-206-011-0000 25-19-206-012-0000 25-19-206-022-0000</t>
  </si>
  <si>
    <t>1622 W MONTEREY CHICAGO</t>
  </si>
  <si>
    <t>19-23-112-002-0000</t>
  </si>
  <si>
    <t>6435 S PULASKI CHICAGO</t>
  </si>
  <si>
    <t>20-04-300-010-0000</t>
  </si>
  <si>
    <t>20-04-300-009-0000 20-04-300-010-0000 20-04-300-040-0000 20-04-300-041-0000</t>
  </si>
  <si>
    <t>5-90 5-17 5-90 5-17</t>
  </si>
  <si>
    <t>4323 S HALSTED CHICAGO</t>
  </si>
  <si>
    <t>1956 2003</t>
  </si>
  <si>
    <t>19-07-327-033-0000</t>
  </si>
  <si>
    <t>19-07-327-033-0000 19-07-327-034-0000 19-07-327-035-0000 19-07-327-036-0000</t>
  </si>
  <si>
    <t>6958 S ARCHER CHICAGO</t>
  </si>
  <si>
    <t>1956 1993 1993 1993</t>
  </si>
  <si>
    <t>19-22-215-032-0000</t>
  </si>
  <si>
    <t>19-22-215-031-0000 19-22-215-032-0000 19-22-215-033-0000 19-22-215-034-0000 19-22-215-035-0000 19-22-215-036-0000 19-22-215-037-0000 19-22-215-038-0000</t>
  </si>
  <si>
    <t>6432 S PULASKI CHICAGO</t>
  </si>
  <si>
    <t>1956 1990 1990 1990 1990 1990 1990 1990</t>
  </si>
  <si>
    <t>19-24-203-003-0000</t>
  </si>
  <si>
    <t>19-24-203-003-0000 19-24-203-004-0000</t>
  </si>
  <si>
    <t>2615 W 63RD CHICAGO</t>
  </si>
  <si>
    <t>1956 1960</t>
  </si>
  <si>
    <t>19-24-428-017-0000</t>
  </si>
  <si>
    <t>19-24-428-017-0000 19-24-428-018-0000 19-24-428-019-0000</t>
  </si>
  <si>
    <t>2418 W 71ST CHICAGO</t>
  </si>
  <si>
    <t>1956 1957 1958</t>
  </si>
  <si>
    <t>19-01-111-042-0000</t>
  </si>
  <si>
    <t>19-01-111-042-0000 19-01-111-043-0000</t>
  </si>
  <si>
    <t>4020 S CALIFORNIA CHICAGO</t>
  </si>
  <si>
    <t>1956 1957</t>
  </si>
  <si>
    <t>19-07-329-035-0000</t>
  </si>
  <si>
    <t>19-07-329-035-0000 19-07-329-036-0000</t>
  </si>
  <si>
    <t>6852 S ARCHER CHICAGO</t>
  </si>
  <si>
    <t>19-20-202-002-0000</t>
  </si>
  <si>
    <t>19-20-202-001-0000 19-20-202-002-0000 19-20-202-003-0000 19-20-202-004-0000</t>
  </si>
  <si>
    <t>5757 W 63RD CHICAGO</t>
  </si>
  <si>
    <t>1956 1956 2017</t>
  </si>
  <si>
    <t>19-03-405-008-0000</t>
  </si>
  <si>
    <t>19-03-405-008-0000 19-03-405-009-0000 19-03-405-010-0000 19-03-405-029-0000 19-03-405-032-0000</t>
  </si>
  <si>
    <t>4350 S PULASKI CHICAGO</t>
  </si>
  <si>
    <t>1956 1956 2004 2003 2004</t>
  </si>
  <si>
    <t>19-04-431-031-0000</t>
  </si>
  <si>
    <t>19-04-431-031-0000 19-04-431-032-0000 19-04-431-033-0000 19-04-431-034-0000 19-04-431-035-0000</t>
  </si>
  <si>
    <t>4632 S CICERO CHICAGO</t>
  </si>
  <si>
    <t>19-14-304-001-0000</t>
  </si>
  <si>
    <t>19-14-304-001-0000 19-14-304-002-0000 19-14-304-003-0000 19-14-304-004-0000</t>
  </si>
  <si>
    <t>5935 S PULASKI CHICAGO</t>
  </si>
  <si>
    <t>19-22-221-029-0000</t>
  </si>
  <si>
    <t>19-22-221-029-0000 19-22-221-030-0000 19-22-221-031-0000</t>
  </si>
  <si>
    <t>6524 S PULASKI CHICAGO</t>
  </si>
  <si>
    <t>19-02-309-003-0000</t>
  </si>
  <si>
    <t>19-02-309-002-0000 19-02-309-003-0000 19-02-309-004-0000</t>
  </si>
  <si>
    <t>4607 S PULASKI CHICAGO</t>
  </si>
  <si>
    <t>19-02-411-040-0000</t>
  </si>
  <si>
    <t>19-02-411-040-0000 19-02-411-041-0000</t>
  </si>
  <si>
    <t>4494 S ARCHER CHICAGO</t>
  </si>
  <si>
    <t>19-08-419-035-0000</t>
  </si>
  <si>
    <t>19-08-419-035-0000 19-08-419-036-0000</t>
  </si>
  <si>
    <t>6018 S ARCHER CHICAGO</t>
  </si>
  <si>
    <t>19-10-416-046-0000</t>
  </si>
  <si>
    <t>19-10-416-046-0000 19-10-416-047-0000</t>
  </si>
  <si>
    <t>4302 W 55TH CHICAGO</t>
  </si>
  <si>
    <t>19-11-107-011-0000</t>
  </si>
  <si>
    <t>19-11-107-009-0000 19-11-107-010-0000 19-11-107-011-0000 19-11-107-012-0000</t>
  </si>
  <si>
    <t>4825 S PULASKI CHICAGO</t>
  </si>
  <si>
    <t>19-20-101-023-0000</t>
  </si>
  <si>
    <t>19-20-101-023-0000 19-20-101-024-0000</t>
  </si>
  <si>
    <t>6203 W 63RD CHICAGO</t>
  </si>
  <si>
    <t>19-22-207-033-0000</t>
  </si>
  <si>
    <t>19-22-207-033-0000 19-22-207-034-0000</t>
  </si>
  <si>
    <t>6342 S PULASKI CHICAGO</t>
  </si>
  <si>
    <t>19-35-220-030-0000</t>
  </si>
  <si>
    <t>19-35-220-030-0000 19-35-220-031-0000</t>
  </si>
  <si>
    <t>8130 S KEDZIE CHICAGO</t>
  </si>
  <si>
    <t>19-36-206-001-0000</t>
  </si>
  <si>
    <t>19-36-206-001-0000 19-36-206-002-0000</t>
  </si>
  <si>
    <t>2457 W 79TH CHICAGO</t>
  </si>
  <si>
    <t>20-29-320-028-0000</t>
  </si>
  <si>
    <t>20-29-320-028-0000 20-29-320-029-0000</t>
  </si>
  <si>
    <t>1370 W 79TH CHICAGO</t>
  </si>
  <si>
    <t>24-12-418-025-0000</t>
  </si>
  <si>
    <t>24-12-418-025-0000 24-12-418-026-0000</t>
  </si>
  <si>
    <t>10028 S WESTERN CHICAGO</t>
  </si>
  <si>
    <t>24-13-431-017-0000</t>
  </si>
  <si>
    <t>24-13-431-017-0000 24-13-431-045-0000</t>
  </si>
  <si>
    <t>11030 S WESTERN CHICAGO</t>
  </si>
  <si>
    <t>25-04-413-013-0000</t>
  </si>
  <si>
    <t>25-04-413-013-0000 25-04-413-014-0000</t>
  </si>
  <si>
    <t>122 W 95TH CHICAGO</t>
  </si>
  <si>
    <t>25-06-108-004-0000</t>
  </si>
  <si>
    <t>25-06-108-004-0000 25-06-108-005-0000</t>
  </si>
  <si>
    <t>8941 S WESTERN CHICAGO</t>
  </si>
  <si>
    <t>25-06-223-034-0000</t>
  </si>
  <si>
    <t>25-06-223-034-0000 25-06-223-035-0000</t>
  </si>
  <si>
    <t>9044 S ASHLAND CHICAGO</t>
  </si>
  <si>
    <t>25-07-116-001-0000</t>
  </si>
  <si>
    <t>25-07-116-001-0000 25-07-116-002-0000</t>
  </si>
  <si>
    <t>9701 S WESTERN CHICAGO</t>
  </si>
  <si>
    <t>25-08-431-023-0000</t>
  </si>
  <si>
    <t>25-08-431-023-0000 25-08-431-024-0000</t>
  </si>
  <si>
    <t>10222 S HALSTED CHICAGO</t>
  </si>
  <si>
    <t>25-18-122-001-0000</t>
  </si>
  <si>
    <t>25-18-122-001-0000 25-18-122-002-0000</t>
  </si>
  <si>
    <t>10603 S WESTERN CHICAGO</t>
  </si>
  <si>
    <t>25-18-309-017-0000</t>
  </si>
  <si>
    <t>25-18-309-017-0000 25-18-309-018-0000</t>
  </si>
  <si>
    <t>2362 W 110TH CHICAGO</t>
  </si>
  <si>
    <t>25-28-300-010-0000</t>
  </si>
  <si>
    <t>25-28-300-009-0000 25-28-300-010-0000 25-28-300-011-0000 25-28-300-012-0000</t>
  </si>
  <si>
    <t>12333 S HALSTED CHICAGO</t>
  </si>
  <si>
    <t>20-29-317-027-0000</t>
  </si>
  <si>
    <t>20-29-317-027-0000 20-29-317-036-0000</t>
  </si>
  <si>
    <t>1534 W 79TH CHICAGO</t>
  </si>
  <si>
    <t>1956 1950</t>
  </si>
  <si>
    <t>25-21-105-005-0000</t>
  </si>
  <si>
    <t>25-21-105-005-0000 25-21-105-038-0000 25-21-105-039-0000</t>
  </si>
  <si>
    <t>509 W 111TH CHICAGO</t>
  </si>
  <si>
    <t>1956 1949</t>
  </si>
  <si>
    <t>19-01-302-006-0000</t>
  </si>
  <si>
    <t>19-01-302-002-0000 19-01-302-003-0000 19-01-302-004-0000 19-01-302-005-0000 19-01-302-006-0000 19-01-302-007-0000 19-01-302-008-0000</t>
  </si>
  <si>
    <t>1956 1927 1935</t>
  </si>
  <si>
    <t>19-07-329-034-0000</t>
  </si>
  <si>
    <t>6854 S ARCHER CHICAGO</t>
  </si>
  <si>
    <t>19-07-428-022-0000</t>
  </si>
  <si>
    <t>6530 W ARCHER CHICAGO</t>
  </si>
  <si>
    <t>19-08-323-044-0000</t>
  </si>
  <si>
    <t>6150 S ARCHER CHICAGO</t>
  </si>
  <si>
    <t>19-10-202-044-0000</t>
  </si>
  <si>
    <t>4235 W 47TH CHICAGO</t>
  </si>
  <si>
    <t>19-18-100-042-0000</t>
  </si>
  <si>
    <t>5545 S HARLEM CHICAGO</t>
  </si>
  <si>
    <t>19-18-200-007-0000</t>
  </si>
  <si>
    <t>6743 W ARCHER CHICAGO</t>
  </si>
  <si>
    <t>19-18-200-009-0000</t>
  </si>
  <si>
    <t>6737 S ARCHER CHICAGO</t>
  </si>
  <si>
    <t>19-18-203-038-0000</t>
  </si>
  <si>
    <t>6621 S ARCHER CHICAGO</t>
  </si>
  <si>
    <t>19-22-228-035-0000</t>
  </si>
  <si>
    <t>4314 W MARQUETTE CHICAGO</t>
  </si>
  <si>
    <t>19-22-228-036-0000</t>
  </si>
  <si>
    <t>4324 W MARQUETTE CHICAGO</t>
  </si>
  <si>
    <t>19-23-324-001-0000</t>
  </si>
  <si>
    <t>7003 S PULASKI CHICAGO</t>
  </si>
  <si>
    <t>19-25-101-007-0000</t>
  </si>
  <si>
    <t>3107 W 71ST CHICAGO</t>
  </si>
  <si>
    <t>19-26-207-050-0000</t>
  </si>
  <si>
    <t>3215 W 71ST CHICAGO</t>
  </si>
  <si>
    <t>19-26-331-014-0000</t>
  </si>
  <si>
    <t>3712 W 79TH CHICAGO</t>
  </si>
  <si>
    <t>19-34-407-044-0000</t>
  </si>
  <si>
    <t>8316 S PULASKI CHICAGO</t>
  </si>
  <si>
    <t>19-35-216-050-0000</t>
  </si>
  <si>
    <t>3489 W COLUMBUS CHICAGO</t>
  </si>
  <si>
    <t>19-35-227-048-0000</t>
  </si>
  <si>
    <t>8242 S KEDZIE CHICAGO</t>
  </si>
  <si>
    <t>19-35-227-049-0000</t>
  </si>
  <si>
    <t>8240 S KEDZIE CHICAGO</t>
  </si>
  <si>
    <t>19-35-326-042-0000</t>
  </si>
  <si>
    <t>8559 S PULASKI CHICAGO</t>
  </si>
  <si>
    <t>19-35-403-045-0000</t>
  </si>
  <si>
    <t>19-35-403-044-0000 19-35-403-045-0000</t>
  </si>
  <si>
    <t>8324 S KEDZIE CHICAGO</t>
  </si>
  <si>
    <t>19-36-215-022-0000</t>
  </si>
  <si>
    <t>8006 S WESTERN CHICAGO</t>
  </si>
  <si>
    <t>20-04-327-040-0000</t>
  </si>
  <si>
    <t>704 W 47TH CHICAGO</t>
  </si>
  <si>
    <t>20-04-409-033-0000</t>
  </si>
  <si>
    <t>4402 S WENTWORTH CHICAGO</t>
  </si>
  <si>
    <t>20-07-201-001-0000</t>
  </si>
  <si>
    <t>1925 W 47TH CHICAGO</t>
  </si>
  <si>
    <t>20-30-313-031-0000</t>
  </si>
  <si>
    <t>20-30-313-030-0000 20-30-313-031-0000</t>
  </si>
  <si>
    <t>2312 W 79TH CHICAGO</t>
  </si>
  <si>
    <t>20-30-432-042-0000</t>
  </si>
  <si>
    <t>1748 W 79TH CHICAGO</t>
  </si>
  <si>
    <t>20-31-223-028-0000</t>
  </si>
  <si>
    <t>8128 S ASHLAND CHICAGO</t>
  </si>
  <si>
    <t>20-31-424-064-0000</t>
  </si>
  <si>
    <t>1924 W 87TH CHICAGO</t>
  </si>
  <si>
    <t>20-32-124-043-0000</t>
  </si>
  <si>
    <t>20-32-124-043-0000 20-32-124-044-0000</t>
  </si>
  <si>
    <t>8203 S ASHLAND CHICAGO</t>
  </si>
  <si>
    <t>24-13-423-028-0000</t>
  </si>
  <si>
    <t>10930 S WESTERN CHICAGO</t>
  </si>
  <si>
    <t>24-14-419-034-0000</t>
  </si>
  <si>
    <t>3410 W 111TH CHICAGO</t>
  </si>
  <si>
    <t>24-24-410-054-0000</t>
  </si>
  <si>
    <t>11622 S WESTERN CHICAGO</t>
  </si>
  <si>
    <t>25-05-329-032-0000</t>
  </si>
  <si>
    <t>25-05-329-032-0000 25-05-329-033-0000</t>
  </si>
  <si>
    <t>1314 W 95TH CHICAGO</t>
  </si>
  <si>
    <t>25-07-323-035-0000</t>
  </si>
  <si>
    <t>10237 S WESTERN CHICAGO</t>
  </si>
  <si>
    <t>25-08-415-062-0000</t>
  </si>
  <si>
    <t>10004 S HALSTED CHICAGO</t>
  </si>
  <si>
    <t>25-09-116-013-0000</t>
  </si>
  <si>
    <t>9733 S HALSTED CHICAGO</t>
  </si>
  <si>
    <t>25-16-221-015-0000</t>
  </si>
  <si>
    <t>10658 S STATE CHICAGO</t>
  </si>
  <si>
    <t>25-18-300-008-0000</t>
  </si>
  <si>
    <t>10729 S WESTERN CHICAGO</t>
  </si>
  <si>
    <t>25-21-100-055-0000</t>
  </si>
  <si>
    <t>11139 S HALSTED CHICAGO</t>
  </si>
  <si>
    <t>25-21-100-056-0000</t>
  </si>
  <si>
    <t>11151 S HALSTED CHICAGO</t>
  </si>
  <si>
    <t>25-21-422-024-0000</t>
  </si>
  <si>
    <t>344 W 119TH CHICAGO</t>
  </si>
  <si>
    <t>25-28-124-044-0000</t>
  </si>
  <si>
    <t>12255 S HALSTED CHICAGO</t>
  </si>
  <si>
    <t>19-10-224-017-0000</t>
  </si>
  <si>
    <t>19-10-224-017-0000 19-10-224-018-0000 19-10-224-019-0000</t>
  </si>
  <si>
    <t>4358 W 51ST CHICAGO</t>
  </si>
  <si>
    <t>1955 1973</t>
  </si>
  <si>
    <t>24-13-217-018-0000</t>
  </si>
  <si>
    <t>24-13-217-018-0000 24-13-217-019-0000 24-13-217-020-0000 24-13-217-021-0000</t>
  </si>
  <si>
    <t>10404 S WESTERN CHICAGO</t>
  </si>
  <si>
    <t>1955 1956 1954 1957 1955 1955</t>
  </si>
  <si>
    <t>19-10-311-005-0000</t>
  </si>
  <si>
    <t>19-10-311-005-0000 19-10-311-006-0000 19-10-311-007-0000 19-10-311-008-0000</t>
  </si>
  <si>
    <t>5333 S ARCHER CHICAGO</t>
  </si>
  <si>
    <t>1955 1956</t>
  </si>
  <si>
    <t>20-30-312-032-0000</t>
  </si>
  <si>
    <t>20-30-312-032-0000 20-30-312-033-0000 20-30-312-035-0000 20-30-312-036-0000</t>
  </si>
  <si>
    <t>2336 W 79TH CHICAGO</t>
  </si>
  <si>
    <t>1955 1955 2002 2002</t>
  </si>
  <si>
    <t>25-06-322-028-0000</t>
  </si>
  <si>
    <t>25-06-322-028-0000 25-06-322-029-0000 25-06-322-030-0000 25-06-322-031-0000 25-06-322-032-0000 25-06-322-033-0000</t>
  </si>
  <si>
    <t>2114 W 95TH CHICAGO</t>
  </si>
  <si>
    <t>19-14-329-053-0000</t>
  </si>
  <si>
    <t>19-14-329-053-0000 19-14-329-054-0000 19-14-329-055-0000</t>
  </si>
  <si>
    <t>3820 W 63RD CHICAGO</t>
  </si>
  <si>
    <t>19-22-221-034-0000</t>
  </si>
  <si>
    <t>19-22-221-034-0000 19-22-221-035-0000 19-22-221-036-0000</t>
  </si>
  <si>
    <t>6540 S PULASKI CHICAGO</t>
  </si>
  <si>
    <t>24-13-208-020-0000</t>
  </si>
  <si>
    <t>24-13-208-020-0000 24-13-208-021-0000 24-13-208-022-0000 24-13-208-023-0000 24-13-208-024-0000</t>
  </si>
  <si>
    <t>10328 S WESTERN CHICAGO</t>
  </si>
  <si>
    <t>1955 1955 1955 1961 1961</t>
  </si>
  <si>
    <t>19-01-309-009-0000</t>
  </si>
  <si>
    <t>19-01-309-009-0000 19-01-309-010-0000</t>
  </si>
  <si>
    <t>4419 S KEDZIE CHICAGO</t>
  </si>
  <si>
    <t>19-08-331-005-0000</t>
  </si>
  <si>
    <t>19-08-331-005-0000 19-08-331-006-0000 19-08-331-007-0000</t>
  </si>
  <si>
    <t>6283 S ARCHER CHICAGO</t>
  </si>
  <si>
    <t>19-11-424-019-0000</t>
  </si>
  <si>
    <t>19-11-424-019-0000 19-11-424-020-0000</t>
  </si>
  <si>
    <t>3216 W 55TH CHICAGO</t>
  </si>
  <si>
    <t>19-17-331-033-0000</t>
  </si>
  <si>
    <t>19-17-331-033-0000 19-17-331-045-0000</t>
  </si>
  <si>
    <t>6052 W 63RD CHICAGO</t>
  </si>
  <si>
    <t>19-18-103-007-0000</t>
  </si>
  <si>
    <t>19-18-103-007-0000 19-18-103-008-0000</t>
  </si>
  <si>
    <t>7011 W ARCHER CHICAGO</t>
  </si>
  <si>
    <t>19-18-105-001-0000</t>
  </si>
  <si>
    <t>19-18-105-001-0000 19-18-105-002-0000</t>
  </si>
  <si>
    <t>6925 S ARCHER CHICAGO</t>
  </si>
  <si>
    <t>19-22-207-037-0000</t>
  </si>
  <si>
    <t>19-22-207-037-0000 19-22-207-038-0000</t>
  </si>
  <si>
    <t>6354 S PULASKI CHICAGO</t>
  </si>
  <si>
    <t>19-22-221-032-0000</t>
  </si>
  <si>
    <t>19-22-221-032-0000 19-22-221-033-0000</t>
  </si>
  <si>
    <t>6534 S PULASKI CHICAGO</t>
  </si>
  <si>
    <t>19-22-225-021-0000</t>
  </si>
  <si>
    <t>19-22-225-021-0000 19-22-225-022-0000</t>
  </si>
  <si>
    <t>6600 S PULASKI CHICAGO</t>
  </si>
  <si>
    <t>19-35-403-036-0000</t>
  </si>
  <si>
    <t>19-35-403-036-0000 19-35-403-037-0000</t>
  </si>
  <si>
    <t>8300 S KEDZIE CHICAGO</t>
  </si>
  <si>
    <t>19-35-415-037-0000</t>
  </si>
  <si>
    <t>19-35-415-037-0000 19-35-415-038-0000</t>
  </si>
  <si>
    <t>8434 S KEDZIE CHICAGO</t>
  </si>
  <si>
    <t>19-36-200-005-0000</t>
  </si>
  <si>
    <t>19-36-200-005-0000 19-36-200-006-0000</t>
  </si>
  <si>
    <t>2747 W 79TH CHICAGO</t>
  </si>
  <si>
    <t>19-36-215-041-0000</t>
  </si>
  <si>
    <t>19-36-215-041-0000 19-36-215-042-0000</t>
  </si>
  <si>
    <t>8054 S WESTERN CHICAGO</t>
  </si>
  <si>
    <t>20-06-425-030-0000</t>
  </si>
  <si>
    <t>20-06-425-030-0000 20-06-425-031-0000</t>
  </si>
  <si>
    <t>4640 S ASHLAND CHICAGO</t>
  </si>
  <si>
    <t>20-30-312-025-0000</t>
  </si>
  <si>
    <t>20-30-312-025-0000 20-30-312-026-0000</t>
  </si>
  <si>
    <t>7826 S CLAREMONT CHICAGO</t>
  </si>
  <si>
    <t>20-31-215-022-0000</t>
  </si>
  <si>
    <t>20-31-215-022-0000 20-31-215-023-0000</t>
  </si>
  <si>
    <t>8014 S ASHLAND CHICAGO</t>
  </si>
  <si>
    <t>20-31-422-041-0000</t>
  </si>
  <si>
    <t>20-31-422-039-0000 20-31-422-040-0000 20-31-422-041-0000 20-31-422-042-0000</t>
  </si>
  <si>
    <t>8554 S ASHLAND CHICAGO</t>
  </si>
  <si>
    <t>24-13-217-030-0000</t>
  </si>
  <si>
    <t>24-13-217-030-0000 24-13-217-031-0000</t>
  </si>
  <si>
    <t>10434 S WESTERN CHICAGO</t>
  </si>
  <si>
    <t>24-13-224-020-0000</t>
  </si>
  <si>
    <t>24-13-224-020-0000 24-13-224-021-0000</t>
  </si>
  <si>
    <t>10512 S WESTERN CHICAGO</t>
  </si>
  <si>
    <t>24-24-415-039-0000</t>
  </si>
  <si>
    <t>24-24-415-039-0000 24-24-415-040-0000</t>
  </si>
  <si>
    <t>11754 S WESTERN CHICAGO</t>
  </si>
  <si>
    <t>25-07-201-016-0000</t>
  </si>
  <si>
    <t>25-07-201-016-0000 25-07-201-026-0000</t>
  </si>
  <si>
    <t>9510 S LONGWOOD CHICAGO</t>
  </si>
  <si>
    <t>25-18-422-001-0000</t>
  </si>
  <si>
    <t>25-18-422-001-0000 25-18-422-002-0000</t>
  </si>
  <si>
    <t>11043 S VINCENNES CHICAGO</t>
  </si>
  <si>
    <t>19-11-107-003-0000</t>
  </si>
  <si>
    <t>19-11-107-001-0000 19-11-107-002-0000 19-11-107-003-0000 19-11-107-004-0000</t>
  </si>
  <si>
    <t>4807 S PULASKI CHICAGO</t>
  </si>
  <si>
    <t>1955 1948</t>
  </si>
  <si>
    <t>19-02-311-040-0000</t>
  </si>
  <si>
    <t>3834 W 47TH CHICAGO</t>
  </si>
  <si>
    <t>19-07-330-040-0000</t>
  </si>
  <si>
    <t>6806 S ARCHER CHICAGO</t>
  </si>
  <si>
    <t>19-08-323-045-0000</t>
  </si>
  <si>
    <t>6144 S ARCHER CHICAGO</t>
  </si>
  <si>
    <t>19-09-408-039-0000</t>
  </si>
  <si>
    <t>5514 S ARCHER CHICAGO</t>
  </si>
  <si>
    <t>19-14-222-041-0000</t>
  </si>
  <si>
    <t>3500 W 59TH CHICAGO</t>
  </si>
  <si>
    <t>19-14-228-039-0000</t>
  </si>
  <si>
    <t>5814 S KEDZIE CHICAGO</t>
  </si>
  <si>
    <t>19-14-329-042-0000</t>
  </si>
  <si>
    <t>19-14-329-042-0000 19-14-329-043-0000</t>
  </si>
  <si>
    <t>3808 W 63RD CHICAGO</t>
  </si>
  <si>
    <t>19-15-213-033-0000</t>
  </si>
  <si>
    <t>5610 S PULASKI CHICAGO</t>
  </si>
  <si>
    <t>19-15-220-039-0000</t>
  </si>
  <si>
    <t>5722 S PULASKI CHICAGO</t>
  </si>
  <si>
    <t>19-15-422-040-0000</t>
  </si>
  <si>
    <t>6130 S PULASKI CHICAGO</t>
  </si>
  <si>
    <t>19-18-105-003-0000</t>
  </si>
  <si>
    <t>19-18-105-003-0000 19-18-105-004-0000</t>
  </si>
  <si>
    <t>6919 S ARCHER CHICAGO</t>
  </si>
  <si>
    <t>19-18-201-037-0000</t>
  </si>
  <si>
    <t>19-18-201-007-0000 19-18-201-037-0000</t>
  </si>
  <si>
    <t>6715 S ARCHER CHICAGO</t>
  </si>
  <si>
    <t>19-18-205-003-0000</t>
  </si>
  <si>
    <t>6519 S ARCHER CHICAGO</t>
  </si>
  <si>
    <t>19-22-225-024-0000</t>
  </si>
  <si>
    <t>6610 S PULASKI CHICAGO</t>
  </si>
  <si>
    <t>19-22-225-041-0000</t>
  </si>
  <si>
    <t>6620 S PULASKI CHICAGO</t>
  </si>
  <si>
    <t>19-22-301-025-0000</t>
  </si>
  <si>
    <t>19-22-301-024-0000 19-22-301-025-0000</t>
  </si>
  <si>
    <t>4523 W MARQUETTE CHICAGO</t>
  </si>
  <si>
    <t>19-23-124-040-0000</t>
  </si>
  <si>
    <t>6605 S PULASKI CHICAGO</t>
  </si>
  <si>
    <t>19-25-207-047-0000</t>
  </si>
  <si>
    <t>7156 S WESTERN CHICAGO</t>
  </si>
  <si>
    <t>19-36-203-008-0000</t>
  </si>
  <si>
    <t>2605 W 79TH CHICAGO</t>
  </si>
  <si>
    <t>24-13-217-035-0000</t>
  </si>
  <si>
    <t>10448 S WESTERN CHICAGO</t>
  </si>
  <si>
    <t>24-13-224-033-0000</t>
  </si>
  <si>
    <t>10550 S WESTERN CHICAGO</t>
  </si>
  <si>
    <t>24-14-212-006-0000</t>
  </si>
  <si>
    <t>10400 S KEDZIE CHICAGO</t>
  </si>
  <si>
    <t>24-23-200-089-0000</t>
  </si>
  <si>
    <t>3551 W 111TH CHICAGO</t>
  </si>
  <si>
    <t>24-24-410-023-0000</t>
  </si>
  <si>
    <t>11614 S WESTERN CHICAGO</t>
  </si>
  <si>
    <t>24-24-410-055-0000</t>
  </si>
  <si>
    <t>11626 S WESTERN CHICAGO</t>
  </si>
  <si>
    <t>25-06-419-053-0000</t>
  </si>
  <si>
    <t>9314 S ASHLAND CHICAGO</t>
  </si>
  <si>
    <t>25-07-108-054-0000</t>
  </si>
  <si>
    <t>2344 W 97TH CHICAGO</t>
  </si>
  <si>
    <t>25-09-204-001-0000</t>
  </si>
  <si>
    <t>25-09-204-001-0000 25-09-204-002-0000</t>
  </si>
  <si>
    <t>159 W 95TH CHICAGO</t>
  </si>
  <si>
    <t>1955 1959</t>
  </si>
  <si>
    <t>25-19-212-006-0000</t>
  </si>
  <si>
    <t>25-19-212-006-0000 25-19-212-007-0000</t>
  </si>
  <si>
    <t>11215 S VINCENNES CHICAGO</t>
  </si>
  <si>
    <t>25-20-102-005-0000</t>
  </si>
  <si>
    <t>1427 W 111TH CHICAGO</t>
  </si>
  <si>
    <t>19-10-230-008-0000</t>
  </si>
  <si>
    <t>5036 S ARCHER CHICAGO</t>
  </si>
  <si>
    <t>1954 1999</t>
  </si>
  <si>
    <t>19-02-414-033-0000</t>
  </si>
  <si>
    <t>19-02-414-029-0000 19-02-414-030-0000 19-02-414-031-0000 19-02-414-032-0000 19-02-414-033-0000 19-02-414-034-0000 19-02-414-035-0000 19-02-414-036-0000</t>
  </si>
  <si>
    <t>4428 S KEDZIE CHICAGO</t>
  </si>
  <si>
    <t>1954 1955 1955 1955</t>
  </si>
  <si>
    <t>24-13-308-040-0000</t>
  </si>
  <si>
    <t>24-13-308-036-0000 24-13-308-037-0000 24-13-308-038-0000 24-13-308-039-0000 24-13-308-040-0000 24-13-308-041-0000 24-13-308-042-0000</t>
  </si>
  <si>
    <t>11039 S KEDZIE CHICAGO</t>
  </si>
  <si>
    <t>1954 1955 1955</t>
  </si>
  <si>
    <t>19-26-416-035-0000</t>
  </si>
  <si>
    <t>19-26-416-035-0000 19-26-416-036-0000 19-26-416-037-0000 19-26-416-038-0000 19-26-416-039-0000</t>
  </si>
  <si>
    <t>3458 W 79TH CHICAGO</t>
  </si>
  <si>
    <t>19-26-417-070-0000</t>
  </si>
  <si>
    <t>3442 W 79TH CHICAGO</t>
  </si>
  <si>
    <t>19-35-308-001-0000</t>
  </si>
  <si>
    <t>19-35-308-001-0000 19-35-308-002-0000 19-35-308-003-0000</t>
  </si>
  <si>
    <t>3710 W 84TH CHICAGO</t>
  </si>
  <si>
    <t>24-13-104-001-0000</t>
  </si>
  <si>
    <t>24-13-104-001-0000 24-13-104-002-0000 24-13-104-003-0000</t>
  </si>
  <si>
    <t>10401 S KEDZIE CHICAGO</t>
  </si>
  <si>
    <t>24-14-418-021-0000</t>
  </si>
  <si>
    <t>24-14-418-021-0000 24-14-418-022-0000 24-14-418-023-0000</t>
  </si>
  <si>
    <t>3446 W 111TH CHICAGO</t>
  </si>
  <si>
    <t>25-06-409-022-0000</t>
  </si>
  <si>
    <t>25-06-409-022-0000 25-06-409-023-0000 25-06-409-024-0000</t>
  </si>
  <si>
    <t>9108 S ASHLAND CHICAGO</t>
  </si>
  <si>
    <t>19-13-300-020-0000</t>
  </si>
  <si>
    <t>19-13-300-020-0000 19-13-300-021-0000</t>
  </si>
  <si>
    <t>5957 S KEDZIE CHICAGO</t>
  </si>
  <si>
    <t>19-13-324-012-0000</t>
  </si>
  <si>
    <t>19-13-324-012-0000 19-13-324-013-0000</t>
  </si>
  <si>
    <t>6229 S KEDZIE CHICAGO</t>
  </si>
  <si>
    <t>19-17-331-035-0000</t>
  </si>
  <si>
    <t>19-17-331-035-0000 19-17-331-044-0000</t>
  </si>
  <si>
    <t>6046 W 63RD CHICAGO</t>
  </si>
  <si>
    <t>19-18-101-001-0000</t>
  </si>
  <si>
    <t>19-18-101-001-0000 19-18-101-002-0000</t>
  </si>
  <si>
    <t>7127 S ARCHER CHICAGO</t>
  </si>
  <si>
    <t>19-23-320-009-0000</t>
  </si>
  <si>
    <t>19-23-320-009-0000 19-23-320-010-0000</t>
  </si>
  <si>
    <t>6955 S PULASKI CHICAGO</t>
  </si>
  <si>
    <t>19-25-317-015-0000</t>
  </si>
  <si>
    <t>19-25-317-015-0000 19-25-317-016-0000</t>
  </si>
  <si>
    <t>7737 S KEDZIE CHICAGO</t>
  </si>
  <si>
    <t>19-35-305-009-0000</t>
  </si>
  <si>
    <t>19-35-305-006-0000 19-35-305-007-0000 19-35-305-008-0000 19-35-305-009-0000 19-35-305-010-0000</t>
  </si>
  <si>
    <t>8351 S PULASKI CHICAGO</t>
  </si>
  <si>
    <t>19-36-223-043-0000</t>
  </si>
  <si>
    <t>19-36-223-041-0000 19-36-223-042-0000 19-36-223-043-0000 19-36-223-044-0000</t>
  </si>
  <si>
    <t>8156 S WESTERN CHICAGO</t>
  </si>
  <si>
    <t>20-30-223-024-0000</t>
  </si>
  <si>
    <t>20-30-223-024-0000 20-30-223-025-0000</t>
  </si>
  <si>
    <t>7300 S ASHLAND CHICAGO</t>
  </si>
  <si>
    <t>24-12-408-026-0000</t>
  </si>
  <si>
    <t>24-12-408-026-0000 24-12-408-027-0000</t>
  </si>
  <si>
    <t>24-13-427-017-0000</t>
  </si>
  <si>
    <t>2622 W 111TH CHICAGO</t>
  </si>
  <si>
    <t>1954 1926</t>
  </si>
  <si>
    <t>19-01-316-024-0000</t>
  </si>
  <si>
    <t>19-01-316-024-0000 19-01-316-025-0000</t>
  </si>
  <si>
    <t>4400 S CALIFORNIA CHICAGO</t>
  </si>
  <si>
    <t>19-01-424-037-0000</t>
  </si>
  <si>
    <t>4649 S WASHTENAW CHICAGO</t>
  </si>
  <si>
    <t>19-02-414-037-0000</t>
  </si>
  <si>
    <t>4436 S KEDZIE CHICAGO</t>
  </si>
  <si>
    <t>19-07-330-041-0000</t>
  </si>
  <si>
    <t>6804 W ARCHER CHICAGO</t>
  </si>
  <si>
    <t>19-12-322-001-0000</t>
  </si>
  <si>
    <t>19-12-322-001-0000 19-12-322-002-0000</t>
  </si>
  <si>
    <t>5333 S KEDZIE CHICAGO</t>
  </si>
  <si>
    <t>19-13-223-028-0000</t>
  </si>
  <si>
    <t>19-13-223-028-0000 19-13-223-029-0000</t>
  </si>
  <si>
    <t>2620 W 59TH CHICAGO</t>
  </si>
  <si>
    <t>1954 1931</t>
  </si>
  <si>
    <t>19-13-324-003-0000</t>
  </si>
  <si>
    <t>6207 S KEDZIE CHICAGO</t>
  </si>
  <si>
    <t>19-14-430-021-0000</t>
  </si>
  <si>
    <t>3354 W 63RD CHICAGO</t>
  </si>
  <si>
    <t>19-14-431-036-0000</t>
  </si>
  <si>
    <t>3240 W 63RD CHICAGO</t>
  </si>
  <si>
    <t>19-15-222-045-0000</t>
  </si>
  <si>
    <t>5748 S PULASKI CHICAGO</t>
  </si>
  <si>
    <t>19-15-430-024-0000</t>
  </si>
  <si>
    <t>19-15-430-024-0000 19-15-430-025-0000 19-15-430-026-0000</t>
  </si>
  <si>
    <t>6224 S PULASKI CHICAGO</t>
  </si>
  <si>
    <t>19-18-202-001-0000</t>
  </si>
  <si>
    <t>6659 S ARCHER CHICAGO</t>
  </si>
  <si>
    <t>19-20-203-006-0000</t>
  </si>
  <si>
    <t>5641 W 63RD CHICAGO</t>
  </si>
  <si>
    <t>19-22-202-008-0000</t>
  </si>
  <si>
    <t>4239 W 63RD CHICAGO</t>
  </si>
  <si>
    <t>19-23-102-039-0000</t>
  </si>
  <si>
    <t>3707 W 63RD CHICAGO</t>
  </si>
  <si>
    <t>19-26-338-022-0000</t>
  </si>
  <si>
    <t>3798 W 79TH CHICAGO</t>
  </si>
  <si>
    <t>19-35-227-036-0000</t>
  </si>
  <si>
    <t>8244 S KEDZIE CHICAGO</t>
  </si>
  <si>
    <t>19-35-227-045-0000</t>
  </si>
  <si>
    <t>8256 S KEDZIE CHICAGO</t>
  </si>
  <si>
    <t>19-36-203-020-0000</t>
  </si>
  <si>
    <t>2541 W 79TH CHICAGO</t>
  </si>
  <si>
    <t>20-19-200-017-0000</t>
  </si>
  <si>
    <t>6343 S DAMEN CHICAGO</t>
  </si>
  <si>
    <t>20-20-324-007-0000</t>
  </si>
  <si>
    <t>20-20-324-007-0000 20-20-324-008-0000 20-20-324-009-0000 20-20-324-010-0000 20-20-324-011-0000 20-20-324-012-0000</t>
  </si>
  <si>
    <t>5-17 5-01 5-80 5-80 1-00 1-00</t>
  </si>
  <si>
    <t>7017 S ASHLAND CHICAGO</t>
  </si>
  <si>
    <t>20-29-428-035-0000</t>
  </si>
  <si>
    <t>946 W 79TH CHICAGO</t>
  </si>
  <si>
    <t>20-30-223-044-0000</t>
  </si>
  <si>
    <t>7354 S ASHLAND CHICAGO</t>
  </si>
  <si>
    <t>20-30-312-009-0000</t>
  </si>
  <si>
    <t>7823 S WESTERN CHICAGO</t>
  </si>
  <si>
    <t>20-31-104-041-0000</t>
  </si>
  <si>
    <t>7949 S WESTERN CHICAGO</t>
  </si>
  <si>
    <t>20-32-115-040-0000</t>
  </si>
  <si>
    <t>8052 S RACINE CHICAGO</t>
  </si>
  <si>
    <t>20-32-124-010-0000</t>
  </si>
  <si>
    <t>8225 S ASHLAND CHICAGO</t>
  </si>
  <si>
    <t>20-32-315-012-0000</t>
  </si>
  <si>
    <t>8533 S ASHLAND CHICAGO</t>
  </si>
  <si>
    <t>20-32-426-030-0000</t>
  </si>
  <si>
    <t>1056 W 87TH CHICAGO</t>
  </si>
  <si>
    <t>24-12-408-023-0000</t>
  </si>
  <si>
    <t>9928 S WESTERN CHICAGO</t>
  </si>
  <si>
    <t>24-12-408-030-0000</t>
  </si>
  <si>
    <t>9944 S WESTERN CHICAGO</t>
  </si>
  <si>
    <t>24-13-224-022-0000</t>
  </si>
  <si>
    <t>10518 S WESTERN CHICAGO</t>
  </si>
  <si>
    <t>24-14-207-013-0000</t>
  </si>
  <si>
    <t>10346 S KEDZIE CHICAGO</t>
  </si>
  <si>
    <t>24-14-316-070-0000</t>
  </si>
  <si>
    <t>3638 W 111TH CHICAGO</t>
  </si>
  <si>
    <t>24-24-100-050-0000</t>
  </si>
  <si>
    <t>11141 S KEDZIE CHICAGO</t>
  </si>
  <si>
    <t>24-24-200-022-0000</t>
  </si>
  <si>
    <t>2745 W 111TH CHICAGO</t>
  </si>
  <si>
    <t>24-24-415-054-0000</t>
  </si>
  <si>
    <t>11714 S WESTERN CHICAGO</t>
  </si>
  <si>
    <t>24-24-420-044-0000</t>
  </si>
  <si>
    <t>11856 S WESTERN CHICAGO</t>
  </si>
  <si>
    <t>24-24-420-046-0000</t>
  </si>
  <si>
    <t>11800 S WESTERN CHICAGO</t>
  </si>
  <si>
    <t>24-24-420-047-0000</t>
  </si>
  <si>
    <t>25-04-316-043-0000</t>
  </si>
  <si>
    <t>9319 S HALSTED CHICAGO</t>
  </si>
  <si>
    <t>25-07-116-008-0000</t>
  </si>
  <si>
    <t>9719 S WESTERN CHICAGO</t>
  </si>
  <si>
    <t>25-08-116-043-0000</t>
  </si>
  <si>
    <t>9858 S VINCENNES CHICAGO</t>
  </si>
  <si>
    <t>25-09-204-009-0000</t>
  </si>
  <si>
    <t>135 W 95TH CHICAGO</t>
  </si>
  <si>
    <t>25-17-222-025-0000</t>
  </si>
  <si>
    <t>10502 S HALSTED CHICAGO</t>
  </si>
  <si>
    <t>25-17-423-012-0000</t>
  </si>
  <si>
    <t>11002 S HALSTED CHICAGO</t>
  </si>
  <si>
    <t>25-18-115-003-0000</t>
  </si>
  <si>
    <t>10511 S WESTERN CHICAGO</t>
  </si>
  <si>
    <t>25-18-115-004-0000</t>
  </si>
  <si>
    <t>10517 S WESTERN CHICAGO</t>
  </si>
  <si>
    <t>25-21-124-031-0000</t>
  </si>
  <si>
    <t>11435 S HALSTED CHICAGO</t>
  </si>
  <si>
    <t>25-28-105-001-0000</t>
  </si>
  <si>
    <t>25-28-105-001-0000 25-28-105-002-0000</t>
  </si>
  <si>
    <t>525 W 119TH CHICAGO</t>
  </si>
  <si>
    <t>25-33-100-007-0000</t>
  </si>
  <si>
    <t>12735 S HALSTED CHICAGO</t>
  </si>
  <si>
    <t>20-31-120-016-0000</t>
  </si>
  <si>
    <t>8140 S HOYNE CHICAGO</t>
  </si>
  <si>
    <t>1953 1992</t>
  </si>
  <si>
    <t>20-30-317-034-0000</t>
  </si>
  <si>
    <t>20-30-317-034-0000 20-30-317-035-0000 20-30-317-036-0000</t>
  </si>
  <si>
    <t>2024 W 79TH CHICAGO</t>
  </si>
  <si>
    <t>1953 1953 1983 1956</t>
  </si>
  <si>
    <t>19-25-200-002-0000</t>
  </si>
  <si>
    <t>19-25-200-001-0000 19-25-200-002-0000 19-25-200-003-0000 19-25-200-004-0000 19-25-200-005-0000 19-25-200-045-0000</t>
  </si>
  <si>
    <t>2755 W 71ST CHICAGO</t>
  </si>
  <si>
    <t>1953 1953 1953 1953 1960 1960 1960</t>
  </si>
  <si>
    <t>19-02-407-020-0000</t>
  </si>
  <si>
    <t>19-02-407-019-0000 19-02-407-020-0000 19-02-407-021-0000 19-02-407-022-0000 19-02-407-023-0000</t>
  </si>
  <si>
    <t>4316 S KEDZIE CHICAGO</t>
  </si>
  <si>
    <t>19-13-324-008-0000</t>
  </si>
  <si>
    <t>19-13-324-008-0000 19-13-324-009-0000 19-13-324-010-0000 19-13-324-011-0000</t>
  </si>
  <si>
    <t>6219 S KEDZIE CHICAGO</t>
  </si>
  <si>
    <t>25-09-427-035-0000</t>
  </si>
  <si>
    <t>25-09-427-035-0000 25-09-427-036-0000 25-09-427-037-0000</t>
  </si>
  <si>
    <t>146 W 103RD CHICAGO</t>
  </si>
  <si>
    <t>1953 1953 1953</t>
  </si>
  <si>
    <t>25-17-207-004-0000</t>
  </si>
  <si>
    <t>25-17-207-001-0000 25-17-207-002-0000 25-17-207-003-0000 25-17-207-004-0000 25-17-207-005-0000 25-17-207-006-0000</t>
  </si>
  <si>
    <t>815 W 103RD CHICAGO</t>
  </si>
  <si>
    <t>19-11-326-038-0000</t>
  </si>
  <si>
    <t>19-11-326-018-0000 19-11-326-038-0000 19-11-326-039-0000</t>
  </si>
  <si>
    <t>3958 W 55TH CHICAGO</t>
  </si>
  <si>
    <t>19-14-308-024-0000</t>
  </si>
  <si>
    <t>19-14-308-022-0000 19-14-308-023-0000 19-14-308-024-0000 19-14-308-025-0000</t>
  </si>
  <si>
    <t>3952 W 60TH CHICAGO</t>
  </si>
  <si>
    <t>19-36-203-009-0000</t>
  </si>
  <si>
    <t>19-36-203-009-0000 19-36-203-010-0000</t>
  </si>
  <si>
    <t>19-36-215-029-0000</t>
  </si>
  <si>
    <t>19-36-215-029-0000 19-36-215-030-0000</t>
  </si>
  <si>
    <t>8026 S WESTERN CHICAGO</t>
  </si>
  <si>
    <t>20-31-231-030-0000</t>
  </si>
  <si>
    <t>20-31-231-030-0000 20-31-231-031-0000 20-31-231-032-0000 20-31-231-033-0000</t>
  </si>
  <si>
    <t>8232 S ASHLAND CHICAGO</t>
  </si>
  <si>
    <t>20-31-406-027-0000</t>
  </si>
  <si>
    <t>20-31-406-027-0000 20-31-406-028-0000</t>
  </si>
  <si>
    <t>8320 S ASHLAND CHICAGO</t>
  </si>
  <si>
    <t>24-13-431-032-0000</t>
  </si>
  <si>
    <t>24-13-431-032-0000 24-13-431-038-0000 24-13-431-039-0000</t>
  </si>
  <si>
    <t>2412 W 111TH CHICAGO</t>
  </si>
  <si>
    <t>25-06-321-039-0000</t>
  </si>
  <si>
    <t>25-06-321-039-0000 25-06-321-040-0000</t>
  </si>
  <si>
    <t>2144 W 95TH CHICAGO</t>
  </si>
  <si>
    <t>25-06-323-020-0000</t>
  </si>
  <si>
    <t>25-06-323-020-0000 25-06-323-021-0000 25-06-323-024-0000 25-06-323-025-0000</t>
  </si>
  <si>
    <t>2032 W 95TH CHICAGO</t>
  </si>
  <si>
    <t>1953 1953 1954 1954</t>
  </si>
  <si>
    <t>25-07-104-003-0000</t>
  </si>
  <si>
    <t>25-07-104-003-0000 25-07-104-004-0000 25-07-104-037-0000</t>
  </si>
  <si>
    <t>2153 W 95TH CHICAGO</t>
  </si>
  <si>
    <t>1953 1953 1954</t>
  </si>
  <si>
    <t>25-07-308-015-0000</t>
  </si>
  <si>
    <t>25-07-308-015-0000 25-07-308-016-0000</t>
  </si>
  <si>
    <t>10035 S WESTERN CHICAGO</t>
  </si>
  <si>
    <t>25-17-326-021-0000</t>
  </si>
  <si>
    <t>25-17-326-021-0000 25-17-326-022-0000 25-17-326-023-0000</t>
  </si>
  <si>
    <t>11043 S ASHLAND CHICAGO</t>
  </si>
  <si>
    <t>25-18-305-014-0000</t>
  </si>
  <si>
    <t>2348 W 109TH CHICAGO</t>
  </si>
  <si>
    <t>25-32-205-016-0000</t>
  </si>
  <si>
    <t>25-32-205-014-0000 25-32-205-015-0000 25-32-205-016-0000 25-32-205-017-0000</t>
  </si>
  <si>
    <t>12704 S HALSTED CHICAGO</t>
  </si>
  <si>
    <t>25-32-211-045-0000</t>
  </si>
  <si>
    <t>25-32-211-045-0000 25-32-211-047-0000 25-32-211-048-0000</t>
  </si>
  <si>
    <t>12746 S HALSTED CHICAGO</t>
  </si>
  <si>
    <t>20-19-407-032-0000</t>
  </si>
  <si>
    <t>20-19-407-032-0000 20-19-407-033-0000 20-19-407-034-0000 20-19-407-035-0000 20-19-407-036-0000</t>
  </si>
  <si>
    <t>6724 S ASHLAND CHICAGO</t>
  </si>
  <si>
    <t>24-24-100-001-0000</t>
  </si>
  <si>
    <t>24-24-100-001-0000 24-24-100-002-0000</t>
  </si>
  <si>
    <t>3155 W 111TH CHICAGO</t>
  </si>
  <si>
    <t>1953 1939 1941</t>
  </si>
  <si>
    <t>25-07-316-003-0000</t>
  </si>
  <si>
    <t>25-07-316-002-0000 25-07-316-003-0000 25-07-316-004-0000</t>
  </si>
  <si>
    <t>10109 S WESTERN CHICAGO</t>
  </si>
  <si>
    <t>1953 1928 1928</t>
  </si>
  <si>
    <t>19-07-329-033-0000</t>
  </si>
  <si>
    <t>6858 S ARCHER CHICAGO</t>
  </si>
  <si>
    <t>19-08-325-045-0000</t>
  </si>
  <si>
    <t>6348 S ARCHER CHICAGO</t>
  </si>
  <si>
    <t>19-11-424-042-0000</t>
  </si>
  <si>
    <t>3222 W 55TH CHICAGO</t>
  </si>
  <si>
    <t>19-12-204-048-0000</t>
  </si>
  <si>
    <t>2553 W 47TH CHICAGO</t>
  </si>
  <si>
    <t>19-12-406-050-0000</t>
  </si>
  <si>
    <t>2459 W 51ST CHICAGO</t>
  </si>
  <si>
    <t>19-13-328-033-0000</t>
  </si>
  <si>
    <t>2950 W 63RD CHICAGO</t>
  </si>
  <si>
    <t>19-14-329-022-0000</t>
  </si>
  <si>
    <t>3858 W 63RD CHICAGO</t>
  </si>
  <si>
    <t>19-15-213-032-0000</t>
  </si>
  <si>
    <t>5608 S PULASKI CHICAGO</t>
  </si>
  <si>
    <t>19-15-407-031-0000</t>
  </si>
  <si>
    <t>19-15-407-031-0000 19-15-407-032-0000</t>
  </si>
  <si>
    <t>5926 S PULASKI CHICAGO</t>
  </si>
  <si>
    <t>19-15-414-045-0000</t>
  </si>
  <si>
    <t>6036 S PULASKI CHICAGO</t>
  </si>
  <si>
    <t>19-15-422-041-0000</t>
  </si>
  <si>
    <t>6134 S PULASKI CHICAGO</t>
  </si>
  <si>
    <t>19-15-430-040-0000</t>
  </si>
  <si>
    <t>6238 S PULASKI CHICAGO</t>
  </si>
  <si>
    <t>19-18-104-001-0000</t>
  </si>
  <si>
    <t>6959 S ARCHER CHICAGO</t>
  </si>
  <si>
    <t>19-20-203-005-0000</t>
  </si>
  <si>
    <t>5643 W 63RD CHICAGO</t>
  </si>
  <si>
    <t>19-21-100-018-0000</t>
  </si>
  <si>
    <t>6315 S CENTRAL CHICAGO</t>
  </si>
  <si>
    <t>19-24-424-044-0000</t>
  </si>
  <si>
    <t>2610 W 71ST CHICAGO</t>
  </si>
  <si>
    <t>19-35-205-038-0000</t>
  </si>
  <si>
    <t>3247 W 79TH CHICAGO</t>
  </si>
  <si>
    <t>19-36-215-025-0000</t>
  </si>
  <si>
    <t>8014 S WESTERN CHICAGO</t>
  </si>
  <si>
    <t>19-36-223-025-0000</t>
  </si>
  <si>
    <t>8110 S WESTERN CHICAGO</t>
  </si>
  <si>
    <t>20-05-305-052-0000</t>
  </si>
  <si>
    <t>4518 S MCDOWELL CHICAGO</t>
  </si>
  <si>
    <t>20-28-402-004-0000</t>
  </si>
  <si>
    <t>7501 S VINCENNES CHICAGO</t>
  </si>
  <si>
    <t>20-29-223-041-0000</t>
  </si>
  <si>
    <t>7352 S HALSTED CHICAGO</t>
  </si>
  <si>
    <t>20-30-307-044-0000</t>
  </si>
  <si>
    <t>7736 S CLAREMONT CHICAGO</t>
  </si>
  <si>
    <t>20-32-116-037-0000</t>
  </si>
  <si>
    <t>8131 S ASHLAND CHICAGO</t>
  </si>
  <si>
    <t>24-14-110-080-0000</t>
  </si>
  <si>
    <t>10637 S PULASKI CHICAGO</t>
  </si>
  <si>
    <t>24-14-207-034-0000</t>
  </si>
  <si>
    <t>3211 W 103RD CHICAGO</t>
  </si>
  <si>
    <t>24-14-212-009-0000</t>
  </si>
  <si>
    <t>10432 S KEDZIE CHICAGO</t>
  </si>
  <si>
    <t>25-07-106-006-0000</t>
  </si>
  <si>
    <t>2041 W 95TH CHICAGO</t>
  </si>
  <si>
    <t>25-07-308-018-0000</t>
  </si>
  <si>
    <t>10049 S WESTERN CHICAGO</t>
  </si>
  <si>
    <t>19-10-311-001-0000</t>
  </si>
  <si>
    <t>19-10-311-001-0000 19-10-311-002-0000 19-10-311-003-0000 19-10-311-004-0000</t>
  </si>
  <si>
    <t>5335 S ARCHER CHICAGO</t>
  </si>
  <si>
    <t>1996 1953 1952</t>
  </si>
  <si>
    <t>19-13-124-037-0000</t>
  </si>
  <si>
    <t>3146 W 59TH CHICAGO</t>
  </si>
  <si>
    <t>1952 1981</t>
  </si>
  <si>
    <t>24-14-417-027-0000</t>
  </si>
  <si>
    <t>24-14-417-027-0000 24-14-417-032-0000 24-14-417-033-0000</t>
  </si>
  <si>
    <t>3504 W 111TH CHICAGO</t>
  </si>
  <si>
    <t>1952 1953 1952</t>
  </si>
  <si>
    <t>19-13-308-010-0000</t>
  </si>
  <si>
    <t>19-13-308-010-0000 19-13-308-011-0000 19-13-308-012-0000 19-13-308-013-0000</t>
  </si>
  <si>
    <t>6027 S KEDZIE CHICAGO</t>
  </si>
  <si>
    <t>1952 1952 1952 1952</t>
  </si>
  <si>
    <t>20-31-207-003-0000</t>
  </si>
  <si>
    <t>20-31-207-001-0000 20-31-207-002-0000 20-31-207-003-0000 20-31-207-004-0000 20-31-207-005-0000</t>
  </si>
  <si>
    <t>1621 W 79TH CHICAGO</t>
  </si>
  <si>
    <t>1952 1952 1952</t>
  </si>
  <si>
    <t>19-01-204-029-0000</t>
  </si>
  <si>
    <t>19-01-204-029-0000 19-01-204-030-0000</t>
  </si>
  <si>
    <t>4048 S ARCHER CHICAGO</t>
  </si>
  <si>
    <t>19-14-108-054-0000</t>
  </si>
  <si>
    <t>19-14-108-054-0000 19-14-108-055-0000</t>
  </si>
  <si>
    <t>5601 S PULASKI CHICAGO</t>
  </si>
  <si>
    <t>19-17-430-038-0000</t>
  </si>
  <si>
    <t>19-17-430-038-0000 19-17-430-039-0000</t>
  </si>
  <si>
    <t>5636 W 63RD CHICAGO</t>
  </si>
  <si>
    <t>24-14-417-021-0000</t>
  </si>
  <si>
    <t>24-14-417-021-0000 24-14-417-022-0000</t>
  </si>
  <si>
    <t>3520 W 111TH CHICAGO</t>
  </si>
  <si>
    <t>24-24-100-009-0000</t>
  </si>
  <si>
    <t>24-24-100-009-0000 24-24-100-010-0000 24-24-100-011-0000</t>
  </si>
  <si>
    <t>11121 S KEDZIE CHICAGO</t>
  </si>
  <si>
    <t>1952 1952 1919</t>
  </si>
  <si>
    <t>24-24-101-001-0000</t>
  </si>
  <si>
    <t>24-24-101-001-0000 24-24-101-002-0000 24-24-101-003-0000</t>
  </si>
  <si>
    <t>3125 W 111TH CHICAGO</t>
  </si>
  <si>
    <t>1952 1952 1937</t>
  </si>
  <si>
    <t>25-07-308-013-0000</t>
  </si>
  <si>
    <t>25-07-308-013-0000 25-07-308-014-0000</t>
  </si>
  <si>
    <t>10031 S WESTERN CHICAGO</t>
  </si>
  <si>
    <t>25-07-116-006-0000</t>
  </si>
  <si>
    <t>25-07-116-006-0000 25-07-116-007-0000</t>
  </si>
  <si>
    <t>9715 S WESTERN CHICAGO</t>
  </si>
  <si>
    <t>1952 1951</t>
  </si>
  <si>
    <t>25-17-419-009-0000</t>
  </si>
  <si>
    <t>25-17-419-027-0000 25-17-419-028-0000 25-17-419-032-0000</t>
  </si>
  <si>
    <t>10946 S HALSTED CHICAGO</t>
  </si>
  <si>
    <t>1952 1949</t>
  </si>
  <si>
    <t>19-13-124-036-0000</t>
  </si>
  <si>
    <t>3144 W 59TH CHICAGO</t>
  </si>
  <si>
    <t>19-14-428-028-0000</t>
  </si>
  <si>
    <t>3532 W 63RD CHICAGO</t>
  </si>
  <si>
    <t>19-14-428-029-0000</t>
  </si>
  <si>
    <t>3530 W 63RD CHICAGO</t>
  </si>
  <si>
    <t>19-15-430-041-0000</t>
  </si>
  <si>
    <t>6242 S PULASKI CHICAGO</t>
  </si>
  <si>
    <t>19-17-102-009-0000</t>
  </si>
  <si>
    <t>6235 W 55TH CHICAGO</t>
  </si>
  <si>
    <t>19-18-116-040-0000</t>
  </si>
  <si>
    <t>5709 S HARLEM CHICAGO</t>
  </si>
  <si>
    <t>19-19-203-015-0000</t>
  </si>
  <si>
    <t>6425 W 63RD CHICAGO</t>
  </si>
  <si>
    <t>19-20-112-040-0000</t>
  </si>
  <si>
    <t>6316 W 65TH CHICAGO</t>
  </si>
  <si>
    <t>19-22-207-001-0000</t>
  </si>
  <si>
    <t>4023 W 63RD CHICAGO</t>
  </si>
  <si>
    <t>19-23-112-009-0000</t>
  </si>
  <si>
    <t>6457 S PULASKI CHICAGO</t>
  </si>
  <si>
    <t>19-25-116-005-0000</t>
  </si>
  <si>
    <t>7315 S KEDZIE CHICAGO</t>
  </si>
  <si>
    <t>20-06-424-043-0000</t>
  </si>
  <si>
    <t>1640 W 47TH CHICAGO</t>
  </si>
  <si>
    <t>20-07-223-042-0000</t>
  </si>
  <si>
    <t>4910 S ASHLAND CHICAGO</t>
  </si>
  <si>
    <t>72096</t>
  </si>
  <si>
    <t>20-08-100-008-0000</t>
  </si>
  <si>
    <t>4735 S ASHLAND CHICAGO</t>
  </si>
  <si>
    <t>20-32-315-016-0000</t>
  </si>
  <si>
    <t>8543 S ASHLAND CHICAGO</t>
  </si>
  <si>
    <t>20-32-424-041-0000</t>
  </si>
  <si>
    <t>20-32-424-040-0000 20-32-424-041-0000</t>
  </si>
  <si>
    <t>1140 W 87TH CHICAGO</t>
  </si>
  <si>
    <t>20-33-224-031-0000</t>
  </si>
  <si>
    <t>200 W 83RD CHICAGO</t>
  </si>
  <si>
    <t>24-12-418-020-0000</t>
  </si>
  <si>
    <t>10012 S WESTERN CHICAGO</t>
  </si>
  <si>
    <t>24-13-100-021-0000</t>
  </si>
  <si>
    <t>10353 S KEDZIE CHICAGO</t>
  </si>
  <si>
    <t>24-13-104-044-0000</t>
  </si>
  <si>
    <t>10433 S KEDZIE CHICAGO</t>
  </si>
  <si>
    <t>24-13-233-031-0000</t>
  </si>
  <si>
    <t>10654 S WESTERN CHICAGO</t>
  </si>
  <si>
    <t>25-17-419-006-0000</t>
  </si>
  <si>
    <t>25-17-419-004-0000 25-17-419-005-0000 25-17-419-006-0000 25-17-419-007-0000 25-17-419-029-0000 25-17-419-031-0000</t>
  </si>
  <si>
    <t>5-90 5-90 5-17 5-90 5-90 5-90</t>
  </si>
  <si>
    <t>10932 S HALSTED CHICAGO</t>
  </si>
  <si>
    <t>25-18-300-005-0000</t>
  </si>
  <si>
    <t>10719 S WESTERN CHICAGO</t>
  </si>
  <si>
    <t>25-18-317-046-0000</t>
  </si>
  <si>
    <t>2330 W 111TH CHICAGO</t>
  </si>
  <si>
    <t>25-21-101-031-0000</t>
  </si>
  <si>
    <t>715 W 111TH CHICAGO</t>
  </si>
  <si>
    <t>25-28-303-024-0000</t>
  </si>
  <si>
    <t>12315 S LOWE CHICAGO</t>
  </si>
  <si>
    <t>25-05-308-007-0000</t>
  </si>
  <si>
    <t>9215 S ASHLAND CHICAGO</t>
  </si>
  <si>
    <t>19-02-412-022-0000</t>
  </si>
  <si>
    <t>4450 S ARCHER CHICAGO</t>
  </si>
  <si>
    <t>1951 2011</t>
  </si>
  <si>
    <t>25-16-103-041-0000</t>
  </si>
  <si>
    <t>621 W 103RD CHICAGO</t>
  </si>
  <si>
    <t>1951 1960</t>
  </si>
  <si>
    <t>19-01-422-035-0000</t>
  </si>
  <si>
    <t>19-01-422-035-0000 19-01-422-036-0000 19-01-422-037-0000</t>
  </si>
  <si>
    <t>2756 W 47TH CHICAGO</t>
  </si>
  <si>
    <t>19-07-328-037-0000</t>
  </si>
  <si>
    <t>19-07-328-037-0000 19-07-328-038-0000</t>
  </si>
  <si>
    <t>6914 S ARCHER CHICAGO</t>
  </si>
  <si>
    <t>19-10-225-017-0000</t>
  </si>
  <si>
    <t>19-10-225-017-0000 19-10-225-018-0000</t>
  </si>
  <si>
    <t>5148 S ARCHER CHICAGO</t>
  </si>
  <si>
    <t>19-10-401-004-0000</t>
  </si>
  <si>
    <t>19-10-401-004-0000 19-10-401-005-0000 19-10-401-006-0000 19-10-401-007-0000</t>
  </si>
  <si>
    <t>5141 S ARCHER CHICAGO</t>
  </si>
  <si>
    <t>19-13-300-009-0000</t>
  </si>
  <si>
    <t>19-13-300-009-0000 19-13-300-010-0000</t>
  </si>
  <si>
    <t>5921 S KEDZIE CHICAGO</t>
  </si>
  <si>
    <t>19-14-328-031-0000</t>
  </si>
  <si>
    <t>19-14-328-031-0000 19-14-328-032-0000</t>
  </si>
  <si>
    <t>3918 W 63RD CHICAGO</t>
  </si>
  <si>
    <t>20-07-215-027-0000</t>
  </si>
  <si>
    <t>20-07-215-027-0000 20-07-215-028-0000</t>
  </si>
  <si>
    <t>4822 S ASHLAND CHICAGO</t>
  </si>
  <si>
    <t>20-31-406-035-0000</t>
  </si>
  <si>
    <t>20-31-406-035-0000 20-31-406-036-0000 20-31-406-037-0000 20-31-406-038-0000</t>
  </si>
  <si>
    <t>8340 S ASHLAND CHICAGO</t>
  </si>
  <si>
    <t>20-32-203-002-0000</t>
  </si>
  <si>
    <t>20-32-203-002-0000 20-32-203-003-0000</t>
  </si>
  <si>
    <t>1023 W 79TH CHICAGO</t>
  </si>
  <si>
    <t>24-23-205-065-0000</t>
  </si>
  <si>
    <t>24-23-205-065-0000 24-23-205-066-0000</t>
  </si>
  <si>
    <t>3303 W 111TH CHICAGO</t>
  </si>
  <si>
    <t>25-05-308-019-0000</t>
  </si>
  <si>
    <t>25-05-308-017-0000 25-05-308-018-0000 25-05-308-019-0000 25-05-308-020-0000</t>
  </si>
  <si>
    <t>9245 S ASHLAND CHICAGO</t>
  </si>
  <si>
    <t>25-28-124-002-0000</t>
  </si>
  <si>
    <t>25-28-124-001-0000 25-28-124-002-0000 25-28-124-003-0000 25-28-124-004-0000</t>
  </si>
  <si>
    <t>12203 S HALSTED CHICAGO</t>
  </si>
  <si>
    <t>19-02-407-031-0000</t>
  </si>
  <si>
    <t>4376 S ARCHER CHICAGO</t>
  </si>
  <si>
    <t>19-02-413-006-0000</t>
  </si>
  <si>
    <t>4429 S ARCHER CHICAGO</t>
  </si>
  <si>
    <t>19-11-112-014-0000</t>
  </si>
  <si>
    <t>4781 S ARCHER CHICAGO</t>
  </si>
  <si>
    <t>19-12-300-011-0000</t>
  </si>
  <si>
    <t>5131 S KEDZIE CHICAGO</t>
  </si>
  <si>
    <t>19-13-221-040-0000</t>
  </si>
  <si>
    <t>2700 W 59TH CHICAGO</t>
  </si>
  <si>
    <t>19-14-108-056-0000</t>
  </si>
  <si>
    <t>5607 S PULASKI CHICAGO</t>
  </si>
  <si>
    <t>19-15-325-018-0000</t>
  </si>
  <si>
    <t>4540 W 63RD CHICAGO</t>
  </si>
  <si>
    <t>19-15-407-048-0000</t>
  </si>
  <si>
    <t>5940 S PULASKI CHICAGO</t>
  </si>
  <si>
    <t>19-15-407-050-0000</t>
  </si>
  <si>
    <t>5938 S PULASKI CHICAGO</t>
  </si>
  <si>
    <t>19-15-424-037-0000</t>
  </si>
  <si>
    <t>4306 W 63RD CHICAGO</t>
  </si>
  <si>
    <t>19-15-428-033-0000</t>
  </si>
  <si>
    <t>4114 W 63RD CHICAGO</t>
  </si>
  <si>
    <t>19-18-200-006-0000</t>
  </si>
  <si>
    <t>6745 S ARCHER CHICAGO</t>
  </si>
  <si>
    <t>19-18-201-002-0000</t>
  </si>
  <si>
    <t>6721 S ARCHER CHICAGO</t>
  </si>
  <si>
    <t>19-18-205-007-0000</t>
  </si>
  <si>
    <t>6509 S ARCHER CHICAGO</t>
  </si>
  <si>
    <t>19-22-207-035-0000</t>
  </si>
  <si>
    <t>6348 S PULASKI CHICAGO</t>
  </si>
  <si>
    <t>19-35-227-037-0000</t>
  </si>
  <si>
    <t>8246 S KEDZIE CHICAGO</t>
  </si>
  <si>
    <t>20-08-124-008-0000</t>
  </si>
  <si>
    <t>5017 S ASHLAND CHICAGO</t>
  </si>
  <si>
    <t>20-31-231-038-0000</t>
  </si>
  <si>
    <t>8252 S ASHLAND CHICAGO</t>
  </si>
  <si>
    <t>20-31-406-034-0000</t>
  </si>
  <si>
    <t>8338 S ASHLAND CHICAGO</t>
  </si>
  <si>
    <t>20-32-323-010-0000</t>
  </si>
  <si>
    <t>20-32-323-010-0000 20-32-323-011-0000 20-32-323-012-0000</t>
  </si>
  <si>
    <t>8637 S ASHLAND CHICAGO</t>
  </si>
  <si>
    <t>20-32-400-010-0000</t>
  </si>
  <si>
    <t>8331 S RACINE CHICAGO</t>
  </si>
  <si>
    <t>24-13-224-031-0000</t>
  </si>
  <si>
    <t>10544 S WESTERN CHICAGO</t>
  </si>
  <si>
    <t>24-14-421-029-0000</t>
  </si>
  <si>
    <t>3310 W 111TH CHICAGO</t>
  </si>
  <si>
    <t>24-23-206-094-0000</t>
  </si>
  <si>
    <t>3255 W 111TH CHICAGO</t>
  </si>
  <si>
    <t>25-06-115-004-0000</t>
  </si>
  <si>
    <t>9011 S WESTERN CHICAGO</t>
  </si>
  <si>
    <t>25-07-116-009-0000</t>
  </si>
  <si>
    <t>9723 S WESTERN CHICAGO</t>
  </si>
  <si>
    <t>25-07-316-007-0000</t>
  </si>
  <si>
    <t>10121 S WESTERN CHICAGO</t>
  </si>
  <si>
    <t>25-07-316-008-0000</t>
  </si>
  <si>
    <t>10125 S WESTERN CHICAGO</t>
  </si>
  <si>
    <t>25-07-316-009-0000</t>
  </si>
  <si>
    <t>10127 S WESTERN CHICAGO</t>
  </si>
  <si>
    <t>25-08-426-047-0000</t>
  </si>
  <si>
    <t>1034 W 103RD CHICAGO</t>
  </si>
  <si>
    <t>25-18-108-036-0000</t>
  </si>
  <si>
    <t>10405 S WESTERN CHICAGO</t>
  </si>
  <si>
    <t>24-12-428-027-0000</t>
  </si>
  <si>
    <t>24-12-428-027-0000 24-12-428-033-0000</t>
  </si>
  <si>
    <t>10148 S WESTERN CHICAGO</t>
  </si>
  <si>
    <t>1950 1960</t>
  </si>
  <si>
    <t>19-13-431-032-0000</t>
  </si>
  <si>
    <t>19-13-431-032-0000 19-13-431-033-0000</t>
  </si>
  <si>
    <t>2418 W 63RD CHICAGO</t>
  </si>
  <si>
    <t>1950 1951</t>
  </si>
  <si>
    <t>25-06-419-031-0000</t>
  </si>
  <si>
    <t>25-06-419-031-0000 25-06-419-032-0000 25-06-419-033-0000 25-06-419-034-0000</t>
  </si>
  <si>
    <t>9300 S ASHLAND CHICAGO</t>
  </si>
  <si>
    <t>1950 1950 1950 1950</t>
  </si>
  <si>
    <t>25-05-327-036-0000</t>
  </si>
  <si>
    <t>25-05-327-036-0000 25-05-327-037-0000 25-05-327-038-0000</t>
  </si>
  <si>
    <t>1408 W 95TH CHICAGO</t>
  </si>
  <si>
    <t>25-17-419-001-0000</t>
  </si>
  <si>
    <t>25-17-419-001-0000 25-17-419-002-0000 25-17-419-003-0000</t>
  </si>
  <si>
    <t>10900 S HALSTED CHICAGO</t>
  </si>
  <si>
    <t>19-10-229-015-0000</t>
  </si>
  <si>
    <t>19-10-229-015-0000 19-10-229-016-0000 19-10-229-017-0000 19-10-229-018-0000 19-10-229-025-0000</t>
  </si>
  <si>
    <t>5-17 5-17 5-90 5-90 5-17</t>
  </si>
  <si>
    <t>5050 S ARCHER CHICAGO</t>
  </si>
  <si>
    <t>1950 1950 1937</t>
  </si>
  <si>
    <t>19-01-129-004-0000</t>
  </si>
  <si>
    <t>19-01-129-004-0000 19-01-129-005-0000</t>
  </si>
  <si>
    <t>4179 S ARCHER CHICAGO</t>
  </si>
  <si>
    <t>19-08-421-016-0000</t>
  </si>
  <si>
    <t>19-08-421-016-0000 19-08-421-017-0000</t>
  </si>
  <si>
    <t>5980 S ARCHER CHICAGO</t>
  </si>
  <si>
    <t>19-12-424-018-0000</t>
  </si>
  <si>
    <t>19-12-424-018-0000 19-12-424-019-0000</t>
  </si>
  <si>
    <t>2746 W 55TH CHICAGO</t>
  </si>
  <si>
    <t>19-13-430-033-0000</t>
  </si>
  <si>
    <t>19-13-430-033-0000 19-13-430-034-0000</t>
  </si>
  <si>
    <t>2434 W 63RD CHICAGO</t>
  </si>
  <si>
    <t>19-22-202-001-0000</t>
  </si>
  <si>
    <t>19-22-202-001-0000 19-22-202-002-0000 19-22-202-003-0000</t>
  </si>
  <si>
    <t>4257 W 63RD CHICAGO</t>
  </si>
  <si>
    <t>19-23-102-016-0000</t>
  </si>
  <si>
    <t>19-23-102-016-0000 19-23-102-017-0000</t>
  </si>
  <si>
    <t>3703 W 63RD CHICAGO</t>
  </si>
  <si>
    <t>19-35-411-039-0000</t>
  </si>
  <si>
    <t>19-35-411-037-0000 19-35-411-038-0000 19-35-411-039-0000 19-35-411-040-0000</t>
  </si>
  <si>
    <t>8406 S KEDZIE CHICAGO</t>
  </si>
  <si>
    <t>19-36-205-039-0000</t>
  </si>
  <si>
    <t>19-36-205-039-0000 19-36-205-040-0000</t>
  </si>
  <si>
    <t>2525 W 79TH CHICAGO</t>
  </si>
  <si>
    <t>20-30-207-032-0000</t>
  </si>
  <si>
    <t>20-30-207-032-0000 20-30-207-033-0000</t>
  </si>
  <si>
    <t>7120 S ASHLAND CHICAGO</t>
  </si>
  <si>
    <t>20-32-326-028-0000</t>
  </si>
  <si>
    <t>20-32-326-028-0000 20-32-326-029-0000</t>
  </si>
  <si>
    <t>1422 W 87TH CHICAGO</t>
  </si>
  <si>
    <t>24-14-212-029-0000</t>
  </si>
  <si>
    <t>24-14-212-029-0000 24-14-212-030-0000</t>
  </si>
  <si>
    <t>10448 S KEDZIE CHICAGO</t>
  </si>
  <si>
    <t>24-24-102-007-0000</t>
  </si>
  <si>
    <t>24-24-102-007-0000 24-24-102-008-0000</t>
  </si>
  <si>
    <t>3039 W 111TH CHICAGO</t>
  </si>
  <si>
    <t>25-18-108-003-0000</t>
  </si>
  <si>
    <t>25-18-108-003-0000 25-18-108-037-0000</t>
  </si>
  <si>
    <t>10407 S WESTERN CHICAGO</t>
  </si>
  <si>
    <t>19-01-111-038-0000</t>
  </si>
  <si>
    <t>4010 S CALIFORNIA CHICAGO</t>
  </si>
  <si>
    <t>19-01-300-013-0000</t>
  </si>
  <si>
    <t>4330 S ARCHER CHICAGO</t>
  </si>
  <si>
    <t>19-07-330-042-0000</t>
  </si>
  <si>
    <t>6800 W ARCHER CHICAGO</t>
  </si>
  <si>
    <t>19-09-309-049-0000</t>
  </si>
  <si>
    <t>5842 S ARCHER CHICAGO</t>
  </si>
  <si>
    <t>19-10-300-027-0000</t>
  </si>
  <si>
    <t>19-10-300-027-0000 19-10-300-028-0000 19-10-300-029-0000</t>
  </si>
  <si>
    <t>5356 S ARCHER CHICAGO</t>
  </si>
  <si>
    <t>19-12-217-038-0000</t>
  </si>
  <si>
    <t>2746 W 51ST CHICAGO</t>
  </si>
  <si>
    <t>19-13-400-041-0000</t>
  </si>
  <si>
    <t>2757 W 59TH CHICAGO</t>
  </si>
  <si>
    <t>19-14-108-057-0000</t>
  </si>
  <si>
    <t>5609 S PULASKI CHICAGO</t>
  </si>
  <si>
    <t>19-15-422-044-0000</t>
  </si>
  <si>
    <t>6144 S PULASKI CHICAGO</t>
  </si>
  <si>
    <t>19-15-429-040-0000</t>
  </si>
  <si>
    <t>4058 W 63RD CHICAGO</t>
  </si>
  <si>
    <t>19-20-207-034-0000</t>
  </si>
  <si>
    <t>6346 S CENTRAL CHICAGO</t>
  </si>
  <si>
    <t>19-23-227-036-0000</t>
  </si>
  <si>
    <t>6600 S KEDZIE CHICAGO</t>
  </si>
  <si>
    <t>19-36-202-008-0000</t>
  </si>
  <si>
    <t>2641 W 79TH CHICAGO</t>
  </si>
  <si>
    <t>20-07-323-032-0000</t>
  </si>
  <si>
    <t>5459 S SEELEY CHICAGO</t>
  </si>
  <si>
    <t>20-17-308-046-0000</t>
  </si>
  <si>
    <t>6059 S ASHLAND CHICAGO</t>
  </si>
  <si>
    <t>20-18-407-044-0000</t>
  </si>
  <si>
    <t>1625 W 69TH CHICAGO</t>
  </si>
  <si>
    <t>20-30-307-022-0000</t>
  </si>
  <si>
    <t>20-30-307-018-0000 20-30-307-019-0000 20-30-307-020-0000 20-30-307-021-0000 20-30-307-022-0000</t>
  </si>
  <si>
    <t>5-90 5-90 5-90 5-90 5-17</t>
  </si>
  <si>
    <t>7757 S CLAREMONT CHICAGO</t>
  </si>
  <si>
    <t>20-30-312-010-0000</t>
  </si>
  <si>
    <t>7825 S WESTERN CHICAGO</t>
  </si>
  <si>
    <t>20-32-400-009-0000</t>
  </si>
  <si>
    <t>8329 S RACINE CHICAGO</t>
  </si>
  <si>
    <t>24-13-217-032-0000</t>
  </si>
  <si>
    <t>10440 S WESTERN CHICAGO</t>
  </si>
  <si>
    <t>24-13-309-072-0000</t>
  </si>
  <si>
    <t>24-13-309-036-0000 24-13-309-072-0000</t>
  </si>
  <si>
    <t>3124 W 111TH CHICAGO</t>
  </si>
  <si>
    <t>25-05-101-002-0000</t>
  </si>
  <si>
    <t>1519 W 87TH CHICAGO</t>
  </si>
  <si>
    <t>25-05-205-005-0000</t>
  </si>
  <si>
    <t>913 W 87TH CHICAGO</t>
  </si>
  <si>
    <t>25-05-316-007-0000</t>
  </si>
  <si>
    <t>25-05-316-007-0000 25-05-316-008-0000 25-05-316-009-0000 25-05-316-010-0000 25-05-316-011-0000 25-05-316-012-0000 25-05-316-013-0000 25-05-316-014-0000</t>
  </si>
  <si>
    <t>5-17 5-90 5-90 5-90 5-90 5-90 5-90 5-90</t>
  </si>
  <si>
    <t>9321 S ASHLAND CHICAGO</t>
  </si>
  <si>
    <t>25-07-316-011-0000</t>
  </si>
  <si>
    <t>10133 S WESTERN CHICAGO</t>
  </si>
  <si>
    <t>25-08-200-011-0000</t>
  </si>
  <si>
    <t>1127 W 95TH CHICAGO</t>
  </si>
  <si>
    <t>25-09-124-001-0000</t>
  </si>
  <si>
    <t>9801 S HALSTED CHICAGO</t>
  </si>
  <si>
    <t>25-17-333-038-0000</t>
  </si>
  <si>
    <t>25-17-333-038-0000 25-17-333-039-0000</t>
  </si>
  <si>
    <t>1316 W 111TH CHICAGO</t>
  </si>
  <si>
    <t>25-21-100-026-0000</t>
  </si>
  <si>
    <t>11119 S HALSTED CHICAGO</t>
  </si>
  <si>
    <t>25-09-427-038-0000</t>
  </si>
  <si>
    <t>144 W 103RD CHICAGO</t>
  </si>
  <si>
    <t>24-13-208-025-0000</t>
  </si>
  <si>
    <t>1949 1986</t>
  </si>
  <si>
    <t>19-35-227-023-0000</t>
  </si>
  <si>
    <t>19-35-227-023-0000 19-35-227-024-0000</t>
  </si>
  <si>
    <t>5-17 E-X</t>
  </si>
  <si>
    <t>8212 S KEDZIE CHICAGO</t>
  </si>
  <si>
    <t>1949 1981 1949</t>
  </si>
  <si>
    <t>19-36-205-004-0000</t>
  </si>
  <si>
    <t>19-36-205-004-0000 19-36-205-005-0000 19-36-205-006-0000 19-36-205-007-0000</t>
  </si>
  <si>
    <t>2517 W 79TH CHICAGO</t>
  </si>
  <si>
    <t>19-15-430-036-0000</t>
  </si>
  <si>
    <t>19-15-430-036-0000 19-15-430-037-0000</t>
  </si>
  <si>
    <t>4008 W 63RD CHICAGO</t>
  </si>
  <si>
    <t>19-17-430-034-0000</t>
  </si>
  <si>
    <t>19-17-430-034-0000 19-17-430-035-0000</t>
  </si>
  <si>
    <t>5646 W 63RD CHICAGO</t>
  </si>
  <si>
    <t>20-32-424-037-0000</t>
  </si>
  <si>
    <t>20-32-424-037-0000 20-32-424-038-0000</t>
  </si>
  <si>
    <t>1150 W 87TH CHICAGO</t>
  </si>
  <si>
    <t>24-13-208-038-0000</t>
  </si>
  <si>
    <t>24-13-208-038-0000 24-13-208-039-0000 24-13-208-040-0000</t>
  </si>
  <si>
    <t>10352 S WESTERN CHICAGO</t>
  </si>
  <si>
    <t>24-13-233-020-0000</t>
  </si>
  <si>
    <t>24-13-233-020-0000 24-13-233-021-0000</t>
  </si>
  <si>
    <t>10624 S WESTERN CHICAGO</t>
  </si>
  <si>
    <t>25-05-300-015-0000</t>
  </si>
  <si>
    <t>25-05-300-015-0000 25-05-300-016-0000</t>
  </si>
  <si>
    <t>9149 S ASHLAND CHICAGO</t>
  </si>
  <si>
    <t>25-16-212-095-0000</t>
  </si>
  <si>
    <t>25-16-212-095-0000 25-16-212-096-0000</t>
  </si>
  <si>
    <t>10612 S WENTWORTH CHICAGO</t>
  </si>
  <si>
    <t>25-28-200-008-0000</t>
  </si>
  <si>
    <t>25-28-200-007-0000 25-28-200-008-0000 25-28-200-009-0000</t>
  </si>
  <si>
    <t>339 W 119TH CHICAGO</t>
  </si>
  <si>
    <t>19-02-414-038-0000</t>
  </si>
  <si>
    <t>4440 S KEDZIE CHICAGO</t>
  </si>
  <si>
    <t>19-10-232-008-0000</t>
  </si>
  <si>
    <t>5087 S ARCHER CHICAGO</t>
  </si>
  <si>
    <t>19-10-300-025-0000</t>
  </si>
  <si>
    <t>5362 S ARCHER CHICAGO</t>
  </si>
  <si>
    <t>19-12-218-032-0000</t>
  </si>
  <si>
    <t>2720 W 51ST CHICAGO</t>
  </si>
  <si>
    <t>19-13-324-034-0000</t>
  </si>
  <si>
    <t>6205 S KEDZIE CHICAGO</t>
  </si>
  <si>
    <t>19-13-431-026-0000</t>
  </si>
  <si>
    <t>6230 S WESTERN CHICAGO</t>
  </si>
  <si>
    <t>19-15-222-039-0000</t>
  </si>
  <si>
    <t>5756 S PULASKI CHICAGO</t>
  </si>
  <si>
    <t>19-18-104-003-0000</t>
  </si>
  <si>
    <t>6953 S ARCHER CHICAGO</t>
  </si>
  <si>
    <t>19-18-312-020-0000</t>
  </si>
  <si>
    <t>7158 S HARLEM CHICAGO</t>
  </si>
  <si>
    <t>20-21-300-019-0000</t>
  </si>
  <si>
    <t>6747 S HALSTED CHICAGO</t>
  </si>
  <si>
    <t>20-21-306-038-0000</t>
  </si>
  <si>
    <t>6853 S HALSTED CHICAGO</t>
  </si>
  <si>
    <t>20-28-113-015-0000</t>
  </si>
  <si>
    <t>7357 S HALSTED CHICAGO</t>
  </si>
  <si>
    <t>20-30-427-033-0000</t>
  </si>
  <si>
    <t>7732 S ASHLAND CHICAGO</t>
  </si>
  <si>
    <t>20-32-124-014-0000</t>
  </si>
  <si>
    <t>8237 S ASHLAND CHICAGO</t>
  </si>
  <si>
    <t>20-32-322-033-0000</t>
  </si>
  <si>
    <t>8530 S RACINE CHICAGO</t>
  </si>
  <si>
    <t>20-32-327-035-0000</t>
  </si>
  <si>
    <t>1332 W 87TH CHICAGO</t>
  </si>
  <si>
    <t>24-13-104-012-0000</t>
  </si>
  <si>
    <t>10429 S KEDZIE CHICAGO</t>
  </si>
  <si>
    <t>24-23-206-084-0000</t>
  </si>
  <si>
    <t>25-05-205-004-0000</t>
  </si>
  <si>
    <t>915 W 87TH CHICAGO</t>
  </si>
  <si>
    <t>25-07-104-038-0000</t>
  </si>
  <si>
    <t>2143 W 95TH CHICAGO</t>
  </si>
  <si>
    <t>19-22-116-023-0000</t>
  </si>
  <si>
    <t>19-22-116-021-0000 19-22-116-022-0000 19-22-116-023-0000</t>
  </si>
  <si>
    <t>6659 S CICERO CHICAGO</t>
  </si>
  <si>
    <t>1948 2002</t>
  </si>
  <si>
    <t>24-13-217-022-0000</t>
  </si>
  <si>
    <t>24-13-217-022-0000 24-13-217-023-0000 24-13-217-024-0000 24-13-217-025-0000 24-13-217-026-0000 24-13-217-027-0000</t>
  </si>
  <si>
    <t>10414 S WESTERN CHICAGO</t>
  </si>
  <si>
    <t>19-07-328-039-0000</t>
  </si>
  <si>
    <t>19-07-328-039-0000 19-07-328-040-0000</t>
  </si>
  <si>
    <t>6908 S ARCHER CHICAGO</t>
  </si>
  <si>
    <t>24-24-100-003-0000</t>
  </si>
  <si>
    <t>24-24-100-003-0000 24-24-100-004-0000</t>
  </si>
  <si>
    <t>3143 W 111TH CHICAGO</t>
  </si>
  <si>
    <t>19-02-414-039-0000</t>
  </si>
  <si>
    <t>4442 S KEDZIE CHICAGO</t>
  </si>
  <si>
    <t>19-07-330-034-0000</t>
  </si>
  <si>
    <t>6822 S ARCHER CHICAGO</t>
  </si>
  <si>
    <t>19-11-115-008-0000</t>
  </si>
  <si>
    <t>4877 S ARCHER CHICAGO</t>
  </si>
  <si>
    <t>19-11-424-037-0000</t>
  </si>
  <si>
    <t>5452 S KEDZIE CHICAGO</t>
  </si>
  <si>
    <t>19-15-213-039-0000</t>
  </si>
  <si>
    <t>5600 S PULASKI CHICAGO</t>
  </si>
  <si>
    <t>19-18-106-051-0000</t>
  </si>
  <si>
    <t>6841 S ARCHER CHICAGO</t>
  </si>
  <si>
    <t>19-22-206-008-0000</t>
  </si>
  <si>
    <t>4039 W 63RD CHICAGO</t>
  </si>
  <si>
    <t>19-22-207-024-0000</t>
  </si>
  <si>
    <t>6312 S PULASKI CHICAGO</t>
  </si>
  <si>
    <t>19-24-105-038-0000</t>
  </si>
  <si>
    <t>2905 W 63RD CHICAGO</t>
  </si>
  <si>
    <t>20-31-414-029-0000</t>
  </si>
  <si>
    <t>8416 S ASHLAND CHICAGO</t>
  </si>
  <si>
    <t>20-32-324-049-0000</t>
  </si>
  <si>
    <t>1510 W 87TH CHICAGO</t>
  </si>
  <si>
    <t>24-13-104-013-0000</t>
  </si>
  <si>
    <t>10431 S KEDZIE CHICAGO</t>
  </si>
  <si>
    <t>24-13-233-014-0000</t>
  </si>
  <si>
    <t>10610 S WESTERN CHICAGO</t>
  </si>
  <si>
    <t>24-13-431-044-0000</t>
  </si>
  <si>
    <t>2400 W 111TH CHICAGO</t>
  </si>
  <si>
    <t>24-14-212-008-0000</t>
  </si>
  <si>
    <t>24-14-212-007-0000 24-14-212-008-0000</t>
  </si>
  <si>
    <t>10424 S KEDZIE CHICAGO</t>
  </si>
  <si>
    <t>24-14-419-032-0000</t>
  </si>
  <si>
    <t>3422 W 111TH CHICAGO</t>
  </si>
  <si>
    <t>25-05-103-009-0000</t>
  </si>
  <si>
    <t>1401 W 87TH CHICAGO</t>
  </si>
  <si>
    <t>25-05-104-030-0000</t>
  </si>
  <si>
    <t>1351 W 87TH CHICAGO</t>
  </si>
  <si>
    <t>25-07-104-042-0000</t>
  </si>
  <si>
    <t>2133 W 95TH CHICAGO</t>
  </si>
  <si>
    <t>25-07-104-043-0000</t>
  </si>
  <si>
    <t>2139 W 95TH CHICAGO</t>
  </si>
  <si>
    <t>25-16-122-014-0000</t>
  </si>
  <si>
    <t>25-16-122-014-0000 25-16-122-015-0000</t>
  </si>
  <si>
    <t>10637 S HALSTED CHICAGO</t>
  </si>
  <si>
    <t>25-17-423-016-0000</t>
  </si>
  <si>
    <t>11018 S HALSTED CHICAGO</t>
  </si>
  <si>
    <t>24-23-207-032-0000</t>
  </si>
  <si>
    <t>24-23-207-032-0000 24-23-207-033-0000 24-23-207-034-0000</t>
  </si>
  <si>
    <t>11100 S KEDZIE CHICAGO</t>
  </si>
  <si>
    <t>20-18-310-010-0000</t>
  </si>
  <si>
    <t>20-18-310-010-0000 20-18-310-011-0000</t>
  </si>
  <si>
    <t>6233 S WESTERN CHICAGO</t>
  </si>
  <si>
    <t>24-14-418-024-0000</t>
  </si>
  <si>
    <t>24-14-418-024-0000 24-14-418-025-0000</t>
  </si>
  <si>
    <t>3436 W 111TH CHICAGO</t>
  </si>
  <si>
    <t>25-08-307-096-0000</t>
  </si>
  <si>
    <t>1402 W 103RD CHICAGO</t>
  </si>
  <si>
    <t>25-17-334-024-0000</t>
  </si>
  <si>
    <t>25-17-334-024-0000 25-17-334-025-0000</t>
  </si>
  <si>
    <t>1256 W 111TH CHICAGO</t>
  </si>
  <si>
    <t>19-07-328-036-0000</t>
  </si>
  <si>
    <t>6916 S ARCHER CHICAGO</t>
  </si>
  <si>
    <t>19-08-416-030-0000</t>
  </si>
  <si>
    <t>6140 S ARCHER CHICAGO</t>
  </si>
  <si>
    <t>20-32-322-045-0000</t>
  </si>
  <si>
    <t>8518 S RACINE CHICAGO</t>
  </si>
  <si>
    <t>24-13-208-026-0000</t>
  </si>
  <si>
    <t>10332 S WESTERN CHICAGO</t>
  </si>
  <si>
    <t>24-13-312-007-0000</t>
  </si>
  <si>
    <t>3018 W 111TH CHICAGO</t>
  </si>
  <si>
    <t>24-23-206-008-0000</t>
  </si>
  <si>
    <t>3233 W 111TH CHICAGO</t>
  </si>
  <si>
    <t>24-23-207-078-0000</t>
  </si>
  <si>
    <t>3219 W 111TH CHICAGO</t>
  </si>
  <si>
    <t>25-07-102-034-0000</t>
  </si>
  <si>
    <t>25-07-107-031-0000</t>
  </si>
  <si>
    <t>2017 W 95TH CHICAGO</t>
  </si>
  <si>
    <t>25-07-202-030-0000</t>
  </si>
  <si>
    <t>1801 W 95TH CHICAGO</t>
  </si>
  <si>
    <t>19-13-431-034-0000</t>
  </si>
  <si>
    <t>19-13-431-034-0000 19-13-431-035-0000</t>
  </si>
  <si>
    <t>2412 W 63RD CHICAGO</t>
  </si>
  <si>
    <t>1946 1948</t>
  </si>
  <si>
    <t>19-13-407-034-0000</t>
  </si>
  <si>
    <t>19-13-407-032-0000 19-13-407-033-0000 19-13-407-034-0000 19-13-407-035-0000 19-13-407-040-0000</t>
  </si>
  <si>
    <t>5938 S WESTERN CHICAGO</t>
  </si>
  <si>
    <t>20-32-330-032-0000</t>
  </si>
  <si>
    <t>20-32-330-029-0000 20-32-330-030-0000 20-32-330-031-0000 20-32-330-032-0000 20-32-330-033-0000 20-32-330-034-0000</t>
  </si>
  <si>
    <t>1206 W 87TH CHICAGO</t>
  </si>
  <si>
    <t>19-20-202-005-0000</t>
  </si>
  <si>
    <t>19-20-202-005-0000 19-20-202-006-0000</t>
  </si>
  <si>
    <t>5749 W 63RD CHICAGO</t>
  </si>
  <si>
    <t>20-07-223-033-0000</t>
  </si>
  <si>
    <t>20-07-223-033-0000 20-07-223-034-0000</t>
  </si>
  <si>
    <t>4934 S ASHLAND CHICAGO</t>
  </si>
  <si>
    <t>19-11-424-041-0000</t>
  </si>
  <si>
    <t>5434 S KEDZIE CHICAGO</t>
  </si>
  <si>
    <t>19-12-331-037-0000</t>
  </si>
  <si>
    <t>2816 W 55TH CHICAGO</t>
  </si>
  <si>
    <t>19-13-219-034-0000</t>
  </si>
  <si>
    <t>5746 S WESTERN CHICAGO</t>
  </si>
  <si>
    <t>19-18-106-010-0000</t>
  </si>
  <si>
    <t>6835 S ARCHER CHICAGO</t>
  </si>
  <si>
    <t>19-23-102-013-0000</t>
  </si>
  <si>
    <t>3711 W 63RD CHICAGO</t>
  </si>
  <si>
    <t>20-06-423-039-0000</t>
  </si>
  <si>
    <t>1714 W 47TH CHICAGO</t>
  </si>
  <si>
    <t>20-07-207-024-0000</t>
  </si>
  <si>
    <t>4722 S ASHLAND CHICAGO</t>
  </si>
  <si>
    <t>20-19-207-029-0000</t>
  </si>
  <si>
    <t>6316 S ASHLAND CHICAGO</t>
  </si>
  <si>
    <t>20-29-223-032-0000</t>
  </si>
  <si>
    <t>7326 S HALSTED CHICAGO</t>
  </si>
  <si>
    <t>20-31-231-023-0000</t>
  </si>
  <si>
    <t>8214 S ASHLAND CHICAGO</t>
  </si>
  <si>
    <t>25-06-202-009-0000</t>
  </si>
  <si>
    <t>1801 W 87TH CHICAGO</t>
  </si>
  <si>
    <t>25-06-424-033-0000</t>
  </si>
  <si>
    <t>9456 S VANDERPOEL CHICAGO</t>
  </si>
  <si>
    <t>25-16-200-046-0000</t>
  </si>
  <si>
    <t>327 W 103RD CHICAGO</t>
  </si>
  <si>
    <t>19-08-420-027-0000</t>
  </si>
  <si>
    <t>19-08-420-027-0000 19-08-420-028-0000</t>
  </si>
  <si>
    <t>24-13-233-023-0000</t>
  </si>
  <si>
    <t>24-13-233-023-0000 24-13-233-024-0000</t>
  </si>
  <si>
    <t>10632 S WESTERN CHICAGO</t>
  </si>
  <si>
    <t>25-06-115-012-0000</t>
  </si>
  <si>
    <t>25-06-115-012-0000 25-06-115-013-0000</t>
  </si>
  <si>
    <t>9035 S WESTERN CHICAGO</t>
  </si>
  <si>
    <t>19-15-423-031-0000</t>
  </si>
  <si>
    <t>19-15-423-031-0000 19-15-423-032-0000</t>
  </si>
  <si>
    <t>4354 W 63RD CHICAGO</t>
  </si>
  <si>
    <t>1944 1944</t>
  </si>
  <si>
    <t>20-08-108-008-0000</t>
  </si>
  <si>
    <t>20-08-108-008-0000 20-08-108-009-0000</t>
  </si>
  <si>
    <t>4825 S ASHLAND CHICAGO</t>
  </si>
  <si>
    <t>19-01-107-042-0000</t>
  </si>
  <si>
    <t>3956 S CALIFORNIA CHICAGO</t>
  </si>
  <si>
    <t>19-24-206-002-0000</t>
  </si>
  <si>
    <t>19-24-206-001-0000 19-24-206-002-0000</t>
  </si>
  <si>
    <t>2451 W 63RD CHICAGO</t>
  </si>
  <si>
    <t>20-21-104-028-0000</t>
  </si>
  <si>
    <t>6331 S LOWE CHICAGO</t>
  </si>
  <si>
    <t>20-06-417-028-0000</t>
  </si>
  <si>
    <t>20-06-417-028-0000 20-06-417-029-0000 20-06-417-030-0000 20-06-417-031-0000 20-06-417-032-0000 20-06-417-033-0000 20-06-417-034-0000 20-06-417-035-0000</t>
  </si>
  <si>
    <t>4518 S ASHLAND CHICAGO</t>
  </si>
  <si>
    <t>1943 1943 1943 1898</t>
  </si>
  <si>
    <t>19-24-103-007-0000</t>
  </si>
  <si>
    <t>19-24-103-007-0000 19-24-103-008-0000</t>
  </si>
  <si>
    <t>3001 W 63RD CHICAGO</t>
  </si>
  <si>
    <t>25-05-100-003-0000</t>
  </si>
  <si>
    <t>25-05-100-003-0000 25-05-100-004-0000 25-05-100-005-0000</t>
  </si>
  <si>
    <t>19-13-402-007-0000</t>
  </si>
  <si>
    <t>2639 W 59TH CHICAGO</t>
  </si>
  <si>
    <t>20-06-424-042-0000</t>
  </si>
  <si>
    <t>1642 W 47TH CHICAGO</t>
  </si>
  <si>
    <t>25-05-204-004-0000</t>
  </si>
  <si>
    <t>935 W 87TH CHICAGO</t>
  </si>
  <si>
    <t>25-18-108-039-0000</t>
  </si>
  <si>
    <t>10435 S WESTERN CHICAGO</t>
  </si>
  <si>
    <t>19-13-431-030-0000</t>
  </si>
  <si>
    <t>19-13-431-030-0000 19-13-431-031-0000</t>
  </si>
  <si>
    <t>2422 W 63RD CHICAGO</t>
  </si>
  <si>
    <t>1942 1942</t>
  </si>
  <si>
    <t>20-30-223-035-0000</t>
  </si>
  <si>
    <t>20-30-223-031-0000 20-30-223-032-0000 20-30-223-033-0000 20-30-223-034-0000 20-30-223-035-0000 20-30-223-036-0000</t>
  </si>
  <si>
    <t>7326 S ASHLAND CHICAGO</t>
  </si>
  <si>
    <t>1942 1926</t>
  </si>
  <si>
    <t>19-13-324-029-0000</t>
  </si>
  <si>
    <t>3150 W 63RD CHICAGO</t>
  </si>
  <si>
    <t>19-24-202-043-0000</t>
  </si>
  <si>
    <t>2653 W 63RD CHICAGO</t>
  </si>
  <si>
    <t>20-07-207-021-0000</t>
  </si>
  <si>
    <t>4714 S ASHLAND CHICAGO</t>
  </si>
  <si>
    <t>19-08-420-020-0000</t>
  </si>
  <si>
    <t>19-08-420-020-0000 19-08-420-021-0000</t>
  </si>
  <si>
    <t>6012 S ARCHER CHICAGO</t>
  </si>
  <si>
    <t>19-13-107-057-0000</t>
  </si>
  <si>
    <t>2823 W 55TH CHICAGO</t>
  </si>
  <si>
    <t>20-30-207-034-0000</t>
  </si>
  <si>
    <t>20-30-207-034-0000 20-30-207-035-0000</t>
  </si>
  <si>
    <t>7124 S ASHLAND CHICAGO</t>
  </si>
  <si>
    <t>25-07-102-001-0000</t>
  </si>
  <si>
    <t>25-07-102-001-0000 25-07-102-002-0000 25-07-102-003-0000 25-07-102-004-0000</t>
  </si>
  <si>
    <t>2259 W 95TH CHICAGO</t>
  </si>
  <si>
    <t>19-13-324-014-0000</t>
  </si>
  <si>
    <t>19-24-101-004-0000</t>
  </si>
  <si>
    <t>3115 W 63RD CHICAGO</t>
  </si>
  <si>
    <t>25-04-324-044-0000</t>
  </si>
  <si>
    <t>706 W 95TH CHICAGO</t>
  </si>
  <si>
    <t>19-22-207-006-0000</t>
  </si>
  <si>
    <t>19-22-207-006-0000 19-22-207-007-0000 19-22-207-008-0000 19-22-207-009-0000</t>
  </si>
  <si>
    <t>4007 W 63RD CHICAGO</t>
  </si>
  <si>
    <t>1940 1940 1940 1940</t>
  </si>
  <si>
    <t>19-12-331-035-0000</t>
  </si>
  <si>
    <t>19-12-331-035-0000 19-12-331-036-0000</t>
  </si>
  <si>
    <t>2824 W 55TH CHICAGO</t>
  </si>
  <si>
    <t>20-07-223-035-0000</t>
  </si>
  <si>
    <t>20-07-223-035-0000 20-07-223-036-0000 20-07-223-037-0000</t>
  </si>
  <si>
    <t>4936 S ASHLAND CHICAGO</t>
  </si>
  <si>
    <t>1940 1911</t>
  </si>
  <si>
    <t>19-11-331-049-0000</t>
  </si>
  <si>
    <t>3710 W 55TH CHICAGO</t>
  </si>
  <si>
    <t>20-07-215-026-0000</t>
  </si>
  <si>
    <t>4820 S ASHLAND CHICAGO</t>
  </si>
  <si>
    <t>20-18-431-033-0000</t>
  </si>
  <si>
    <t>20-18-431-032-0000 20-18-431-033-0000</t>
  </si>
  <si>
    <t>1616 W 63RD CHICAGO</t>
  </si>
  <si>
    <t>25-05-324-006-0000</t>
  </si>
  <si>
    <t>9419 S ASHLAND CHICAGO</t>
  </si>
  <si>
    <t>25-06-108-006-0000</t>
  </si>
  <si>
    <t>8947 S WESTERN CHICAGO</t>
  </si>
  <si>
    <t>19-24-202-007-0000</t>
  </si>
  <si>
    <t>19-24-202-007-0000 19-24-202-008-0000 19-24-202-009-0000</t>
  </si>
  <si>
    <t>2637 W 63RD CHICAGO</t>
  </si>
  <si>
    <t>1939 1939 1939</t>
  </si>
  <si>
    <t>19-24-428-033-0000</t>
  </si>
  <si>
    <t>19-24-428-033-0000 19-24-428-034-0000</t>
  </si>
  <si>
    <t>7032 S WESTERN CHICAGO</t>
  </si>
  <si>
    <t>25-19-100-001-0000</t>
  </si>
  <si>
    <t>25-19-100-001-0000 25-19-100-002-0000 25-19-100-015-0000 25-19-100-016-0000</t>
  </si>
  <si>
    <t>11101 S WESTERN CHICAGO</t>
  </si>
  <si>
    <t>19-24-200-001-0000</t>
  </si>
  <si>
    <t>19-24-200-001-0000 19-24-200-002-0000</t>
  </si>
  <si>
    <t>2757 W 63RD CHICAGO</t>
  </si>
  <si>
    <t>1939 1934</t>
  </si>
  <si>
    <t>19-13-200-039-0000</t>
  </si>
  <si>
    <t>2755 W 55TH CHICAGO</t>
  </si>
  <si>
    <t>20-07-223-032-0000</t>
  </si>
  <si>
    <t>4932 S ASHLAND CHICAGO</t>
  </si>
  <si>
    <t>24-13-308-087-0000</t>
  </si>
  <si>
    <t>3144 W 111TH CHICAGO</t>
  </si>
  <si>
    <t>19-20-203-011-0000</t>
  </si>
  <si>
    <t>19-20-203-011-0000 19-20-203-038-0000</t>
  </si>
  <si>
    <t>5629 W 63RD CHICAGO</t>
  </si>
  <si>
    <t>1938 1941</t>
  </si>
  <si>
    <t>20-32-106-038-0000</t>
  </si>
  <si>
    <t>1235 W 79TH CHICAGO</t>
  </si>
  <si>
    <t>19-01-126-043-0000</t>
  </si>
  <si>
    <t>4278 S ARCHER CHICAGO</t>
  </si>
  <si>
    <t>19-15-427-041-0000</t>
  </si>
  <si>
    <t>4158 W 63RD CHICAGO</t>
  </si>
  <si>
    <t>19-24-206-005-0000</t>
  </si>
  <si>
    <t>2439 W 63RD CHICAGO</t>
  </si>
  <si>
    <t>19-24-223-026-0000</t>
  </si>
  <si>
    <t>6514 S WESTERN CHICAGO</t>
  </si>
  <si>
    <t>19-24-428-042-0000</t>
  </si>
  <si>
    <t>7040 S WESTERN CHICAGO</t>
  </si>
  <si>
    <t>19-25-204-042-0000</t>
  </si>
  <si>
    <t>2553 W 71ST CHICAGO</t>
  </si>
  <si>
    <t>24-13-224-023-0000</t>
  </si>
  <si>
    <t>24-13-224-023-0000 24-13-224-024-0000</t>
  </si>
  <si>
    <t>10522 S WESTERN CHICAGO</t>
  </si>
  <si>
    <t>24-23-205-001-0000</t>
  </si>
  <si>
    <t>24-23-205-001-0000 24-23-205-062-0000 24-23-205-063-0000 24-23-205-064-0000</t>
  </si>
  <si>
    <t>11101 S CHRISTIANA CHICAGO</t>
  </si>
  <si>
    <t>25-20-412-018-0000</t>
  </si>
  <si>
    <t>25-20-412-018-0000 25-20-412-019-0000</t>
  </si>
  <si>
    <t>11652 S HALSTED CHICAGO</t>
  </si>
  <si>
    <t>1937 1987</t>
  </si>
  <si>
    <t>20-29-408-017-0000</t>
  </si>
  <si>
    <t>20-29-408-017-0000 20-29-408-018-0000 20-29-408-019-0000 20-29-408-020-0000</t>
  </si>
  <si>
    <t>5-17 5-17 5-17 5-80</t>
  </si>
  <si>
    <t>7651 S RACINE CHICAGO</t>
  </si>
  <si>
    <t>25-29-210-038-0000</t>
  </si>
  <si>
    <t>25-29-210-038-0000 25-29-210-039-0000 25-29-210-040-0000</t>
  </si>
  <si>
    <t>12150 S HALSTED CHICAGO</t>
  </si>
  <si>
    <t>19-15-403-005-0000</t>
  </si>
  <si>
    <t>4215 W 59TH CHICAGO</t>
  </si>
  <si>
    <t>19-20-207-037-0000</t>
  </si>
  <si>
    <t>6358 S CENTRAL CHICAGO</t>
  </si>
  <si>
    <t>20-18-106-034-0000</t>
  </si>
  <si>
    <t>2021 W GARFIELD CHICAGO</t>
  </si>
  <si>
    <t>20-30-435-022-0000</t>
  </si>
  <si>
    <t>7816 S ASHLAND CHICAGO</t>
  </si>
  <si>
    <t>20-31-206-002-0000</t>
  </si>
  <si>
    <t>1653 W 79TH CHICAGO</t>
  </si>
  <si>
    <t>25-06-115-015-0000</t>
  </si>
  <si>
    <t>9045 S WESTERN CHICAGO</t>
  </si>
  <si>
    <t>25-07-308-008-0000</t>
  </si>
  <si>
    <t>10019 S WESTERN CHICAGO</t>
  </si>
  <si>
    <t>25-29-218-040-0000</t>
  </si>
  <si>
    <t>12254 S HALSTED CHICAGO</t>
  </si>
  <si>
    <t>24-13-407-041-0000</t>
  </si>
  <si>
    <t>24-13-407-036-0000 24-13-407-037-0000 24-13-407-038-0000 24-13-407-039-0000 24-13-407-040-0000 24-13-407-041-0000 24-13-407-042-0000 24-13-407-043-0000</t>
  </si>
  <si>
    <t>10750 S WESTERN CHICAGO</t>
  </si>
  <si>
    <t>1936 1937 1936 1983</t>
  </si>
  <si>
    <t>19-01-129-001-0000</t>
  </si>
  <si>
    <t>4195 S ARCHER CHICAGO</t>
  </si>
  <si>
    <t>19-13-325-036-0000</t>
  </si>
  <si>
    <t>3120 W 63RD CHICAGO</t>
  </si>
  <si>
    <t>20-19-327-022-0000</t>
  </si>
  <si>
    <t>2005 W 69TH CHICAGO</t>
  </si>
  <si>
    <t>20-33-116-002-0000</t>
  </si>
  <si>
    <t>8105 S HALSTED CHICAGO</t>
  </si>
  <si>
    <t>19-12-220-033-0000</t>
  </si>
  <si>
    <t>19-12-220-033-0000 19-12-220-034-0000</t>
  </si>
  <si>
    <t>2618 W 51ST CHICAGO</t>
  </si>
  <si>
    <t>19-01-127-004-0000</t>
  </si>
  <si>
    <t>19-01-127-004-0000 19-01-127-008-0000</t>
  </si>
  <si>
    <t>4265 S ARCHER CHICAGO</t>
  </si>
  <si>
    <t>1935 1938</t>
  </si>
  <si>
    <t>19-24-200-003-0000</t>
  </si>
  <si>
    <t>2749 W 63RD CHICAGO</t>
  </si>
  <si>
    <t>19-24-224-043-0000</t>
  </si>
  <si>
    <t>6653 S CALIFORNIA CHICAGO</t>
  </si>
  <si>
    <t>19-24-408-042-0000</t>
  </si>
  <si>
    <t>2600 W 69TH CHICAGO</t>
  </si>
  <si>
    <t>20-06-406-002-0000</t>
  </si>
  <si>
    <t>20-06-406-001-0000 20-06-406-002-0000</t>
  </si>
  <si>
    <t>5-80 5-17</t>
  </si>
  <si>
    <t>1623 W 43RD CHICAGO</t>
  </si>
  <si>
    <t>24-13-308-091-0000</t>
  </si>
  <si>
    <t>3132 W 111TH CHICAGO</t>
  </si>
  <si>
    <t>25-06-300-006-0000</t>
  </si>
  <si>
    <t>9127 S WESTERN CHICAGO</t>
  </si>
  <si>
    <t>19-24-405-023-0000</t>
  </si>
  <si>
    <t>19-24-405-023-0000 19-24-405-038-0000</t>
  </si>
  <si>
    <t>6718 S WESTERN CHICAGO</t>
  </si>
  <si>
    <t>1934 2005</t>
  </si>
  <si>
    <t>20-08-430-017-0000</t>
  </si>
  <si>
    <t>20-08-430-017-0000 20-08-430-030-0000</t>
  </si>
  <si>
    <t>5444 S HALSTED CHICAGO</t>
  </si>
  <si>
    <t>1934 1934</t>
  </si>
  <si>
    <t>19-01-128-003-0000</t>
  </si>
  <si>
    <t>4239 S ARCHER CHICAGO</t>
  </si>
  <si>
    <t>19-24-100-004-0000</t>
  </si>
  <si>
    <t>3139 W 63RD CHICAGO</t>
  </si>
  <si>
    <t>20-07-224-049-0000</t>
  </si>
  <si>
    <t>1958 W 51ST CHICAGO</t>
  </si>
  <si>
    <t>25-05-204-002-0000</t>
  </si>
  <si>
    <t>945 W 87TH CHICAGO</t>
  </si>
  <si>
    <t>19-01-120-033-0000</t>
  </si>
  <si>
    <t>4074 S ARCHER CHICAGO</t>
  </si>
  <si>
    <t>19-11-418-027-0000</t>
  </si>
  <si>
    <t>5318 S KEDZIE CHICAGO</t>
  </si>
  <si>
    <t>24-13-308-090-0000</t>
  </si>
  <si>
    <t>3136 W 111TH CHICAGO</t>
  </si>
  <si>
    <t>72173</t>
  </si>
  <si>
    <t>25-09-201-001-0000</t>
  </si>
  <si>
    <t>325 W 95TH CHICAGO</t>
  </si>
  <si>
    <t>19-12-423-024-0000</t>
  </si>
  <si>
    <t>5300 S WESTERN CHICAGO</t>
  </si>
  <si>
    <t>19-14-430-037-0000</t>
  </si>
  <si>
    <t>3308 W 63RD CHICAGO</t>
  </si>
  <si>
    <t>20-18-200-008-0000</t>
  </si>
  <si>
    <t>5519 S DAMEN CHICAGO</t>
  </si>
  <si>
    <t>20-19-415-045-0000</t>
  </si>
  <si>
    <t>20-19-415-022-0000 20-19-415-023-0000 20-19-415-024-0000 20-19-415-045-0000</t>
  </si>
  <si>
    <t>6800 S ASHLAND CHICAGO</t>
  </si>
  <si>
    <t>25-20-127-029-0000</t>
  </si>
  <si>
    <t>1442 W 115TH CHICAGO</t>
  </si>
  <si>
    <t>19-01-121-001-0000</t>
  </si>
  <si>
    <t>4173 S ARCHER CHICAGO</t>
  </si>
  <si>
    <t>19-01-301-005-0000</t>
  </si>
  <si>
    <t>4355 S ARCHER CHICAGO</t>
  </si>
  <si>
    <t>20-19-424-049-0000</t>
  </si>
  <si>
    <t>7055 S DAMEN CHICAGO</t>
  </si>
  <si>
    <t>20-31-204-002-0000</t>
  </si>
  <si>
    <t>1753 W 79TH CHICAGO</t>
  </si>
  <si>
    <t>20-32-104-003-0000</t>
  </si>
  <si>
    <t>1351 W 79TH CHICAGO</t>
  </si>
  <si>
    <t>25-09-324-033-0000</t>
  </si>
  <si>
    <t>746 W 103RD CHICAGO</t>
  </si>
  <si>
    <t>20-30-419-020-0000</t>
  </si>
  <si>
    <t>20-30-419-020-0000 20-30-419-021-0000</t>
  </si>
  <si>
    <t>7600 S ASHLAND CHICAGO</t>
  </si>
  <si>
    <t>19-01-125-031-0000</t>
  </si>
  <si>
    <t>4246 S ARCHER CHICAGO</t>
  </si>
  <si>
    <t>19-11-422-039-0000</t>
  </si>
  <si>
    <t>3300 W 55TH CHICAGO</t>
  </si>
  <si>
    <t>19-12-222-050-0000</t>
  </si>
  <si>
    <t>2520 W 51ST CHICAGO</t>
  </si>
  <si>
    <t>19-15-423-034-0000</t>
  </si>
  <si>
    <t>4346 W 63RD CHICAGO</t>
  </si>
  <si>
    <t>19-20-202-027-0000</t>
  </si>
  <si>
    <t>5752 W 63RD CHICAGO</t>
  </si>
  <si>
    <t>19-24-105-002-0000</t>
  </si>
  <si>
    <t>2919 W 63RD CHICAGO</t>
  </si>
  <si>
    <t>19-24-106-001-0000</t>
  </si>
  <si>
    <t>2857 W 63RD CHICAGO</t>
  </si>
  <si>
    <t>20-06-201-035-0000</t>
  </si>
  <si>
    <t>4248 S ASHLAND CHICAGO</t>
  </si>
  <si>
    <t>72097</t>
  </si>
  <si>
    <t>20-06-423-044-0000</t>
  </si>
  <si>
    <t>20-08-108-043-0000</t>
  </si>
  <si>
    <t>4837 S ASHLAND CHICAGO</t>
  </si>
  <si>
    <t>20-29-130-001-0000</t>
  </si>
  <si>
    <t>7401 S ASHLAND CHICAGO</t>
  </si>
  <si>
    <t>20-33-202-004-0000</t>
  </si>
  <si>
    <t>247 W 79TH CHICAGO</t>
  </si>
  <si>
    <t>25-04-108-001-0000</t>
  </si>
  <si>
    <t>8801 S HALSTED CHICAGO</t>
  </si>
  <si>
    <t>25-04-119-001-0000</t>
  </si>
  <si>
    <t>8901 S LOWE CHICAGO</t>
  </si>
  <si>
    <t>25-05-116-010-0000</t>
  </si>
  <si>
    <t>8953 S ASHLAND CHICAGO</t>
  </si>
  <si>
    <t>25-06-426-011-0000</t>
  </si>
  <si>
    <t>1640 W 95TH CHICAGO</t>
  </si>
  <si>
    <t>25-16-213-029-0000</t>
  </si>
  <si>
    <t>10611 S WENTWORTH CHICAGO</t>
  </si>
  <si>
    <t>25-18-200-045-0000</t>
  </si>
  <si>
    <t>1901 W 103RD CHICAGO</t>
  </si>
  <si>
    <t>25-18-319-031-0000</t>
  </si>
  <si>
    <t>2010 W 111TH CHICAGO</t>
  </si>
  <si>
    <t>1929 1990 1990</t>
  </si>
  <si>
    <t>25-16-403-001-0000</t>
  </si>
  <si>
    <t>35 W 107TH CHICAGO</t>
  </si>
  <si>
    <t>1929 1954</t>
  </si>
  <si>
    <t>25-07-216-026-0000</t>
  </si>
  <si>
    <t>1808 W 99TH CHICAGO</t>
  </si>
  <si>
    <t>25-17-333-033-0000</t>
  </si>
  <si>
    <t>25-17-333-031-0000 25-17-333-032-0000 25-17-333-033-0000 25-17-333-034-0000</t>
  </si>
  <si>
    <t>1330 W 111TH CHICAGO</t>
  </si>
  <si>
    <t>19-01-108-002-0000</t>
  </si>
  <si>
    <t>4003 S KEDZIE CHICAGO</t>
  </si>
  <si>
    <t>19-01-125-025-0000</t>
  </si>
  <si>
    <t>4222 S ARCHER CHICAGO</t>
  </si>
  <si>
    <t>19-01-125-032-0000</t>
  </si>
  <si>
    <t>4242 S ARCHER CHICAGO</t>
  </si>
  <si>
    <t>19-01-128-004-0000</t>
  </si>
  <si>
    <t>4235 S ARCHER CHICAGO</t>
  </si>
  <si>
    <t>19-10-229-026-0000</t>
  </si>
  <si>
    <t>5058 S ARCHER CHICAGO</t>
  </si>
  <si>
    <t>19-11-424-018-0000</t>
  </si>
  <si>
    <t>3218 W 55TH CHICAGO</t>
  </si>
  <si>
    <t>19-13-107-008-0000</t>
  </si>
  <si>
    <t>2801 W 55TH CHICAGO</t>
  </si>
  <si>
    <t>19-13-326-032-0000</t>
  </si>
  <si>
    <t>3046 W 63RD CHICAGO</t>
  </si>
  <si>
    <t>19-14-205-009-0000</t>
  </si>
  <si>
    <t>3235 W 55TH CHICAGO</t>
  </si>
  <si>
    <t>19-24-420-020-0000</t>
  </si>
  <si>
    <t>6902 S WESTERN CHICAGO</t>
  </si>
  <si>
    <t>20-06-417-041-0000</t>
  </si>
  <si>
    <t>20-06-417-040-0000 20-06-417-041-0000</t>
  </si>
  <si>
    <t>4558 S ASHLAND CHICAGO</t>
  </si>
  <si>
    <t>20-08-108-042-0000</t>
  </si>
  <si>
    <t>4833 S ASHLAND CHICAGO</t>
  </si>
  <si>
    <t>20-20-431-038-0000</t>
  </si>
  <si>
    <t>7020 S HALSTED CHICAGO</t>
  </si>
  <si>
    <t>20-30-433-034-0000</t>
  </si>
  <si>
    <t>1716 W 79TH CHICAGO</t>
  </si>
  <si>
    <t>20-31-204-001-0000</t>
  </si>
  <si>
    <t>1755 W 79TH CHICAGO</t>
  </si>
  <si>
    <t>20-32-322-044-0000</t>
  </si>
  <si>
    <t>8512 S RACINE CHICAGO</t>
  </si>
  <si>
    <t>25-09-206-003-0000</t>
  </si>
  <si>
    <t>51 W 95TH CHICAGO</t>
  </si>
  <si>
    <t>25-17-112-023-0000</t>
  </si>
  <si>
    <t>10500 S VINCENNES CHICAGO</t>
  </si>
  <si>
    <t>25-17-334-040-0000</t>
  </si>
  <si>
    <t>25-17-334-038-0000 25-17-334-039-0000 25-17-334-040-0000</t>
  </si>
  <si>
    <t>1212 W 111TH CHICAGO</t>
  </si>
  <si>
    <t>25-18-200-021-0000</t>
  </si>
  <si>
    <t>1913 W 103RD CHICAGO</t>
  </si>
  <si>
    <t>20-18-119-052-0000</t>
  </si>
  <si>
    <t>5833 S WESTERN CHICAGO</t>
  </si>
  <si>
    <t>1928 1990</t>
  </si>
  <si>
    <t>19-22-101-005-0000</t>
  </si>
  <si>
    <t>19-22-101-005-0000 19-22-101-006-0000</t>
  </si>
  <si>
    <t>4715 W 63RD CHICAGO</t>
  </si>
  <si>
    <t>1928 1983 1928 1983</t>
  </si>
  <si>
    <t>19-13-227-038-0000</t>
  </si>
  <si>
    <t>5800 S WESTERN CHICAGO</t>
  </si>
  <si>
    <t>1928 1927</t>
  </si>
  <si>
    <t>19-01-125-029-0000</t>
  </si>
  <si>
    <t>4210 S ARCHER CHICAGO</t>
  </si>
  <si>
    <t>19-13-220-033-0000</t>
  </si>
  <si>
    <t>2758 W 59TH CHICAGO</t>
  </si>
  <si>
    <t>19-21-106-004-0000</t>
  </si>
  <si>
    <t>6345 S CENTRAL CHICAGO</t>
  </si>
  <si>
    <t>19-24-100-003-0000</t>
  </si>
  <si>
    <t>3141 W 63RD CHICAGO</t>
  </si>
  <si>
    <t>19-24-427-034-0000</t>
  </si>
  <si>
    <t>2444 W 71ST CHICAGO</t>
  </si>
  <si>
    <t>20-04-114-049-0000</t>
  </si>
  <si>
    <t>610 W ROOT CHICAGO</t>
  </si>
  <si>
    <t>20-18-407-035-0000</t>
  </si>
  <si>
    <t>5938 S ASHLAND CHICAGO</t>
  </si>
  <si>
    <t>20-28-321-033-0000</t>
  </si>
  <si>
    <t>744 W 79TH CHICAGO</t>
  </si>
  <si>
    <t>25-06-323-030-0000</t>
  </si>
  <si>
    <t>2000 W 95TH CHICAGO</t>
  </si>
  <si>
    <t>25-21-202-001-0000</t>
  </si>
  <si>
    <t>149 W 111TH CHICAGO</t>
  </si>
  <si>
    <t>25-28-104-041-0000</t>
  </si>
  <si>
    <t>540 W 120TH CHICAGO</t>
  </si>
  <si>
    <t>20-30-107-008-0000</t>
  </si>
  <si>
    <t>2001 W 71ST CHICAGO</t>
  </si>
  <si>
    <t>25-21-125-027-0000</t>
  </si>
  <si>
    <t>25-21-125-027-0000 25-21-125-031-0000 25-21-125-044-0000</t>
  </si>
  <si>
    <t>714 W 115TH CHICAGO</t>
  </si>
  <si>
    <t>19-11-418-024-0000</t>
  </si>
  <si>
    <t>5310 S KEDZIE CHICAGO</t>
  </si>
  <si>
    <t>19-12-331-039-0000</t>
  </si>
  <si>
    <t>2808 W 55TH CHICAGO</t>
  </si>
  <si>
    <t>19-12-401-006-0000</t>
  </si>
  <si>
    <t>2711 W 51ST CHICAGO</t>
  </si>
  <si>
    <t>19-22-221-028-0000</t>
  </si>
  <si>
    <t>6522 S PULASKI CHICAGO</t>
  </si>
  <si>
    <t>19-24-203-002-0000</t>
  </si>
  <si>
    <t>2617 W 63RD CHICAGO</t>
  </si>
  <si>
    <t>19-24-203-007-0000</t>
  </si>
  <si>
    <t>2601 W 63RD CHICAGO</t>
  </si>
  <si>
    <t>19-24-412-019-0000</t>
  </si>
  <si>
    <t>2416 W 69TH CHICAGO</t>
  </si>
  <si>
    <t>20-08-116-011-0000</t>
  </si>
  <si>
    <t>20-08-116-011-0000 20-08-116-012-0000</t>
  </si>
  <si>
    <t>4933 S ASHLAND CHICAGO</t>
  </si>
  <si>
    <t>20-28-401-005-0000</t>
  </si>
  <si>
    <t>7524 S VINCENNES CHICAGO</t>
  </si>
  <si>
    <t>20-28-404-042-0000</t>
  </si>
  <si>
    <t>131 W 75TH CHICAGO</t>
  </si>
  <si>
    <t>20-30-207-042-0000</t>
  </si>
  <si>
    <t>7158 S ASHLAND CHICAGO</t>
  </si>
  <si>
    <t>20-31-205-004-0000</t>
  </si>
  <si>
    <t>20-31-205-003-0000 20-31-205-004-0000 20-31-205-005-0000</t>
  </si>
  <si>
    <t>1715 W 79TH CHICAGO</t>
  </si>
  <si>
    <t>1927 1950 1950</t>
  </si>
  <si>
    <t>25-07-403-002-0000</t>
  </si>
  <si>
    <t>9909 S WALDEN CHICAGO</t>
  </si>
  <si>
    <t>25-07-403-003-0000</t>
  </si>
  <si>
    <t>9915 S WALDEN CHICAGO</t>
  </si>
  <si>
    <t>25-17-333-045-0000</t>
  </si>
  <si>
    <t>1300 W 111TH CHICAGO</t>
  </si>
  <si>
    <t>25-20-102-011-0000</t>
  </si>
  <si>
    <t>1411 W 111TH CHICAGO</t>
  </si>
  <si>
    <t>19-12-206-002-0000</t>
  </si>
  <si>
    <t>2447 W 47TH CHICAGO</t>
  </si>
  <si>
    <t>1926 2000</t>
  </si>
  <si>
    <t>19-12-300-020-0000</t>
  </si>
  <si>
    <t>5153 S KEDZIE CHICAGO</t>
  </si>
  <si>
    <t>25-07-404-030-0000</t>
  </si>
  <si>
    <t>25-07-404-030-0000 25-07-404-031-0000</t>
  </si>
  <si>
    <t>9921 S WOOD CHICAGO</t>
  </si>
  <si>
    <t>19-01-300-011-0000</t>
  </si>
  <si>
    <t>19-01-300-011-0000 19-01-300-012-0000</t>
  </si>
  <si>
    <t>4336 S ARCHER CHICAGO</t>
  </si>
  <si>
    <t>19-02-414-042-0000</t>
  </si>
  <si>
    <t>4454 S KEDZIE CHICAGO</t>
  </si>
  <si>
    <t>19-11-109-032-0000</t>
  </si>
  <si>
    <t>4888 S ARCHER CHICAGO</t>
  </si>
  <si>
    <t>19-11-109-033-0000</t>
  </si>
  <si>
    <t>4884 S ARCHER CHICAGO</t>
  </si>
  <si>
    <t>19-12-423-025-0000</t>
  </si>
  <si>
    <t>5304 S WESTERN CHICAGO</t>
  </si>
  <si>
    <t>19-13-131-034-0000</t>
  </si>
  <si>
    <t>2816 W 59TH CHICAGO</t>
  </si>
  <si>
    <t>19-13-404-007-0000</t>
  </si>
  <si>
    <t>2541 W 59TH CHICAGO</t>
  </si>
  <si>
    <t>19-14-401-001-0000</t>
  </si>
  <si>
    <t>3459 W 59TH CHICAGO</t>
  </si>
  <si>
    <t>19-24-424-036-0000</t>
  </si>
  <si>
    <t>2614 W 71ST CHICAGO</t>
  </si>
  <si>
    <t>20-08-307-007-0000</t>
  </si>
  <si>
    <t>1207 W 51ST CHICAGO</t>
  </si>
  <si>
    <t>20-18-207-025-0000</t>
  </si>
  <si>
    <t>5536 S ASHLAND CHICAGO</t>
  </si>
  <si>
    <t>20-18-401-003-0000</t>
  </si>
  <si>
    <t>1921 W 59TH CHICAGO</t>
  </si>
  <si>
    <t>20-29-400-029-0000</t>
  </si>
  <si>
    <t>7548 S MAY CHICAGO</t>
  </si>
  <si>
    <t>20-32-115-034-0000</t>
  </si>
  <si>
    <t>8036 S RACINE CHICAGO</t>
  </si>
  <si>
    <t>24-14-415-081-0000</t>
  </si>
  <si>
    <t>10900 S KEDZIE CHICAGO</t>
  </si>
  <si>
    <t>24-24-101-010-0000</t>
  </si>
  <si>
    <t>3101 W 111TH CHICAGO</t>
  </si>
  <si>
    <t>25-05-124-034-0000</t>
  </si>
  <si>
    <t>9041 S ASHLAND CHICAGO</t>
  </si>
  <si>
    <t>25-05-329-034-0000</t>
  </si>
  <si>
    <t>25-05-329-034-0000 25-05-329-035-0000 25-05-329-036-0000</t>
  </si>
  <si>
    <t>1306 W 95TH CHICAGO</t>
  </si>
  <si>
    <t>25-06-202-008-0000</t>
  </si>
  <si>
    <t>25-06-202-007-0000 25-06-202-008-0000</t>
  </si>
  <si>
    <t>1807 W 87TH CHICAGO</t>
  </si>
  <si>
    <t>25-17-333-035-0000</t>
  </si>
  <si>
    <t>1324 W 111TH CHICAGO</t>
  </si>
  <si>
    <t>25-18-200-001-0000</t>
  </si>
  <si>
    <t>1911 W 103RD CHICAGO</t>
  </si>
  <si>
    <t>25-28-124-006-0000</t>
  </si>
  <si>
    <t>12213 S HALSTED CHICAGO</t>
  </si>
  <si>
    <t>20-19-417-044-0000</t>
  </si>
  <si>
    <t>20-19-417-044-0000 20-19-417-045-0000</t>
  </si>
  <si>
    <t>1925 W 69TH CHICAGO</t>
  </si>
  <si>
    <t>19-01-201-006-0000</t>
  </si>
  <si>
    <t>3921 S ARCHER CHICAGO</t>
  </si>
  <si>
    <t>19-01-325-035-0000</t>
  </si>
  <si>
    <t>3154 W 47TH CHICAGO</t>
  </si>
  <si>
    <t>19-01-427-069-0000</t>
  </si>
  <si>
    <t>2460 W 47TH CHICAGO</t>
  </si>
  <si>
    <t>19-10-224-025-0000</t>
  </si>
  <si>
    <t>5050 S KOLIN CHICAGO</t>
  </si>
  <si>
    <t>19-11-115-003-0000</t>
  </si>
  <si>
    <t>4889 S ARCHER CHICAGO</t>
  </si>
  <si>
    <t>19-11-422-032-0000</t>
  </si>
  <si>
    <t>3320 W 55TH CHICAGO</t>
  </si>
  <si>
    <t>19-13-227-028-0000</t>
  </si>
  <si>
    <t>5836 S WESTERN CHICAGO</t>
  </si>
  <si>
    <t>19-20-203-014-0000</t>
  </si>
  <si>
    <t>5621 W 63RD CHICAGO</t>
  </si>
  <si>
    <t>19-24-106-003-0000</t>
  </si>
  <si>
    <t>2849 W 63RD CHICAGO</t>
  </si>
  <si>
    <t>19-24-131-031-0000</t>
  </si>
  <si>
    <t>2824 W MARQUETTE CHICAGO</t>
  </si>
  <si>
    <t>19-24-428-038-0000</t>
  </si>
  <si>
    <t>7044 S WESTERN CHICAGO</t>
  </si>
  <si>
    <t>20-08-307-039-0000</t>
  </si>
  <si>
    <t>5132 S RACINE CHICAGO</t>
  </si>
  <si>
    <t>20-09-201-001-0000</t>
  </si>
  <si>
    <t>325 W 47TH CHICAGO</t>
  </si>
  <si>
    <t>20-16-221-039-0000</t>
  </si>
  <si>
    <t>5822 S STATE CHICAGO</t>
  </si>
  <si>
    <t>20-19-123-044-0000</t>
  </si>
  <si>
    <t>6647 S WESTERN CHICAGO</t>
  </si>
  <si>
    <t>20-20-419-011-0000</t>
  </si>
  <si>
    <t>1001 W 69TH CHICAGO</t>
  </si>
  <si>
    <t>20-29-104-001-0000</t>
  </si>
  <si>
    <t>1281 W 71ST CHICAGO</t>
  </si>
  <si>
    <t>20-31-215-028-0000</t>
  </si>
  <si>
    <t>8040 S ASHLAND CHICAGO</t>
  </si>
  <si>
    <t>20-32-131-030-0000</t>
  </si>
  <si>
    <t>8230 S RACINE CHICAGO</t>
  </si>
  <si>
    <t>20-32-407-034-0000</t>
  </si>
  <si>
    <t>20-32-407-034-0000 20-32-407-035-0000</t>
  </si>
  <si>
    <t>8344 S HALSTED CHICAGO</t>
  </si>
  <si>
    <t>25-21-105-003-0000</t>
  </si>
  <si>
    <t>517 W 111TH CHICAGO</t>
  </si>
  <si>
    <t>25-21-225-034-0000</t>
  </si>
  <si>
    <t>25-21-225-033-0000 25-21-225-034-0000</t>
  </si>
  <si>
    <t>318 W 115TH CHICAGO</t>
  </si>
  <si>
    <t>19-12-400-009-0000</t>
  </si>
  <si>
    <t>2733 W 51ST CHICAGO</t>
  </si>
  <si>
    <t>25-16-202-019-0000</t>
  </si>
  <si>
    <t>67 W 103RD CHICAGO</t>
  </si>
  <si>
    <t>1923 1924</t>
  </si>
  <si>
    <t>19-01-204-040-0000</t>
  </si>
  <si>
    <t>4006 S ARCHER CHICAGO</t>
  </si>
  <si>
    <t>19-12-300-042-0000</t>
  </si>
  <si>
    <t>5129 S KEDZIE CHICAGO</t>
  </si>
  <si>
    <t>19-12-404-002-0000</t>
  </si>
  <si>
    <t>2553 W 51ST CHICAGO</t>
  </si>
  <si>
    <t>19-13-227-040-0000</t>
  </si>
  <si>
    <t>5820 S WESTERN CHICAGO</t>
  </si>
  <si>
    <t>19-13-326-030-0000</t>
  </si>
  <si>
    <t>3048 W 63RD CHICAGO</t>
  </si>
  <si>
    <t>19-23-207-035-0000</t>
  </si>
  <si>
    <t>6346 S KEDZIE CHICAGO</t>
  </si>
  <si>
    <t>19-24-104-002-0000</t>
  </si>
  <si>
    <t>2955 W 63RD CHICAGO</t>
  </si>
  <si>
    <t>19-24-104-004-0000</t>
  </si>
  <si>
    <t>2949 W 63RD CHICAGO</t>
  </si>
  <si>
    <t>19-24-116-021-0000</t>
  </si>
  <si>
    <t>6553 S KEDZIE CHICAGO</t>
  </si>
  <si>
    <t>19-24-420-024-0000</t>
  </si>
  <si>
    <t>6912 S WESTERN CHICAGO</t>
  </si>
  <si>
    <t>20-29-428-033-0000</t>
  </si>
  <si>
    <t>936 W 79TH CHICAGO</t>
  </si>
  <si>
    <t>20-32-131-032-0000</t>
  </si>
  <si>
    <t>8238 S RACINE CHICAGO</t>
  </si>
  <si>
    <t>25-19-217-016-0000</t>
  </si>
  <si>
    <t>11300 S VINCENNES CHICAGO</t>
  </si>
  <si>
    <t>25-07-100-003-0000</t>
  </si>
  <si>
    <t>25-07-100-003-0000 25-07-100-004-0000 25-07-100-005-0000 25-07-100-037-0000</t>
  </si>
  <si>
    <t>2341 W 95TH CHICAGO</t>
  </si>
  <si>
    <t>1923 2006 2006</t>
  </si>
  <si>
    <t>20-30-433-040-0000</t>
  </si>
  <si>
    <t>20-30-433-037-0000 20-30-433-038-0000 20-30-433-040-0000</t>
  </si>
  <si>
    <t>1710 W 79TH CHICAGO</t>
  </si>
  <si>
    <t>1957 1923</t>
  </si>
  <si>
    <t>20-07-207-022-0000</t>
  </si>
  <si>
    <t>20-07-207-022-0000 20-07-207-023-0000</t>
  </si>
  <si>
    <t>4716 S ASHLAND CHICAGO</t>
  </si>
  <si>
    <t>1923 1925</t>
  </si>
  <si>
    <t>20-29-416-001-0000</t>
  </si>
  <si>
    <t>20-29-416-001-0000 20-29-416-002-0000 20-29-416-003-0000 20-29-416-004-0000</t>
  </si>
  <si>
    <t>7701 S RACINE CHICAGO</t>
  </si>
  <si>
    <t>1923 1923 1923 1923</t>
  </si>
  <si>
    <t>20-18-424-034-0000</t>
  </si>
  <si>
    <t>20-18-424-034-0000 20-18-424-035-0000</t>
  </si>
  <si>
    <t>1942 W 63RD CHICAGO</t>
  </si>
  <si>
    <t>20-28-404-043-0000</t>
  </si>
  <si>
    <t>20-28-404-043-0000 20-28-404-044-0000</t>
  </si>
  <si>
    <t>127 W 75TH CHICAGO</t>
  </si>
  <si>
    <t>19-01-423-047-0000</t>
  </si>
  <si>
    <t>2700 W 47TH CHICAGO</t>
  </si>
  <si>
    <t>19-08-332-038-0000</t>
  </si>
  <si>
    <t>6189 S ARCHER CHICAGO</t>
  </si>
  <si>
    <t>19-12-324-003-0000</t>
  </si>
  <si>
    <t>5407 S KEDZIE CHICAGO</t>
  </si>
  <si>
    <t>19-13-107-003-0000</t>
  </si>
  <si>
    <t>2815 W 55TH CHICAGO</t>
  </si>
  <si>
    <t>19-13-224-039-0000</t>
  </si>
  <si>
    <t>2534 W 59TH CHICAGO</t>
  </si>
  <si>
    <t>19-13-307-001-0000</t>
  </si>
  <si>
    <t>2823 W 59TH CHICAGO</t>
  </si>
  <si>
    <t>19-13-423-031-0000</t>
  </si>
  <si>
    <t>6140 S WESTERN CHICAGO</t>
  </si>
  <si>
    <t>19-14-212-039-0000</t>
  </si>
  <si>
    <t>5644 S KEDZIE CHICAGO</t>
  </si>
  <si>
    <t>19-14-404-029-0000</t>
  </si>
  <si>
    <t>19-14-404-029-0000 19-14-404-030-0000 19-14-404-031-0000 19-14-404-032-0000 19-14-404-033-0000</t>
  </si>
  <si>
    <t>5926 S KEDZIE CHICAGO</t>
  </si>
  <si>
    <t>19-14-430-025-0000</t>
  </si>
  <si>
    <t>3346 W 63RD CHICAGO</t>
  </si>
  <si>
    <t>19-22-203-043-0000</t>
  </si>
  <si>
    <t>4201 W 63RD CHICAGO</t>
  </si>
  <si>
    <t>19-23-102-001-0000</t>
  </si>
  <si>
    <t>3751 W 63RD CHICAGO</t>
  </si>
  <si>
    <t>19-23-203-006-0000</t>
  </si>
  <si>
    <t>3231 W 63RD CHICAGO</t>
  </si>
  <si>
    <t>19-24-423-040-0000</t>
  </si>
  <si>
    <t>2638 W 71ST CHICAGO</t>
  </si>
  <si>
    <t>20-07-200-017-0000</t>
  </si>
  <si>
    <t>1935 W 47TH CHICAGO</t>
  </si>
  <si>
    <t>20-07-215-031-0000</t>
  </si>
  <si>
    <t>20-07-215-031-0000 20-07-215-032-0000 20-07-215-033-0000</t>
  </si>
  <si>
    <t>4834 S ASHLAND CHICAGO</t>
  </si>
  <si>
    <t>20-18-430-031-0000</t>
  </si>
  <si>
    <t>1650 W 63RD CHICAGO</t>
  </si>
  <si>
    <t>20-19-106-006-0000</t>
  </si>
  <si>
    <t>20-19-106-006-0000 20-19-106-007-0000</t>
  </si>
  <si>
    <t>2047 W 63RD CHICAGO</t>
  </si>
  <si>
    <t>1923 1903</t>
  </si>
  <si>
    <t>20-20-107-014-0000</t>
  </si>
  <si>
    <t>6324 S RACINE CHICAGO</t>
  </si>
  <si>
    <t>20-20-300-004-0000</t>
  </si>
  <si>
    <t>6707 S ASHLAND CHICAGO</t>
  </si>
  <si>
    <t>20-28-223-017-0000</t>
  </si>
  <si>
    <t>356 W 75TH CHICAGO</t>
  </si>
  <si>
    <t>20-28-225-020-0000</t>
  </si>
  <si>
    <t>7422 S VINCENNES CHICAGO</t>
  </si>
  <si>
    <t>20-29-105-010-0000</t>
  </si>
  <si>
    <t>7159 S ASHLAND CHICAGO</t>
  </si>
  <si>
    <t>20-29-427-034-0000</t>
  </si>
  <si>
    <t>1006 W 79TH CHICAGO</t>
  </si>
  <si>
    <t>20-32-103-001-0000</t>
  </si>
  <si>
    <t>1423 W 79TH CHICAGO</t>
  </si>
  <si>
    <t>20-32-208-018-0000</t>
  </si>
  <si>
    <t>8043 S RACINE CHICAGO</t>
  </si>
  <si>
    <t>20-32-322-041-0000</t>
  </si>
  <si>
    <t>8540 S RACINE CHICAGO</t>
  </si>
  <si>
    <t>20-32-418-021-0000</t>
  </si>
  <si>
    <t>8500 S CARPENTER CHICAGO</t>
  </si>
  <si>
    <t>25-07-402-026-0000</t>
  </si>
  <si>
    <t>9908 S WALDEN CHICAGO</t>
  </si>
  <si>
    <t>25-18-419-008-0000</t>
  </si>
  <si>
    <t>11057 S HOMEWOOD CHICAGO</t>
  </si>
  <si>
    <t>19-01-427-080-0000</t>
  </si>
  <si>
    <t>2426 W 47TH CHICAGO</t>
  </si>
  <si>
    <t>1922 1993</t>
  </si>
  <si>
    <t>25-08-303-046-0000</t>
  </si>
  <si>
    <t>1329 W 99TH CHICAGO</t>
  </si>
  <si>
    <t>1922 1946</t>
  </si>
  <si>
    <t>19-02-414-041-0000</t>
  </si>
  <si>
    <t>4450 S KEDZIE CHICAGO</t>
  </si>
  <si>
    <t>19-02-428-016-0000</t>
  </si>
  <si>
    <t>3322 W 47TH CHICAGO</t>
  </si>
  <si>
    <t>19-09-311-041-0000</t>
  </si>
  <si>
    <t>5794 S ARCHER CHICAGO</t>
  </si>
  <si>
    <t>19-10-302-015-0000</t>
  </si>
  <si>
    <t>5312 S ARCHER CHICAGO</t>
  </si>
  <si>
    <t>19-13-305-039-0000</t>
  </si>
  <si>
    <t>2911 W 59TH CHICAGO</t>
  </si>
  <si>
    <t>19-15-423-035-0000</t>
  </si>
  <si>
    <t>4342 W 63RD CHICAGO</t>
  </si>
  <si>
    <t>19-24-101-007-0000</t>
  </si>
  <si>
    <t>3109 W 63RD CHICAGO</t>
  </si>
  <si>
    <t>19-24-106-006-0000</t>
  </si>
  <si>
    <t>2837 W 63RD CHICAGO</t>
  </si>
  <si>
    <t>19-24-204-003-0000</t>
  </si>
  <si>
    <t>2545 W 63RD CHICAGO</t>
  </si>
  <si>
    <t>19-24-205-002-0000</t>
  </si>
  <si>
    <t>2523 W 63RD CHICAGO</t>
  </si>
  <si>
    <t>20-06-423-042-0000</t>
  </si>
  <si>
    <t>1708 W 47TH CHICAGO</t>
  </si>
  <si>
    <t>20-29-133-028-0000</t>
  </si>
  <si>
    <t>7432 S RACINE CHICAGO</t>
  </si>
  <si>
    <t>20-29-223-043-0000</t>
  </si>
  <si>
    <t>7310 S HALSTED CHICAGO</t>
  </si>
  <si>
    <t>19-01-122-003-0000</t>
  </si>
  <si>
    <t>4127 S ARCHER CHICAGO</t>
  </si>
  <si>
    <t>19-01-300-021-0000</t>
  </si>
  <si>
    <t>4312 S ARCHER CHICAGO</t>
  </si>
  <si>
    <t>19-13-405-001-0000</t>
  </si>
  <si>
    <t>2525 W 59TH CHICAGO</t>
  </si>
  <si>
    <t>19-14-330-025-0000</t>
  </si>
  <si>
    <t>3748 W 63RD CHICAGO</t>
  </si>
  <si>
    <t>19-14-428-033-0000</t>
  </si>
  <si>
    <t>3512 W 63RD CHICAGO</t>
  </si>
  <si>
    <t>19-17-429-029-0000</t>
  </si>
  <si>
    <t>5724 W 63RD CHICAGO</t>
  </si>
  <si>
    <t>19-20-203-015-0000</t>
  </si>
  <si>
    <t>5617 W 63RD CHICAGO</t>
  </si>
  <si>
    <t>19-23-101-020-0000</t>
  </si>
  <si>
    <t>3811 W 63RD CHICAGO</t>
  </si>
  <si>
    <t>19-24-103-003-0000</t>
  </si>
  <si>
    <t>19-24-103-003-0000 19-24-103-004-0000</t>
  </si>
  <si>
    <t>3021 W 63RD CHICAGO</t>
  </si>
  <si>
    <t>1921 1922</t>
  </si>
  <si>
    <t>20-09-423-093-0000</t>
  </si>
  <si>
    <t>5424 S STATE CHICAGO</t>
  </si>
  <si>
    <t>20-17-108-022-0000</t>
  </si>
  <si>
    <t>5657 S ASHLAND CHICAGO</t>
  </si>
  <si>
    <t>20-19-215-027-0000</t>
  </si>
  <si>
    <t>6412 S ASHLAND CHICAGO</t>
  </si>
  <si>
    <t>20-28-113-006-0000</t>
  </si>
  <si>
    <t>20-28-113-006-0000 20-28-113-007-0000 20-28-113-008-0000</t>
  </si>
  <si>
    <t>7315 S HALSTED CHICAGO</t>
  </si>
  <si>
    <t>20-29-427-033-0000</t>
  </si>
  <si>
    <t>1010 W 79TH CHICAGO</t>
  </si>
  <si>
    <t>20-33-202-001-0000</t>
  </si>
  <si>
    <t>255 W 79TH CHICAGO</t>
  </si>
  <si>
    <t>25-07-217-066-0000</t>
  </si>
  <si>
    <t>1740 W 99TH CHICAGO</t>
  </si>
  <si>
    <t>19-13-316-005-0000</t>
  </si>
  <si>
    <t>6115 S KEDZIE CHICAGO</t>
  </si>
  <si>
    <t>1920 1999</t>
  </si>
  <si>
    <t>20-07-308-080-0000</t>
  </si>
  <si>
    <t>20-07-308-080-0000 20-07-308-081-0000</t>
  </si>
  <si>
    <t>5214 S DAMEN CHICAGO</t>
  </si>
  <si>
    <t>19-01-126-004-0000</t>
  </si>
  <si>
    <t>4247 S KEDZIE CHICAGO</t>
  </si>
  <si>
    <t>19-01-300-022-0000</t>
  </si>
  <si>
    <t>4300 S ARCHER CHICAGO</t>
  </si>
  <si>
    <t>19-12-206-005-0000</t>
  </si>
  <si>
    <t>2437 W 47TH CHICAGO</t>
  </si>
  <si>
    <t>19-14-419-036-0000</t>
  </si>
  <si>
    <t>6116 S KEDZIE CHICAGO</t>
  </si>
  <si>
    <t>19-14-430-036-0000</t>
  </si>
  <si>
    <t>3312 W 63RD CHICAGO</t>
  </si>
  <si>
    <t>19-24-106-005-0000</t>
  </si>
  <si>
    <t>2839 W 63RD CHICAGO</t>
  </si>
  <si>
    <t>20-07-207-026-0000</t>
  </si>
  <si>
    <t>4728 S ASHLAND CHICAGO</t>
  </si>
  <si>
    <t>20-20-428-026-0000</t>
  </si>
  <si>
    <t>954 W 71ST CHICAGO</t>
  </si>
  <si>
    <t>20-32-424-006-0000</t>
  </si>
  <si>
    <t>8615 S RACINE CHICAGO</t>
  </si>
  <si>
    <t>20-32-424-034-0000</t>
  </si>
  <si>
    <t>1158 W 87TH CHICAGO</t>
  </si>
  <si>
    <t>19-01-125-022-0000</t>
  </si>
  <si>
    <t>19-01-125-022-0000 19-01-125-023-0000 19-01-125-024-0000</t>
  </si>
  <si>
    <t>4236 S ARCHER CHICAGO</t>
  </si>
  <si>
    <t>1919 1936 1936</t>
  </si>
  <si>
    <t>20-20-223-022-0000</t>
  </si>
  <si>
    <t>20-20-223-022-0000 20-20-223-023-0000</t>
  </si>
  <si>
    <t>6508 S HALSTED CHICAGO</t>
  </si>
  <si>
    <t>19-01-105-024-0000</t>
  </si>
  <si>
    <t>3949 S ALBANY CHICAGO</t>
  </si>
  <si>
    <t>19-10-215-040-0000</t>
  </si>
  <si>
    <t>4850 S PULASKI CHICAGO</t>
  </si>
  <si>
    <t>19-12-300-005-0000</t>
  </si>
  <si>
    <t>5111 S KEDZIE CHICAGO</t>
  </si>
  <si>
    <t>20-28-225-025-0000</t>
  </si>
  <si>
    <t>7448 S VINCENNES CHICAGO</t>
  </si>
  <si>
    <t>25-05-421-036-0000</t>
  </si>
  <si>
    <t>1118 W 95TH CHICAGO</t>
  </si>
  <si>
    <t>25-05-421-037-0000</t>
  </si>
  <si>
    <t>1120 W 95TH CHICAGO</t>
  </si>
  <si>
    <t>19-01-125-019-0000</t>
  </si>
  <si>
    <t>4248 S ARCHER CHICAGO</t>
  </si>
  <si>
    <t>19-01-125-026-0000</t>
  </si>
  <si>
    <t>4220 S ARCHER CHICAGO</t>
  </si>
  <si>
    <t>19-01-220-023-0000</t>
  </si>
  <si>
    <t>4257 S ROCKWELL CHICAGO</t>
  </si>
  <si>
    <t>19-01-427-081-0000</t>
  </si>
  <si>
    <t>2424 W 47TH CHICAGO</t>
  </si>
  <si>
    <t>19-12-316-005-0000</t>
  </si>
  <si>
    <t>5311 S KEDZIE CHICAGO</t>
  </si>
  <si>
    <t>19-12-401-009-0000</t>
  </si>
  <si>
    <t>2705 W 51ST CHICAGO</t>
  </si>
  <si>
    <t>19-12-402-006-0000</t>
  </si>
  <si>
    <t>2643 W 51ST CHICAGO</t>
  </si>
  <si>
    <t>19-14-430-022-0000</t>
  </si>
  <si>
    <t>3352 W 63RD CHICAGO</t>
  </si>
  <si>
    <t>19-24-206-004-0000</t>
  </si>
  <si>
    <t>2443 W 63RD CHICAGO</t>
  </si>
  <si>
    <t>20-20-228-047-0000</t>
  </si>
  <si>
    <t>6600 S SANGAMON CHICAGO</t>
  </si>
  <si>
    <t>20-21-305-001-0000</t>
  </si>
  <si>
    <t>6701 S NORMAL CHICAGO</t>
  </si>
  <si>
    <t>20-28-321-034-0000</t>
  </si>
  <si>
    <t>738 W 79TH CHICAGO</t>
  </si>
  <si>
    <t>20-29-415-024-0000</t>
  </si>
  <si>
    <t>7626 S HALSTED CHICAGO</t>
  </si>
  <si>
    <t>24-13-309-074-0000</t>
  </si>
  <si>
    <t>3118 W 111TH CHICAGO</t>
  </si>
  <si>
    <t>25-18-201-003-0000</t>
  </si>
  <si>
    <t>1819 W 103RD CHICAGO</t>
  </si>
  <si>
    <t>25-21-202-037-0000</t>
  </si>
  <si>
    <t>133 W 111TH CHICAGO</t>
  </si>
  <si>
    <t>25-28-116-003-0000</t>
  </si>
  <si>
    <t>25-28-116-003-0000 25-28-116-004-0000</t>
  </si>
  <si>
    <t>12107 S HALSTED CHICAGO</t>
  </si>
  <si>
    <t>19-01-328-041-0000</t>
  </si>
  <si>
    <t>3016 W 47TH CHICAGO</t>
  </si>
  <si>
    <t>19-09-309-048-0000</t>
  </si>
  <si>
    <t>5844 S ARCHER CHICAGO</t>
  </si>
  <si>
    <t>19-24-207-004-0000</t>
  </si>
  <si>
    <t>2415 W 63RD CHICAGO</t>
  </si>
  <si>
    <t>20-07-303-014-0000</t>
  </si>
  <si>
    <t>2021 W 51ST CHICAGO</t>
  </si>
  <si>
    <t>20-07-431-022-0000</t>
  </si>
  <si>
    <t>1614 W GARFIELD CHICAGO</t>
  </si>
  <si>
    <t>20-08-116-021-0000</t>
  </si>
  <si>
    <t>4959 S ASHLAND CHICAGO</t>
  </si>
  <si>
    <t>20-19-410-039-0000</t>
  </si>
  <si>
    <t>1852 W 69TH CHICAGO</t>
  </si>
  <si>
    <t>19-01-125-021-0000</t>
  </si>
  <si>
    <t>4238 S ARCHER CHICAGO</t>
  </si>
  <si>
    <t>19-01-424-043-0000</t>
  </si>
  <si>
    <t>2640 W 47TH CHICAGO</t>
  </si>
  <si>
    <t>19-01-427-085-0000</t>
  </si>
  <si>
    <t>4658 S WESTERN CHICAGO</t>
  </si>
  <si>
    <t>19-14-430-033-0000</t>
  </si>
  <si>
    <t>3320 W 63RD CHICAGO</t>
  </si>
  <si>
    <t>20-06-424-040-0000</t>
  </si>
  <si>
    <t>1632 W 47TH CHICAGO</t>
  </si>
  <si>
    <t>20-07-227-048-0000</t>
  </si>
  <si>
    <t>1738 W 51ST CHICAGO</t>
  </si>
  <si>
    <t>20-28-225-024-0000</t>
  </si>
  <si>
    <t>7446 S VINCENNES CHICAGO</t>
  </si>
  <si>
    <t>20-28-404-003-0000</t>
  </si>
  <si>
    <t>153 W 75TH CHICAGO</t>
  </si>
  <si>
    <t>20-29-203-019-0000</t>
  </si>
  <si>
    <t>7100 S MORGAN CHICAGO</t>
  </si>
  <si>
    <t>25-17-107-031-0000</t>
  </si>
  <si>
    <t>10452 S CHARLES CHICAGO</t>
  </si>
  <si>
    <t>20-17-124-011-0000</t>
  </si>
  <si>
    <t>20-17-124-011-0000 20-17-124-012-0000 20-17-124-013-0000 20-17-124-014-0000 20-17-124-015-0000</t>
  </si>
  <si>
    <t>5-17 5-17 5-93 5-93 5-90</t>
  </si>
  <si>
    <t>5851 S ASHLAND CHICAGO</t>
  </si>
  <si>
    <t>1915 1966 1954 1954</t>
  </si>
  <si>
    <t>20-29-428-027-0000</t>
  </si>
  <si>
    <t>20-29-428-027-0000 20-29-428-028-0000 20-29-428-029-0000</t>
  </si>
  <si>
    <t>958 W 79TH CHICAGO</t>
  </si>
  <si>
    <t>1914 1915 1914</t>
  </si>
  <si>
    <t>19-09-313-031-0000</t>
  </si>
  <si>
    <t>19-09-313-031-0000 19-09-313-032-0000</t>
  </si>
  <si>
    <t>5728 S ARCHER CHICAGO</t>
  </si>
  <si>
    <t>25-08-312-015-0000</t>
  </si>
  <si>
    <t>1258 W 103RD CHICAGO</t>
  </si>
  <si>
    <t>20-06-417-042-0000</t>
  </si>
  <si>
    <t>20-06-417-042-0000 20-06-417-043-0000 20-06-417-044-0000</t>
  </si>
  <si>
    <t>4504 S ASHLAND CHICAGO</t>
  </si>
  <si>
    <t>1914 1914 1914</t>
  </si>
  <si>
    <t>20-06-424-041-0000</t>
  </si>
  <si>
    <t>1628 W 47TH CHICAGO</t>
  </si>
  <si>
    <t>20-07-207-027-0000</t>
  </si>
  <si>
    <t>4730 S ASHLAND CHICAGO</t>
  </si>
  <si>
    <t>20-16-112-013-0000</t>
  </si>
  <si>
    <t>5741 S HALSTED CHICAGO</t>
  </si>
  <si>
    <t>20-17-107-008-0000</t>
  </si>
  <si>
    <t>1201 W GARFIELD CHICAGO</t>
  </si>
  <si>
    <t>20-18-224-029-0000</t>
  </si>
  <si>
    <t>1958 W 59TH CHICAGO</t>
  </si>
  <si>
    <t>25-19-113-003-0000</t>
  </si>
  <si>
    <t>1979 W 111TH CHICAGO</t>
  </si>
  <si>
    <t>20-06-424-037-0000</t>
  </si>
  <si>
    <t>1650 W 47TH CHICAGO</t>
  </si>
  <si>
    <t>1913 1927</t>
  </si>
  <si>
    <t>20-20-223-036-0000</t>
  </si>
  <si>
    <t>20-20-223-035-0000 20-20-223-036-0000 20-20-223-037-0000 20-20-223-038-0000</t>
  </si>
  <si>
    <t>6520 S HALSTED CHICAGO</t>
  </si>
  <si>
    <t>19-12-206-001-0000</t>
  </si>
  <si>
    <t>2453 W 47TH CHICAGO</t>
  </si>
  <si>
    <t>19-13-327-033-0000</t>
  </si>
  <si>
    <t>3010 W 63RD CHICAGO</t>
  </si>
  <si>
    <t>20-06-419-046-0000</t>
  </si>
  <si>
    <t>1904 W 47TH CHICAGO</t>
  </si>
  <si>
    <t>20-08-100-010-0000</t>
  </si>
  <si>
    <t>4743 S ASHLAND CHICAGO</t>
  </si>
  <si>
    <t>20-16-304-041-0000</t>
  </si>
  <si>
    <t>5903 S NORMAL CHICAGO</t>
  </si>
  <si>
    <t>20-18-212-021-0000</t>
  </si>
  <si>
    <t>5653 S WOOD CHICAGO</t>
  </si>
  <si>
    <t>20-20-116-007-0000</t>
  </si>
  <si>
    <t>6633 S ASHLAND CHICAGO</t>
  </si>
  <si>
    <t>20-21-326-016-0000</t>
  </si>
  <si>
    <t>514 W 71ST CHICAGO</t>
  </si>
  <si>
    <t>20-28-223-032-0000</t>
  </si>
  <si>
    <t>20-28-223-032-0000 20-28-223-037-0000 20-28-223-038-0000</t>
  </si>
  <si>
    <t>342 W 75TH CHICAGO</t>
  </si>
  <si>
    <t>20-28-321-031-0000</t>
  </si>
  <si>
    <t>750 W 79TH CHICAGO</t>
  </si>
  <si>
    <t>20-29-416-005-0000</t>
  </si>
  <si>
    <t>7711 S RACINE CHICAGO</t>
  </si>
  <si>
    <t>20-29-428-032-0000</t>
  </si>
  <si>
    <t>940 W 79TH CHICAGO</t>
  </si>
  <si>
    <t>20-32-115-027-0000</t>
  </si>
  <si>
    <t>8018 S RACINE CHICAGO</t>
  </si>
  <si>
    <t>24-13-308-089-0000</t>
  </si>
  <si>
    <t>3140 W 111TH CHICAGO</t>
  </si>
  <si>
    <t>25-07-203-001-0000</t>
  </si>
  <si>
    <t>1767 W 95TH CHICAGO</t>
  </si>
  <si>
    <t>25-09-206-005-0000</t>
  </si>
  <si>
    <t>47 W 95TH CHICAGO</t>
  </si>
  <si>
    <t>20-28-323-029-0000</t>
  </si>
  <si>
    <t>20-28-323-029-0000 20-28-323-030-0000</t>
  </si>
  <si>
    <t>5-17 5-93</t>
  </si>
  <si>
    <t>648 W 79TH CHICAGO</t>
  </si>
  <si>
    <t>1912 1967</t>
  </si>
  <si>
    <t>25-28-300-001-0000</t>
  </si>
  <si>
    <t>25-28-300-001-0000 25-28-300-002-0000 25-28-300-003-0000</t>
  </si>
  <si>
    <t>12301 S HALSTED CHICAGO</t>
  </si>
  <si>
    <t>1912 1912 1912</t>
  </si>
  <si>
    <t>19-01-104-041-0000</t>
  </si>
  <si>
    <t>3100 W 40TH CHICAGO</t>
  </si>
  <si>
    <t>19-22-201-005-0000</t>
  </si>
  <si>
    <t>4315 W 63RD CHICAGO</t>
  </si>
  <si>
    <t>19-25-206-007-0000</t>
  </si>
  <si>
    <t>2443 W 71ST CHICAGO</t>
  </si>
  <si>
    <t>20-07-108-004-0000</t>
  </si>
  <si>
    <t>2051 W 47TH CHICAGO</t>
  </si>
  <si>
    <t>20-07-224-041-0000</t>
  </si>
  <si>
    <t>1952 W 51ST CHICAGO</t>
  </si>
  <si>
    <t>20-09-100-018-0000</t>
  </si>
  <si>
    <t>713 W 47TH CHICAGO</t>
  </si>
  <si>
    <t>20-21-328-037-0000</t>
  </si>
  <si>
    <t>400 W 71ST CHICAGO</t>
  </si>
  <si>
    <t>20-33-100-002-0000</t>
  </si>
  <si>
    <t>741 W 79TH CHICAGO</t>
  </si>
  <si>
    <t>25-28-112-021-0000</t>
  </si>
  <si>
    <t>545 W 120TH CHICAGO</t>
  </si>
  <si>
    <t>20-28-108-038-0000</t>
  </si>
  <si>
    <t>7201 S HALSTED CHICAGO</t>
  </si>
  <si>
    <t>20-05-303-010-0000</t>
  </si>
  <si>
    <t>4529 S ASHLAND CHICAGO</t>
  </si>
  <si>
    <t>20-07-431-034-0000</t>
  </si>
  <si>
    <t>5430 S ASHLAND CHICAGO</t>
  </si>
  <si>
    <t>20-16-207-058-0000</t>
  </si>
  <si>
    <t>5548 S STATE CHICAGO</t>
  </si>
  <si>
    <t>20-21-321-015-0000</t>
  </si>
  <si>
    <t>7047 S HALSTED CHICAGO</t>
  </si>
  <si>
    <t>19-02-420-010-0000</t>
  </si>
  <si>
    <t>4459 S ARCHER CHICAGO</t>
  </si>
  <si>
    <t>20-08-312-016-0000</t>
  </si>
  <si>
    <t>20-08-312-011-0000 20-08-312-012-0000 20-08-312-013-0000 20-08-312-014-0000 20-08-312-015-0000 20-08-312-016-0000 20-08-312-017-0000</t>
  </si>
  <si>
    <t>5345 S ASHLAND CHICAGO</t>
  </si>
  <si>
    <t>20-17-221-001-0000</t>
  </si>
  <si>
    <t>919 W 57TH CHICAGO</t>
  </si>
  <si>
    <t>20-18-118-005-0000</t>
  </si>
  <si>
    <t>5700 S DAMEN CHICAGO</t>
  </si>
  <si>
    <t>20-18-211-021-0000</t>
  </si>
  <si>
    <t>5600 S WOOD CHICAGO</t>
  </si>
  <si>
    <t>20-20-416-035-0000</t>
  </si>
  <si>
    <t>6911 S RACINE CHICAGO</t>
  </si>
  <si>
    <t>25-05-205-003-0000</t>
  </si>
  <si>
    <t>921 W 87TH CHICAGO</t>
  </si>
  <si>
    <t>25-07-217-052-0000</t>
  </si>
  <si>
    <t>1744 W 99TH CHICAGO</t>
  </si>
  <si>
    <t>19-12-222-039-0000</t>
  </si>
  <si>
    <t>19-12-222-039-0000 19-12-222-040-0000</t>
  </si>
  <si>
    <t>2512 W 51ST CHICAGO</t>
  </si>
  <si>
    <t>1909 1919</t>
  </si>
  <si>
    <t>25-07-404-001-0000</t>
  </si>
  <si>
    <t>25-07-404-001-0000 25-07-404-063-0000</t>
  </si>
  <si>
    <t>1745 W 99TH CHICAGO</t>
  </si>
  <si>
    <t>1910 1909 1907</t>
  </si>
  <si>
    <t>19-12-224-023-0000</t>
  </si>
  <si>
    <t>5002 S WESTERN CHICAGO</t>
  </si>
  <si>
    <t>20-18-313-017-0000</t>
  </si>
  <si>
    <t>20-18-313-016-0000 20-18-313-017-0000</t>
  </si>
  <si>
    <t>2122 W 63RD CHICAGO</t>
  </si>
  <si>
    <t>19-01-427-054-0000</t>
  </si>
  <si>
    <t>2532 W 47TH CHICAGO</t>
  </si>
  <si>
    <t>19-12-407-031-0000</t>
  </si>
  <si>
    <t>5120 S WESTERN CHICAGO</t>
  </si>
  <si>
    <t>20-07-230-025-0000</t>
  </si>
  <si>
    <t>5016 S ASHLAND CHICAGO</t>
  </si>
  <si>
    <t>20-08-100-007-0000</t>
  </si>
  <si>
    <t>4731 S ASHLAND CHICAGO</t>
  </si>
  <si>
    <t>20-16-217-019-0000</t>
  </si>
  <si>
    <t>5859 W 59TH CHICAGO</t>
  </si>
  <si>
    <t>20-18-425-020-0000</t>
  </si>
  <si>
    <t>6204 S WOLCOTT CHICAGO</t>
  </si>
  <si>
    <t>20-19-415-043-0000</t>
  </si>
  <si>
    <t>6854 S ASHLAND CHICAGO</t>
  </si>
  <si>
    <t>20-20-106-002-0000</t>
  </si>
  <si>
    <t>1249 W 63RD CHICAGO</t>
  </si>
  <si>
    <t>20-28-314-011-0000</t>
  </si>
  <si>
    <t>7743 S HALSTED CHICAGO</t>
  </si>
  <si>
    <t>20-29-224-001-0000</t>
  </si>
  <si>
    <t>7401 S RACINE CHICAGO</t>
  </si>
  <si>
    <t>20-06-422-018-0000</t>
  </si>
  <si>
    <t>1750 W 47TH CHICAGO</t>
  </si>
  <si>
    <t>20-09-324-005-0000</t>
  </si>
  <si>
    <t>20-09-324-005-0000 20-09-324-006-0000</t>
  </si>
  <si>
    <t>5415 S HALSTED CHICAGO</t>
  </si>
  <si>
    <t>25-20-200-023-0000</t>
  </si>
  <si>
    <t>1101 W 111TH CHICAGO</t>
  </si>
  <si>
    <t>19-15-423-037-0000</t>
  </si>
  <si>
    <t>4334 W 63RD CHICAGO</t>
  </si>
  <si>
    <t>19-25-206-006-0000</t>
  </si>
  <si>
    <t>2445 W 71ST CHICAGO</t>
  </si>
  <si>
    <t>20-19-414-042-0000</t>
  </si>
  <si>
    <t>20-19-414-042-0000 20-19-414-043-0000</t>
  </si>
  <si>
    <t>1638 W 69TH CHICAGO</t>
  </si>
  <si>
    <t>1906 1951</t>
  </si>
  <si>
    <t>20-28-211-033-0000</t>
  </si>
  <si>
    <t>7200 S WENTWORTH CHICAGO</t>
  </si>
  <si>
    <t>20-08-214-018-0000</t>
  </si>
  <si>
    <t>20-08-214-018-0000 20-08-214-019-0000</t>
  </si>
  <si>
    <t>1156 W 51ST CHICAGO</t>
  </si>
  <si>
    <t>1905 1953</t>
  </si>
  <si>
    <t>19-12-300-019-0000</t>
  </si>
  <si>
    <t>5151 S KEDZIE CHICAGO</t>
  </si>
  <si>
    <t>25-21-405-006-0000</t>
  </si>
  <si>
    <t>109 W 115TH CHICAGO</t>
  </si>
  <si>
    <t>19-01-423-046-0000</t>
  </si>
  <si>
    <t>2702 W 47TH CHICAGO</t>
  </si>
  <si>
    <t>20-06-417-025-0000</t>
  </si>
  <si>
    <t>4508 S ASHLAND CHICAGO</t>
  </si>
  <si>
    <t>20-06-420-021-0000</t>
  </si>
  <si>
    <t>1856 W 47TH CHICAGO</t>
  </si>
  <si>
    <t>20-07-323-029-0000</t>
  </si>
  <si>
    <t>5442 S DAMEN CHICAGO</t>
  </si>
  <si>
    <t>20-16-308-005-0000</t>
  </si>
  <si>
    <t>6047 S HALSTED CHICAGO</t>
  </si>
  <si>
    <t>20-17-332-037-0000</t>
  </si>
  <si>
    <t>1202 W 63RD CHICAGO</t>
  </si>
  <si>
    <t>20-18-208-001-0000</t>
  </si>
  <si>
    <t>5601 S DAMEN CHICAGO</t>
  </si>
  <si>
    <t>20-21-121-001-0000</t>
  </si>
  <si>
    <t>439 W 65TH CHICAGO</t>
  </si>
  <si>
    <t>20-07-407-024-0000</t>
  </si>
  <si>
    <t>20-07-407-024-0000 20-07-407-025-0000</t>
  </si>
  <si>
    <t>5112 S ASHLAND CHICAGO</t>
  </si>
  <si>
    <t>19-10-401-002-0000</t>
  </si>
  <si>
    <t>5145 S ARCHER CHICAGO</t>
  </si>
  <si>
    <t>25-21-332-032-0000</t>
  </si>
  <si>
    <t>25-21-332-032-0000 25-21-332-033-0000</t>
  </si>
  <si>
    <t>538 W 119TH CHICAGO</t>
  </si>
  <si>
    <t>20-17-208-003-0000</t>
  </si>
  <si>
    <t>5607 S RACINE CHICAGO</t>
  </si>
  <si>
    <t>20-05-303-012-0000</t>
  </si>
  <si>
    <t>20-05-303-012-0000 20-05-303-013-0000</t>
  </si>
  <si>
    <t>4539 S ASHLAND CHICAGO</t>
  </si>
  <si>
    <t>1898 1916</t>
  </si>
  <si>
    <t>20-04-326-019-0000</t>
  </si>
  <si>
    <t>4643 S HALSTED CHICAGO</t>
  </si>
  <si>
    <t>20-06-420-025-0000</t>
  </si>
  <si>
    <t>1846 W 47TH CHICAGO</t>
  </si>
  <si>
    <t>20-07-109-001-0000</t>
  </si>
  <si>
    <t>2025 W 47TH CHICAGO</t>
  </si>
  <si>
    <t>20-07-215-030-0000</t>
  </si>
  <si>
    <t>4830 S ASHLAND CHICAGO</t>
  </si>
  <si>
    <t>20-07-230-026-0000</t>
  </si>
  <si>
    <t>5020 S ASHLAND CHICAGO</t>
  </si>
  <si>
    <t>20-17-402-047-0000</t>
  </si>
  <si>
    <t>1035 W 59TH CHICAGO</t>
  </si>
  <si>
    <t>20-17-425-037-0000</t>
  </si>
  <si>
    <t>1116 W 63RD CHICAGO</t>
  </si>
  <si>
    <t>20-20-300-021-0000</t>
  </si>
  <si>
    <t>6757 S ASHLAND CHICAGO</t>
  </si>
  <si>
    <t>25-05-205-006-0000</t>
  </si>
  <si>
    <t>901 W 81ST CHICAGO</t>
  </si>
  <si>
    <t>25-19-414-043-0000</t>
  </si>
  <si>
    <t>11869 S VINCENNES CHICAGO</t>
  </si>
  <si>
    <t>1896</t>
  </si>
  <si>
    <t>25-29-202-004-0000</t>
  </si>
  <si>
    <t>11932 S HALSTED CHICAGO</t>
  </si>
  <si>
    <t>1895</t>
  </si>
  <si>
    <t>19-02-420-011-0000</t>
  </si>
  <si>
    <t>4457 S ARCHER CHICAGO</t>
  </si>
  <si>
    <t>72128</t>
  </si>
  <si>
    <t>25-28-108-001-0000</t>
  </si>
  <si>
    <t>25-28-100-018-0000 25-28-108-001-0000 25-28-108-002-0000</t>
  </si>
  <si>
    <t>12001 S HALSTED CHICAGO</t>
  </si>
  <si>
    <t>20-04-444-061-0000</t>
  </si>
  <si>
    <t>326 W 47TH CHICAGO</t>
  </si>
  <si>
    <t>20-09-100-016-0000</t>
  </si>
  <si>
    <t>721 W 47TH CHICAGO</t>
  </si>
  <si>
    <t>20-16-207-049-0000</t>
  </si>
  <si>
    <t>5522 S STATE CHICAGO</t>
  </si>
  <si>
    <t>20-29-215-044-0000</t>
  </si>
  <si>
    <t>7258 S HALSTED CHICAGO</t>
  </si>
  <si>
    <t>25-07-107-030-0000</t>
  </si>
  <si>
    <t>2023 W 95TH CHICAGO</t>
  </si>
  <si>
    <t>25-09-328-021-0000</t>
  </si>
  <si>
    <t>556 W 103RD CHICAGO</t>
  </si>
  <si>
    <t>25-09-328-027-0000</t>
  </si>
  <si>
    <t>536 W 103RD CHICAGO</t>
  </si>
  <si>
    <t>20-08-105-001-0000</t>
  </si>
  <si>
    <t>20-08-105-001-0000 20-08-105-002-0000</t>
  </si>
  <si>
    <t>1325 W 47TH CHICAGO</t>
  </si>
  <si>
    <t>1889 1927</t>
  </si>
  <si>
    <t>20-09-113-005-0000</t>
  </si>
  <si>
    <t>20-09-113-005-0000 20-09-113-006-0000</t>
  </si>
  <si>
    <t>5047 S HALSTED CHICAGO</t>
  </si>
  <si>
    <t>1889 1894</t>
  </si>
  <si>
    <t>20-21-315-003-0000</t>
  </si>
  <si>
    <t>647 W 69TH CHICAGO</t>
  </si>
  <si>
    <t>1888 1888</t>
  </si>
  <si>
    <t>19-12-407-030-0000</t>
  </si>
  <si>
    <t>5118 S WESTERN CHICAGO</t>
  </si>
  <si>
    <t>20-06-201-033-0000</t>
  </si>
  <si>
    <t>4244 S ASHLAND CHICAGO</t>
  </si>
  <si>
    <t>20-09-101-007-0000</t>
  </si>
  <si>
    <t>635 W 47TH CHICAGO</t>
  </si>
  <si>
    <t>20-28-224-034-0000</t>
  </si>
  <si>
    <t>310 W 75TH CHICAGO</t>
  </si>
  <si>
    <t>20-04-326-018-0000</t>
  </si>
  <si>
    <t>4651 S HALSTED CHICAGO</t>
  </si>
  <si>
    <t>20-08-214-046-0000</t>
  </si>
  <si>
    <t>1146 W 51ST CHICAGO</t>
  </si>
  <si>
    <t>1873</t>
  </si>
  <si>
    <t>19-15-427-035-0000</t>
  </si>
  <si>
    <t>19-15-427-032-0000 19-15-427-033-0000 19-15-427-034-0000 19-15-427-035-0000 19-15-427-036-0000 19-15-427-037-0000</t>
  </si>
  <si>
    <t>5-90 5-90 5-90 5-92 5-17 5-17</t>
  </si>
  <si>
    <t>4140 W 63RD CHICAGO</t>
  </si>
  <si>
    <t>20-20-409-038-0000</t>
  </si>
  <si>
    <t>20-20-409-037-0000 20-20-409-038-0000</t>
  </si>
  <si>
    <t>5-90 5-30</t>
  </si>
  <si>
    <t>6858 W 69TH CHICAGO</t>
  </si>
  <si>
    <t>20-32-101-038-0000</t>
  </si>
  <si>
    <t>1515 W 79TH CHICAGO</t>
  </si>
  <si>
    <t>19-01-126-042-0000</t>
  </si>
  <si>
    <t>4264 S ARCHER CHICAGO</t>
  </si>
  <si>
    <t/>
  </si>
  <si>
    <t>19-15-213-036-0000</t>
  </si>
  <si>
    <t>5618 S PULASKI CHICAGO</t>
  </si>
  <si>
    <t>19-03-201-060-0000</t>
  </si>
  <si>
    <t>4150 S PULASKI CHICAGO</t>
  </si>
  <si>
    <t>72196</t>
  </si>
  <si>
    <t>19-03-201-062-0000</t>
  </si>
  <si>
    <t>4100 S PULASKI CHICAGO</t>
  </si>
  <si>
    <t>19-08-325-032-0000</t>
  </si>
  <si>
    <t>6330 S ARCHER CHICAGO</t>
  </si>
  <si>
    <t>19-08-326-015-0000</t>
  </si>
  <si>
    <t>6316 S ARCHER CHICAGO</t>
  </si>
  <si>
    <t>19-12-404-001-0000</t>
  </si>
  <si>
    <t>2557 W 51ST CHICAGO</t>
  </si>
  <si>
    <t>19-15-220-031-0000</t>
  </si>
  <si>
    <t>19-15-422-045-0000</t>
  </si>
  <si>
    <t>6148 S PULASKI CHICAGO</t>
  </si>
  <si>
    <t>19-35-102-057-0000</t>
  </si>
  <si>
    <t>3629 W 79TH CHICAGO</t>
  </si>
  <si>
    <t>20-07-108-030-0000</t>
  </si>
  <si>
    <t>4759 S HOYNE CHICAGO</t>
  </si>
  <si>
    <t>20-28-223-037-0000</t>
  </si>
  <si>
    <t>338 W 75TH CHICAGO</t>
  </si>
  <si>
    <t>1918 1922</t>
  </si>
  <si>
    <t>25-20-205-025-0000</t>
  </si>
  <si>
    <t>25-20-205-025-0000 25-20-205-026-0000</t>
  </si>
  <si>
    <t>11134 S HALSTED CHICAGO</t>
  </si>
  <si>
    <t>1973 1960 1973</t>
  </si>
  <si>
    <t>1954 1951</t>
  </si>
  <si>
    <t>1973 1973 1973 1973 1973 1973 1973 1973 1973 1973</t>
  </si>
  <si>
    <t>1965 1965 1965 1965 1965 1965 1965 1965</t>
  </si>
  <si>
    <t>1963 1963 1963 1963 1963 1963</t>
  </si>
  <si>
    <t>1960 1960 1960 1960</t>
  </si>
  <si>
    <t>1903 1903</t>
  </si>
  <si>
    <t>1900 1900</t>
  </si>
  <si>
    <t>2021 2021 2021 2021 2021 2021</t>
  </si>
  <si>
    <t>1919 1919 1919 1919</t>
  </si>
  <si>
    <t>20-08-100-013-0000</t>
  </si>
  <si>
    <t>1543 W 47TH CHICAGO</t>
  </si>
  <si>
    <t>1989 2008</t>
  </si>
  <si>
    <t>1903 1903 1915 1915</t>
  </si>
  <si>
    <t>1946 1946 1963 1963</t>
  </si>
  <si>
    <t>19-03-308-037-0000</t>
  </si>
  <si>
    <t>4559 S CICERO CHICAGO</t>
  </si>
  <si>
    <t>Sportsman Inn Motel</t>
  </si>
  <si>
    <t>19-07-325-039-0000</t>
  </si>
  <si>
    <t>19-07-325-039-0000 19-07-325-054-0000</t>
  </si>
  <si>
    <t>7046 S ARCHER CHICAGO</t>
  </si>
  <si>
    <t>Pink Palace of the Rainbow Motel</t>
  </si>
  <si>
    <t>19-09-412-017-0000</t>
  </si>
  <si>
    <t>5435 S ARCHER CHICAGO</t>
  </si>
  <si>
    <t>Skylark Motel &amp; Suites</t>
  </si>
  <si>
    <t>19-10-408-048-0000</t>
  </si>
  <si>
    <t>5300 S PULASKI CHICAGO</t>
  </si>
  <si>
    <t>Crossroads Hotels</t>
  </si>
  <si>
    <t>Hotels-SRO/Motel Standard</t>
  </si>
  <si>
    <t>19-11-113-038-0000</t>
  </si>
  <si>
    <t>4944 S ARCHER CHICAGO</t>
  </si>
  <si>
    <t>Carlton Inn Midway</t>
  </si>
  <si>
    <t>19-11-318-065-0000</t>
  </si>
  <si>
    <t>5335 S PULASKI CHICAGO</t>
  </si>
  <si>
    <t>Axis Prestige Club</t>
  </si>
  <si>
    <t>19-27-100-035-0000</t>
  </si>
  <si>
    <t>7353 S CICERO CHICAGO</t>
  </si>
  <si>
    <t>LXG Midway Airport Hotel</t>
  </si>
  <si>
    <t>19-27-309-058-0000</t>
  </si>
  <si>
    <t>7701 S CICERO CHICAGO</t>
  </si>
  <si>
    <t>Saratoga Motor Inn</t>
  </si>
  <si>
    <t>19-34-305-052-0000</t>
  </si>
  <si>
    <t>8525 S CICERO CHICAGO</t>
  </si>
  <si>
    <t>Aloha Motel</t>
  </si>
  <si>
    <t>20-17-325-008-0000</t>
  </si>
  <si>
    <t>20-17-325-008-0000 20-17-325-009-0000 20-17-325-010-0000 20-17-325-011-0000 20-17-325-012-0000</t>
  </si>
  <si>
    <t>5-16 5-16 5-16 5-16 5-90</t>
  </si>
  <si>
    <t>6217 S ASHLAND CHICAGO</t>
  </si>
  <si>
    <t>Toledo Hotel</t>
  </si>
  <si>
    <t>20-33-405-017-0000</t>
  </si>
  <si>
    <t>20-33-405-017-0000 20-33-405-018-0000</t>
  </si>
  <si>
    <t>8610 S STEWART CHICAGO</t>
  </si>
  <si>
    <t>Motel Sleepers</t>
  </si>
  <si>
    <t>25-05-116-003-0000</t>
  </si>
  <si>
    <t>25-05-116-002-0000 25-05-116-003-0000 25-05-116-004-0000</t>
  </si>
  <si>
    <t>5-29 5-29 5-29</t>
  </si>
  <si>
    <t>8917 S ASHLAND CHICAGO</t>
  </si>
  <si>
    <t>Budget Motel</t>
  </si>
  <si>
    <t>25-05-420-040-0000</t>
  </si>
  <si>
    <t>1146 W 95TH CHICAGO</t>
  </si>
  <si>
    <t>Beverly Motel &amp; Suites</t>
  </si>
  <si>
    <t>25-08-415-031-0000</t>
  </si>
  <si>
    <t>25-08-415-029-0000 25-08-415-030-0000 25-08-415-031-0000 25-08-415-032-0000 25-08-415-033-0000 25-08-415-034-0000 25-08-415-035-0000 25-08-415-036-0000 25-08-415-037-0000 25-08-415-038-0000 25-08-415-039-0000 25-08-415-040-0000 25-08-415-041-0000</t>
  </si>
  <si>
    <t>5-90 5-90 5-29 5-29 5-29 5-29 5-29 5-29 5-29 5-29 5-29 5-29 5-90</t>
  </si>
  <si>
    <t>10016 S HALSTED CHICAGO</t>
  </si>
  <si>
    <t>Grand Motel</t>
  </si>
  <si>
    <t>25-16-202-025-0000</t>
  </si>
  <si>
    <t>25-16-202-025-0000 25-16-202-026-0000 25-16-202-027-0000 25-16-202-028-0000</t>
  </si>
  <si>
    <t>45 W 103RD CHICAGO</t>
  </si>
  <si>
    <t>Imperial Motel</t>
  </si>
  <si>
    <t>20-08-100-015-0000</t>
  </si>
  <si>
    <t>1535 W 47TH CHICAGO</t>
  </si>
  <si>
    <t>Ashland Hotel</t>
  </si>
  <si>
    <t>19-01-100-002-0000</t>
  </si>
  <si>
    <t>3917 S KEDZIE CHICAGO</t>
  </si>
  <si>
    <t>19-01-104-002-0000</t>
  </si>
  <si>
    <t>3939 S KEDZIE CHICAGO</t>
  </si>
  <si>
    <t>19-01-107-034-0000</t>
  </si>
  <si>
    <t>3934 S CALIFORNIA CHICAGO</t>
  </si>
  <si>
    <t>1906 2008</t>
  </si>
  <si>
    <t>19-01-108-004-0000</t>
  </si>
  <si>
    <t>19-01-108-004-0000 19-01-108-005-0000 19-01-108-048-0000</t>
  </si>
  <si>
    <t>4011 S KEDZIE CHICAGO</t>
  </si>
  <si>
    <t>2015 1953 1953 2015 1953</t>
  </si>
  <si>
    <t>19-01-112-043-0000</t>
  </si>
  <si>
    <t>19-01-112-043-0000 19-01-112-044-0000</t>
  </si>
  <si>
    <t>4045 S KEDZIE CHICAGO</t>
  </si>
  <si>
    <t>19-01-116-008-0000</t>
  </si>
  <si>
    <t>4155 S KEDZIE CHICAGO</t>
  </si>
  <si>
    <t>19-01-118-066-0000</t>
  </si>
  <si>
    <t>19-01-118-066-0000 19-01-118-067-0000</t>
  </si>
  <si>
    <t>4192 S ARCHER CHICAGO</t>
  </si>
  <si>
    <t>19-01-118-068-0000</t>
  </si>
  <si>
    <t>4160 S ARCHER CHICAGO</t>
  </si>
  <si>
    <t>19-01-120-039-0000</t>
  </si>
  <si>
    <t>19-01-120-036-0000 19-01-120-039-0000 19-01-120-040-0000 19-01-120-041-0000</t>
  </si>
  <si>
    <t>5-90 5-28 5-28 5-97</t>
  </si>
  <si>
    <t>4058 S ARCHER CHICAGO</t>
  </si>
  <si>
    <t>19-01-120-042-0000</t>
  </si>
  <si>
    <t>4090 S ARCHER CHICAGO</t>
  </si>
  <si>
    <t>19-01-124-001-0000</t>
  </si>
  <si>
    <t>19-01-124-001-0000 19-01-124-002-0000 19-01-124-003-0000</t>
  </si>
  <si>
    <t>4201 S KEDZIE CHICAGO</t>
  </si>
  <si>
    <t>19-01-126-001-0000</t>
  </si>
  <si>
    <t>4235 S KEDZIE CHICAGO</t>
  </si>
  <si>
    <t>19-01-126-036-0000</t>
  </si>
  <si>
    <t>4284 S ARCHER CHICAGO</t>
  </si>
  <si>
    <t>19-01-126-040-0000</t>
  </si>
  <si>
    <t>4270 S ARCHER CHICAGO</t>
  </si>
  <si>
    <t>19-01-127-007-0000</t>
  </si>
  <si>
    <t>19-01-127-007-0000 19-01-128-012-0000</t>
  </si>
  <si>
    <t>4-17 4-90</t>
  </si>
  <si>
    <t>4283 S ARCHER CHICAGO</t>
  </si>
  <si>
    <t>19-01-128-007-0000</t>
  </si>
  <si>
    <t>4201 S ARCHER CHICAGO</t>
  </si>
  <si>
    <t>19-01-129-002-0000</t>
  </si>
  <si>
    <t>19-01-129-002-0000 19-01-129-003-0000 19-01-129-019-0000 19-01-129-020-0000 19-01-129-021-0000 19-01-129-022-0000</t>
  </si>
  <si>
    <t>5-92 5-92 5-90 5-90 5-90 5-90</t>
  </si>
  <si>
    <t>4193 S ARCHER CHICAGO</t>
  </si>
  <si>
    <t>19-01-200-081-0000</t>
  </si>
  <si>
    <t>2754 W 39TH CHICAGO</t>
  </si>
  <si>
    <t>19-01-204-026-0000</t>
  </si>
  <si>
    <t>3952 S ARCHER CHICAGO</t>
  </si>
  <si>
    <t>19-01-204-031-0000</t>
  </si>
  <si>
    <t>19-01-204-031-0000 19-01-204-032-0000</t>
  </si>
  <si>
    <t>5-28 5-90</t>
  </si>
  <si>
    <t>4040 S ARCHER CHICAGO</t>
  </si>
  <si>
    <t>19-01-204-047-0000</t>
  </si>
  <si>
    <t>3982 S ARCHER CHICAGO</t>
  </si>
  <si>
    <t>19-01-204-050-0000</t>
  </si>
  <si>
    <t>19-01-204-049-0000 19-01-204-050-0000</t>
  </si>
  <si>
    <t>4030 S ARCHER CHICAGO</t>
  </si>
  <si>
    <t>19-01-205-003-0000</t>
  </si>
  <si>
    <t>19-01-205-001-0000 19-01-205-002-0000 19-01-205-003-0000 19-01-205-004-0000 19-01-205-005-0000</t>
  </si>
  <si>
    <t>3967 S ARCHER CHICAGO</t>
  </si>
  <si>
    <t>19-01-205-018-0000</t>
  </si>
  <si>
    <t>3945 S ARCHER CHICAGO</t>
  </si>
  <si>
    <t>19-01-210-119-0000</t>
  </si>
  <si>
    <t>19-01-210-118-0000 19-01-210-119-0000</t>
  </si>
  <si>
    <t>4047 S ARCHER CHICAGO</t>
  </si>
  <si>
    <t>19-01-211-083-0000</t>
  </si>
  <si>
    <t>4013 S ARCHER CHICAGO</t>
  </si>
  <si>
    <t>19-01-215-119-0000</t>
  </si>
  <si>
    <t>19-01-215-119-0000 19-01-215-120-0000 19-01-215-121-0000 19-01-215-122-0000 19-01-215-123-0000</t>
  </si>
  <si>
    <t>5-17 5-17 5-97 5-80 5-80</t>
  </si>
  <si>
    <t>4046 S WESTERN CHICAGO</t>
  </si>
  <si>
    <t>1958 1958 1958 1958 1958</t>
  </si>
  <si>
    <t>19-01-215-144-0000</t>
  </si>
  <si>
    <t>19-01-215-143-0000 19-01-215-144-0000</t>
  </si>
  <si>
    <t>4146 S WESTERN CHICAGO</t>
  </si>
  <si>
    <t>19-01-215-160-0000</t>
  </si>
  <si>
    <t>19-01-215-160-0000 19-01-215-161-0000</t>
  </si>
  <si>
    <t>4120 S WESTERN CHICAGO</t>
  </si>
  <si>
    <t>19-01-223-028-0000</t>
  </si>
  <si>
    <t>4208 S WESTERN CHICAGO</t>
  </si>
  <si>
    <t>19-01-223-030-0000</t>
  </si>
  <si>
    <t>19-01-223-030-0000 19-01-223-044-0000 19-01-223-045-0000</t>
  </si>
  <si>
    <t>4226 S WESTERN CHICAGO</t>
  </si>
  <si>
    <t>72162</t>
  </si>
  <si>
    <t>19-01-223-033-0000</t>
  </si>
  <si>
    <t>19-01-223-033-0000 19-01-223-034-0000 19-01-223-035-0000</t>
  </si>
  <si>
    <t>4232 S WESTERN CHICAGO</t>
  </si>
  <si>
    <t>19-01-223-046-0000</t>
  </si>
  <si>
    <t>19-01-223-038-0000 19-01-223-039-0000 19-01-223-046-0000 19-01-223-047-0000</t>
  </si>
  <si>
    <t>5-90 5-90 5-22 5-90</t>
  </si>
  <si>
    <t>4242 S WESTERN CHICAGO</t>
  </si>
  <si>
    <t>19-01-300-023-0000</t>
  </si>
  <si>
    <t>19-01-300-003-0000 19-01-300-004-0000 19-01-300-023-0000</t>
  </si>
  <si>
    <t>4301 S KEDZIE CHICAGO</t>
  </si>
  <si>
    <t>19-01-301-004-0000</t>
  </si>
  <si>
    <t>19-01-301-004-0000 19-01-301-006-0000 19-01-301-007-0000 19-01-301-008-0000</t>
  </si>
  <si>
    <t>5-28 5-90 5-90 5-90</t>
  </si>
  <si>
    <t>4363 S ARCHER CHICAGO</t>
  </si>
  <si>
    <t>1927 1982</t>
  </si>
  <si>
    <t>19-01-309-001-0000</t>
  </si>
  <si>
    <t>19-01-309-001-0000 19-01-309-002-0000 19-01-309-003-0000 19-01-309-004-0000 19-01-309-005-0000 19-01-309-006-0000</t>
  </si>
  <si>
    <t>5-92 5-92 5-92 5-90 5-90 5-90</t>
  </si>
  <si>
    <t>4401 S KEDZIE CHICAGO</t>
  </si>
  <si>
    <t>19-01-309-007-0000</t>
  </si>
  <si>
    <t>19-01-309-007-0000 19-01-309-008-0000</t>
  </si>
  <si>
    <t>4417 S KEDZIE CHICAGO</t>
  </si>
  <si>
    <t>19-01-309-013-0000</t>
  </si>
  <si>
    <t>19-01-309-013-0000 19-01-309-014-0000 19-01-309-015-0000 19-01-309-016-0000</t>
  </si>
  <si>
    <t>5-22 5-22 5-90 5-90</t>
  </si>
  <si>
    <t>4429 S KEDZIE CHICAGO</t>
  </si>
  <si>
    <t>19-01-325-011-0000</t>
  </si>
  <si>
    <t>19-01-325-011-0000 19-01-325-012-0000</t>
  </si>
  <si>
    <t>4647 S KEDZIE CHICAGO</t>
  </si>
  <si>
    <t>19-01-325-013-0000</t>
  </si>
  <si>
    <t>4631 S KEDZIE CHICAGO</t>
  </si>
  <si>
    <t>19-01-325-015-0000</t>
  </si>
  <si>
    <t>19-01-325-015-0000 19-01-325-016-0000 19-01-325-017-0000</t>
  </si>
  <si>
    <t>19-01-326-033-0000</t>
  </si>
  <si>
    <t>19-01-326-033-0000 19-01-326-034-0000 19-01-326-035-0000 19-01-326-036-0000 19-01-326-037-0000 19-01-326-038-0000</t>
  </si>
  <si>
    <t>3124 W 47TH CHICAGO</t>
  </si>
  <si>
    <t>1959 1959 1959 1959 1959 1959</t>
  </si>
  <si>
    <t>19-01-328-044-0000</t>
  </si>
  <si>
    <t>3008 W 47TH CHICAGO</t>
  </si>
  <si>
    <t>19-01-407-029-0000</t>
  </si>
  <si>
    <t>4318 S WESTERN CHICAGO</t>
  </si>
  <si>
    <t>19-01-407-030-0000</t>
  </si>
  <si>
    <t>19-01-407-030-0000 19-01-407-031-0000</t>
  </si>
  <si>
    <t>4322 S WESTERN CHICAGO</t>
  </si>
  <si>
    <t>1930 1944</t>
  </si>
  <si>
    <t>19-01-407-033-0000</t>
  </si>
  <si>
    <t>19-01-407-032-0000 19-01-407-033-0000 19-01-407-034-0000</t>
  </si>
  <si>
    <t>5-93 5-22 5-90</t>
  </si>
  <si>
    <t>4328 S WESTERN CHICAGO</t>
  </si>
  <si>
    <t>1956 1974</t>
  </si>
  <si>
    <t>19-01-415-045-0000</t>
  </si>
  <si>
    <t>4410 S WESTERN CHICAGO</t>
  </si>
  <si>
    <t>19-01-416-001-0000</t>
  </si>
  <si>
    <t>4501 S CALIFORNIA CHICAGO</t>
  </si>
  <si>
    <t>19-01-421-088-0000</t>
  </si>
  <si>
    <t>19-01-421-088-0000 19-01-421-089-0000 19-01-421-090-0000 19-01-421-091-0000 19-01-421-092-0000</t>
  </si>
  <si>
    <t>5-22 5-22 5-90 5-90 5-90</t>
  </si>
  <si>
    <t>4542 S WESTERN CHICAGO</t>
  </si>
  <si>
    <t>19-01-422-046-0000</t>
  </si>
  <si>
    <t>4633 S CALIFORNIA CHICAGO</t>
  </si>
  <si>
    <t>19-01-426-087-0000</t>
  </si>
  <si>
    <t>19-01-426-087-0000 19-01-426-092-0000</t>
  </si>
  <si>
    <t>4614 S WESTERN CHICAGO</t>
  </si>
  <si>
    <t>19-01-427-050-0000</t>
  </si>
  <si>
    <t>19-01-427-050-0000 19-01-427-051-0000 19-01-427-053-0000 19-01-427-087-0000 19-01-427-088-0000</t>
  </si>
  <si>
    <t>5-17 5-17 5-90 5-17 5-90</t>
  </si>
  <si>
    <t>2542 W 47TH CHICAGO</t>
  </si>
  <si>
    <t>19-01-427-075-0000</t>
  </si>
  <si>
    <t>2442 W 47TH CHICAGO</t>
  </si>
  <si>
    <t>19-01-427-084-0000</t>
  </si>
  <si>
    <t>4646 S WESTERN CHICAGO</t>
  </si>
  <si>
    <t>19-02-100-042-0000</t>
  </si>
  <si>
    <t>3965 W 41ST CHICAGO</t>
  </si>
  <si>
    <t>19-02-300-009-0000</t>
  </si>
  <si>
    <t>4343 S PULASKI CHICAGO</t>
  </si>
  <si>
    <t>19-02-302-009-0000</t>
  </si>
  <si>
    <t>4433 S PULASKI CHICAGO</t>
  </si>
  <si>
    <t>19-02-302-010-0000</t>
  </si>
  <si>
    <t>4455 S PULASKI CHICAGO</t>
  </si>
  <si>
    <t>19-02-304-033-0000</t>
  </si>
  <si>
    <t>4501 S PULASKI CHICAGO</t>
  </si>
  <si>
    <t>19-02-304-034-0000</t>
  </si>
  <si>
    <t>19-02-406-039-0000</t>
  </si>
  <si>
    <t>19-02-406-022-0000 19-02-406-023-0000 19-02-406-039-0000 19-02-406-040-0000 19-02-406-041-0000 19-02-406-042-0000 19-02-406-043-0000 19-02-406-044-0000 19-02-406-045-0000 19-02-406-046-0000 19-02-406-050-0000 19-02-406-051-0000 19-02-406-052-0000</t>
  </si>
  <si>
    <t>5-90 5-90 5-97 5-90 5-90 5-90 5-97 5-90 5-90 5-90 5-97 5-97 5-90</t>
  </si>
  <si>
    <t>4352 S SAWYER CHICAGO</t>
  </si>
  <si>
    <t>1928 1983 1928 1928</t>
  </si>
  <si>
    <t>19-02-407-027-0000</t>
  </si>
  <si>
    <t>19-02-407-024-0000 19-02-407-027-0000 19-02-407-032-0000</t>
  </si>
  <si>
    <t>4336 S KEDZIE CHICAGO</t>
  </si>
  <si>
    <t>19-02-411-036-0000</t>
  </si>
  <si>
    <t>19-02-411-036-0000 19-02-411-047-0000</t>
  </si>
  <si>
    <t>4492 S ARCHER CHICAGO</t>
  </si>
  <si>
    <t>19-02-411-042-0000</t>
  </si>
  <si>
    <t>19-02-411-042-0000 19-02-411-043-0000 19-02-411-044-0000</t>
  </si>
  <si>
    <t>4490 S ARCHER CHICAGO</t>
  </si>
  <si>
    <t>19-02-413-010-0000</t>
  </si>
  <si>
    <t>19-02-413-010-0000 19-02-413-011-0000</t>
  </si>
  <si>
    <t>4401 S ARCHER CHICAGO</t>
  </si>
  <si>
    <t>19-02-414-040-0000</t>
  </si>
  <si>
    <t>4446 S KEDZIE CHICAGO</t>
  </si>
  <si>
    <t>1926 1990</t>
  </si>
  <si>
    <t>19-02-416-014-0000</t>
  </si>
  <si>
    <t>19-02-416-014-0000 19-02-416-015-0000</t>
  </si>
  <si>
    <t>4570 S ARCHER CHICAGO</t>
  </si>
  <si>
    <t>19-02-416-021-0000</t>
  </si>
  <si>
    <t>4560 S ARCHER CHICAGO</t>
  </si>
  <si>
    <t>19-02-417-005-0000</t>
  </si>
  <si>
    <t>19-02-417-001-0000 19-02-417-002-0000 19-02-417-003-0000 19-02-417-004-0000 19-02-417-005-0000 19-02-417-006-0000 19-02-417-007-0000 19-02-417-008-0000 19-02-417-009-0000 19-02-417-010-0000 19-02-417-017-0000 19-02-418-009-0000 19-02-418-010-0000 19-02-418-011-0000 19-02-418-012-0000 19-02-418-021-0000 19-02-419-001-0000 19-02-419-002-0000 19-02-419-003-0000 19-02-419-004-0000 19-02-419-005-0000 19-02-419-006-0000 19-02-419-007-0000 19-02-419-032-0000</t>
  </si>
  <si>
    <t>5-90 5-90 5-90 5-90 5-97 5-97 5-97 5-97 5-97 5-97 5-97 5-90 5-90 5-90 5-90 5-90 5-90 5-90 5-90 5-90 5-97 5-90 5-90 5-90</t>
  </si>
  <si>
    <t>4544 S ARCHER CHICAGO</t>
  </si>
  <si>
    <t>1951 1951 1951 1951 1953 1953 1965 1951</t>
  </si>
  <si>
    <t>Retail-Automotive Auto Dealership</t>
  </si>
  <si>
    <t>19-02-420-008-0000</t>
  </si>
  <si>
    <t>19-02-420-005-0000 19-02-420-006-0000 19-02-420-007-0000 19-02-420-008-0000</t>
  </si>
  <si>
    <t>5-90 5-90 5-90 5-92</t>
  </si>
  <si>
    <t>4469 S ARCHER CHICAGO</t>
  </si>
  <si>
    <t>19-02-423-006-0000</t>
  </si>
  <si>
    <t>19-02-423-002-0000 19-02-423-006-0000</t>
  </si>
  <si>
    <t>4675 S ARCHER CHICAGO</t>
  </si>
  <si>
    <t>19-02-424-014-0000</t>
  </si>
  <si>
    <t>4601 S ARCHER CHICAGO</t>
  </si>
  <si>
    <t>19-02-425-045-0000</t>
  </si>
  <si>
    <t>19-02-425-042-0000 19-02-425-043-0000 19-02-425-044-0000 19-02-425-045-0000 19-02-425-046-0000 19-02-425-047-0000 19-02-425-049-0000</t>
  </si>
  <si>
    <t>5-90 5-90 5-90 5-22 5-22 5-22 1-00</t>
  </si>
  <si>
    <t>3436 W 47TH CHICAGO</t>
  </si>
  <si>
    <t>1956 1965 1965</t>
  </si>
  <si>
    <t>19-02-427-031-0000</t>
  </si>
  <si>
    <t>19-02-427-031-0000 19-02-427-032-0000 19-02-427-033-0000 19-02-427-034-0000 19-02-427-035-0000 19-02-427-036-0000 19-02-427-037-0000 19-02-427-038-0000</t>
  </si>
  <si>
    <t>5-92 5-92 5-92 5-92 5-90 5-90 5-90 5-90</t>
  </si>
  <si>
    <t>3352 W 47TH CHICAGO</t>
  </si>
  <si>
    <t>1998 1997 1997 1998</t>
  </si>
  <si>
    <t>19-02-428-017-0000</t>
  </si>
  <si>
    <t>3314 W 47TH CHICAGO</t>
  </si>
  <si>
    <t>19-02-429-039-0000</t>
  </si>
  <si>
    <t>19-02-429-039-0000 19-02-429-040-0000</t>
  </si>
  <si>
    <t>4650 S SAWYER CHICAGO</t>
  </si>
  <si>
    <t>19-02-430-021-0000</t>
  </si>
  <si>
    <t>19-02-430-021-0000 19-02-430-022-0000</t>
  </si>
  <si>
    <t>4600 S KEDZIE CHICAGO</t>
  </si>
  <si>
    <t>1930 1930 1955</t>
  </si>
  <si>
    <t>19-02-430-043-0000</t>
  </si>
  <si>
    <t>4652 S KEDZIE CHICAGO</t>
  </si>
  <si>
    <t>19-03-105-007-0000</t>
  </si>
  <si>
    <t>4220 S KNOX CHICAGO</t>
  </si>
  <si>
    <t>19-03-105-008-0000</t>
  </si>
  <si>
    <t>4238 S KNOX CHICAGO</t>
  </si>
  <si>
    <t>19-03-105-015-0000</t>
  </si>
  <si>
    <t>4208 S KNOX CHICAGO</t>
  </si>
  <si>
    <t>1966 1994</t>
  </si>
  <si>
    <t>19-03-106-004-0000</t>
  </si>
  <si>
    <t>19-03-106-001-0000 19-03-106-002-0000 19-03-106-003-0000 19-03-106-004-0000 19-03-106-005-0000</t>
  </si>
  <si>
    <t>5-90 5-90 5-33 5-22 5-90</t>
  </si>
  <si>
    <t>4209 S KNOX CHICAGO</t>
  </si>
  <si>
    <t>1996 1967</t>
  </si>
  <si>
    <t>19-03-201-014-0000</t>
  </si>
  <si>
    <t>4084 W 40TH CHICAGO</t>
  </si>
  <si>
    <t>19-03-201-057-0000</t>
  </si>
  <si>
    <t>4222 S PULASKI CHICAGO</t>
  </si>
  <si>
    <t>19-03-201-059-0000</t>
  </si>
  <si>
    <t>19-03-201-059-0000 19-03-201-061-0000</t>
  </si>
  <si>
    <t>5-31 5-17</t>
  </si>
  <si>
    <t>19-03-400-079-0000</t>
  </si>
  <si>
    <t>19-03-400-079-0000 19-03-400-110-0000 19-03-400-111-0000 19-03-400-112-0000</t>
  </si>
  <si>
    <t>5-97 5-90 5-90 5-90</t>
  </si>
  <si>
    <t>4643 S TRIPP CHICAGO</t>
  </si>
  <si>
    <t>19-03-410-013-0000</t>
  </si>
  <si>
    <t>19-03-410-013-0000 19-03-410-014-0000</t>
  </si>
  <si>
    <t>4-97 4-97</t>
  </si>
  <si>
    <t>4444 S PULASKI CHICAGO</t>
  </si>
  <si>
    <t>1981 1981 1983 1981 1981</t>
  </si>
  <si>
    <t>19-03-416-007-0000</t>
  </si>
  <si>
    <t>19-03-416-007-0000 19-03-416-008-0000</t>
  </si>
  <si>
    <t>4220 W 47TH CHICAGO</t>
  </si>
  <si>
    <t>19-03-417-013-0000</t>
  </si>
  <si>
    <t>19-03-417-013-0000 19-03-417-014-0000 19-10-204-001-0000 19-10-204-002-0000</t>
  </si>
  <si>
    <t>5-97 5-97 5-90 5-90</t>
  </si>
  <si>
    <t>4152 W 47TH CHICAGO</t>
  </si>
  <si>
    <t>1955 1993 1955 1993</t>
  </si>
  <si>
    <t>19-04-430-036-0000</t>
  </si>
  <si>
    <t>19-04-430-029-0000 19-04-430-030-0000 19-04-430-031-0000 19-04-430-032-0000 19-04-430-033-0000 19-04-430-034-0000 19-04-430-035-0000 19-04-430-036-0000</t>
  </si>
  <si>
    <t>5-90 5-90 5-90 5-90 5-90 5-90 5-90 5-17</t>
  </si>
  <si>
    <t>4832 W 47TH CHICAGO</t>
  </si>
  <si>
    <t>Special-Surface Parking</t>
  </si>
  <si>
    <t>19-04-431-016-0000</t>
  </si>
  <si>
    <t>19-04-431-015-0000 19-04-431-016-0000 19-04-431-017-0000 19-04-431-018-0000</t>
  </si>
  <si>
    <t>5-90 5-22 5-22 5-22</t>
  </si>
  <si>
    <t>4818 W 47TH CHICAGO</t>
  </si>
  <si>
    <t>19-07-315-037-0000</t>
  </si>
  <si>
    <t>7150 W 54TH CHICAGO</t>
  </si>
  <si>
    <t>19-07-326-042-0000</t>
  </si>
  <si>
    <t>7002 S ARCHER CHICAGO</t>
  </si>
  <si>
    <t>19-07-329-038-0000</t>
  </si>
  <si>
    <t>19-07-329-038-0000 19-07-329-039-0000</t>
  </si>
  <si>
    <t>6844 S ARCHER CHICAGO</t>
  </si>
  <si>
    <t>19-07-427-057-0000</t>
  </si>
  <si>
    <t>6600 S ARCHER CHICAGO</t>
  </si>
  <si>
    <t>19-07-428-016-0000</t>
  </si>
  <si>
    <t>19-07-428-016-0000 19-07-428-017-0000</t>
  </si>
  <si>
    <t>6554 S ARCHER CHICAGO</t>
  </si>
  <si>
    <t>19-07-429-047-0000</t>
  </si>
  <si>
    <t>6508 S ARCHER CHICAGO</t>
  </si>
  <si>
    <t>19-07-430-018-0000</t>
  </si>
  <si>
    <t>6444 W ARCHER CHICAGO</t>
  </si>
  <si>
    <t>19-07-431-020-0000</t>
  </si>
  <si>
    <t>19-07-431-020-0000 19-07-431-021-0000 19-07-431-022-0000 19-07-431-023-0000 19-07-431-024-0000 19-07-431-025-0000 19-07-431-026-0000 19-07-431-027-0000</t>
  </si>
  <si>
    <t>5-28 5-28 5-28 5-90 5-90 5-90 5-90 1-90</t>
  </si>
  <si>
    <t>6422 S ARCHER CHICAGO</t>
  </si>
  <si>
    <t>1966 1966 2008</t>
  </si>
  <si>
    <t>19-08-322-048-0000</t>
  </si>
  <si>
    <t>6170  ARCHER CHICAGO</t>
  </si>
  <si>
    <t>19-08-323-023-0000</t>
  </si>
  <si>
    <t>19-08-323-022-0000 19-08-323-023-0000 19-08-323-024-0000 19-08-323-025-0000 19-08-323-026-0000</t>
  </si>
  <si>
    <t>5-90 5-28 5-28 5-90 5-90</t>
  </si>
  <si>
    <t>6162 S ARCHER CHICAGO</t>
  </si>
  <si>
    <t>19-08-324-029-0000</t>
  </si>
  <si>
    <t>19-08-324-029-0000 19-08-324-030-0000 19-08-324-031-0000 19-08-324-032-0000</t>
  </si>
  <si>
    <t>6390 S ARCHER CHICAGO</t>
  </si>
  <si>
    <t>19-08-328-020-0000</t>
  </si>
  <si>
    <t>6234 S ARCHER CHICAGO</t>
  </si>
  <si>
    <t>19-08-330-002-0000</t>
  </si>
  <si>
    <t>19-08-330-002-0000 19-08-330-003-0000 19-08-330-004-0000 19-08-330-005-0000 19-08-330-006-0000 19-08-330-007-0000 19-08-330-016-0000 19-08-330-017-0000</t>
  </si>
  <si>
    <t>5-28 5-28 5-28 5-28 5-28 5-90 5-90 5-28</t>
  </si>
  <si>
    <t>6331 W ARCHER CHICAGO</t>
  </si>
  <si>
    <t>1997 1992 1992 1992 1992 1992 1997 1983</t>
  </si>
  <si>
    <t>19-08-331-015-0000</t>
  </si>
  <si>
    <t>19-08-331-015-0000 19-08-331-016-0000 19-08-331-086-0000 19-08-331-087-0000</t>
  </si>
  <si>
    <t>6255 S ARCHER CHICAGO</t>
  </si>
  <si>
    <t>1977 1977 2002 2002 1977</t>
  </si>
  <si>
    <t>19-08-416-068-0000</t>
  </si>
  <si>
    <t>5338 S MASON CHICAGO</t>
  </si>
  <si>
    <t>19-08-417-069-0000</t>
  </si>
  <si>
    <t>6084 S ARCHER CHICAGO</t>
  </si>
  <si>
    <t>19-08-420-023-0000</t>
  </si>
  <si>
    <t>19-08-420-022-0000 19-08-420-023-0000 19-08-420-024-0000 19-08-420-025-0000 19-08-420-026-0000</t>
  </si>
  <si>
    <t>5-90 5-22 5-22 5-22 5-22</t>
  </si>
  <si>
    <t>6010 S ARCHER CHICAGO</t>
  </si>
  <si>
    <t>1974 2008 1974 2008 1974 2008 1974 2008</t>
  </si>
  <si>
    <t>19-08-422-012-0000</t>
  </si>
  <si>
    <t>19-08-422-012-0000 19-08-422-013-0000 19-08-422-014-0000 19-08-422-015-0000 19-08-422-020-0000</t>
  </si>
  <si>
    <t>5-97 5-17 5-90 5-90 5-17</t>
  </si>
  <si>
    <t>5942 S ARCHER CHICAGO</t>
  </si>
  <si>
    <t>19-08-424-012-0000</t>
  </si>
  <si>
    <t>6059 S ARCHER CHICAGO</t>
  </si>
  <si>
    <t>19-08-424-076-0000</t>
  </si>
  <si>
    <t>19-08-424-001-0000 19-08-424-074-0000 19-08-424-076-0000 19-08-424-101-0000 19-08-424-122-0000 19-08-424-124-0000 19-08-424-136-0000</t>
  </si>
  <si>
    <t>5-90 5-90 5-28 5-90 5-28 5-28 5-90</t>
  </si>
  <si>
    <t>6125 S ARCHER CHICAGO</t>
  </si>
  <si>
    <t>19-08-424-105-0000</t>
  </si>
  <si>
    <t>19-08-424-033-0000 19-08-424-080-0000 19-08-424-105-0000 19-08-424-106-0000 19-08-424-110-0000 19-08-424-112-0000 19-08-424-115-0000</t>
  </si>
  <si>
    <t>5-90 5-90 5-30 5-30 5-90 5-90 5-30</t>
  </si>
  <si>
    <t>6107 S ARCHER CHICAGO</t>
  </si>
  <si>
    <t>19-08-425-004-0000</t>
  </si>
  <si>
    <t>19-08-425-004-0000 19-08-425-005-0000</t>
  </si>
  <si>
    <t>6021 S ARCHER CHICAGO</t>
  </si>
  <si>
    <t>19-08-428-038-0000</t>
  </si>
  <si>
    <t>19-08-428-038-0000 19-08-428-054-0000</t>
  </si>
  <si>
    <t>5945 S ARCHER CHICAGO</t>
  </si>
  <si>
    <t>19-08-428-057-0000</t>
  </si>
  <si>
    <t>5919 S ARCHER CHICAGO</t>
  </si>
  <si>
    <t>19-08-430-025-0000</t>
  </si>
  <si>
    <t>19-08-430-019-0000 19-08-430-020-0000 19-08-430-021-0000 19-08-430-022-0000 19-08-430-023-0000 19-08-430-024-0000 19-08-430-025-0000 19-08-430-026-0000</t>
  </si>
  <si>
    <t>5-90 5-01 5-90 5-90 5-90 5-90 5-22 5-22</t>
  </si>
  <si>
    <t>5432 S CENTRAL CHICAGO</t>
  </si>
  <si>
    <t>19-08-430-027-0000</t>
  </si>
  <si>
    <t>19-08-430-027-0000 19-08-430-028-0000</t>
  </si>
  <si>
    <t>5438 S CENTRAL CHICAGO</t>
  </si>
  <si>
    <t>19-08-430-045-0000</t>
  </si>
  <si>
    <t>19-08-430-017-0000 19-08-430-018-0000 19-08-430-038-0000 19-08-430-045-0000 19-08-430-050-0000</t>
  </si>
  <si>
    <t>5-90 5-90 5-90 5-22 5-90</t>
  </si>
  <si>
    <t>5400 S CENTRAL CHICAGO</t>
  </si>
  <si>
    <t>19-09-200-006-0000</t>
  </si>
  <si>
    <t>19-09-200-005-0000 19-09-200-006-0000 19-09-200-007-0000</t>
  </si>
  <si>
    <t>5141 W 47TH CHICAGO</t>
  </si>
  <si>
    <t>19-09-204-001-0000</t>
  </si>
  <si>
    <t>4955 W 47TH CHICAGO</t>
  </si>
  <si>
    <t>19-09-215-019-0000</t>
  </si>
  <si>
    <t>19-09-215-019-0000 19-09-215-020-0000 19-09-215-021-0000 19-09-215-022-0000</t>
  </si>
  <si>
    <t>4800 S CICERO CHICAGO</t>
  </si>
  <si>
    <t>19-09-223-024-0000</t>
  </si>
  <si>
    <t>19-09-223-024-0000 19-09-223-025-0000 19-09-223-026-0000 19-09-223-027-0000</t>
  </si>
  <si>
    <t>4912 S CICERO CHICAGO</t>
  </si>
  <si>
    <t>19-09-311-044-0000</t>
  </si>
  <si>
    <t>5784 S ARCHER CHICAGO</t>
  </si>
  <si>
    <t>19-09-312-028-0000</t>
  </si>
  <si>
    <t>5772 S ARCHER CHICAGO</t>
  </si>
  <si>
    <t>19-09-312-034-0000</t>
  </si>
  <si>
    <t>19-09-312-034-0000 19-09-312-035-0000 19-09-312-036-0000</t>
  </si>
  <si>
    <t>5756 S ARCHER CHICAGO</t>
  </si>
  <si>
    <t>19-09-315-026-0000</t>
  </si>
  <si>
    <t>5680 S ARCHER CHICAGO</t>
  </si>
  <si>
    <t>2005 1972</t>
  </si>
  <si>
    <t>19-09-317-085-0000</t>
  </si>
  <si>
    <t>19-09-317-085-0000 19-09-317-086-0000</t>
  </si>
  <si>
    <t>5865 S ARCHER CHICAGO</t>
  </si>
  <si>
    <t>1984 1985</t>
  </si>
  <si>
    <t>19-09-317-090-0000</t>
  </si>
  <si>
    <t>19-09-317-088-0000 19-09-317-090-0000</t>
  </si>
  <si>
    <t>5829 S ARCHER CHICAGO</t>
  </si>
  <si>
    <t>19-09-321-035-0000</t>
  </si>
  <si>
    <t>5691 S ARCHER CHICAGO</t>
  </si>
  <si>
    <t>19-09-404-012-0000</t>
  </si>
  <si>
    <t>5648 S ARCHER CHICAGO</t>
  </si>
  <si>
    <t>19-09-405-018-0000</t>
  </si>
  <si>
    <t>5608 S ARCHER CHICAGO</t>
  </si>
  <si>
    <t>19-09-407-009-0000</t>
  </si>
  <si>
    <t>5556 S ARCHER CHICAGO</t>
  </si>
  <si>
    <t>19-09-408-040-0000</t>
  </si>
  <si>
    <t>19-09-408-040-0000 19-09-408-041-0000 19-09-408-042-0000 19-09-408-043-0000</t>
  </si>
  <si>
    <t>5-22 5-22 5-22 5-90</t>
  </si>
  <si>
    <t>5500 S ARCHER CHICAGO</t>
  </si>
  <si>
    <t>19-09-411-025-0000</t>
  </si>
  <si>
    <t>19-09-411-025-0000 19-09-411-026-0000</t>
  </si>
  <si>
    <t>5420 S ARCHER CHICAGO</t>
  </si>
  <si>
    <t>2012 2012</t>
  </si>
  <si>
    <t>19-10-101-052-0000</t>
  </si>
  <si>
    <t>4730 W 47TH CHICAGO</t>
  </si>
  <si>
    <t>1977 1958</t>
  </si>
  <si>
    <t>19-10-103-014-0000</t>
  </si>
  <si>
    <t>4739 S KNOX CHICAGO</t>
  </si>
  <si>
    <t>19-10-106-025-0000</t>
  </si>
  <si>
    <t>19-10-106-025-0000 19-10-106-026-0000 19-10-106-027-0000 19-10-106-028-0000</t>
  </si>
  <si>
    <t>4700 S KOSTNER CHICAGO</t>
  </si>
  <si>
    <t>19-10-113-006-0000</t>
  </si>
  <si>
    <t>4917 S CICERO CHICAGO</t>
  </si>
  <si>
    <t>19-10-119-052-0000</t>
  </si>
  <si>
    <t>5033 S CICERO CHICAGO</t>
  </si>
  <si>
    <t>19-10-200-005-0000</t>
  </si>
  <si>
    <t>19-10-200-005-0000 19-10-200-006-0000</t>
  </si>
  <si>
    <t>4347 W 47TH CHICAGO</t>
  </si>
  <si>
    <t>19-10-215-044-0000</t>
  </si>
  <si>
    <t>4800 S PULASKI CHICAGO</t>
  </si>
  <si>
    <t>19-10-223-038-0000</t>
  </si>
  <si>
    <t>19-10-215-031-0000 19-10-215-032-0000 19-10-215-033-0000 19-10-215-034-0000 19-10-215-036-0000 19-10-215-037-0000 19-10-223-032-0000 19-10-223-033-0000 19-10-223-034-0000 19-10-223-035-0000 19-10-223-036-0000 19-10-223-037-0000 19-10-223-038-0000 19-10-223-039-0000 19-10-223-040-0000 19-10-223-041-0000 19-10-223-042-0000 19-10-223-043-0000 19-10-223-044-0000 19-10-223-045-0000 19-11-107-045-0000</t>
  </si>
  <si>
    <t>5-90 5-90 5-90 5-90 5-90 5-90 5-90 5-90 5-17 5-90 5-90 5-90 5-97 5-97 5-97 5-97 5-97 5-97 5-97 5-97 5-97</t>
  </si>
  <si>
    <t>4942 S PULASKI CHICAGO</t>
  </si>
  <si>
    <t>1949 1991 1990 1990 1985 1985 1985 1985 1972 2003 1971 1964</t>
  </si>
  <si>
    <t>19-10-224-020-0000</t>
  </si>
  <si>
    <t>4346 W 51ST CHICAGO</t>
  </si>
  <si>
    <t>19-10-232-001-0000</t>
  </si>
  <si>
    <t>5107 S ARCHER CHICAGO</t>
  </si>
  <si>
    <t>19-10-233-012-0000</t>
  </si>
  <si>
    <t>19-10-228-015-0000 19-10-228-016-0000 19-10-228-017-0000 19-10-228-018-0000 19-10-228-019-0000 19-10-228-020-0000 19-10-233-011-0000 19-10-233-012-0000</t>
  </si>
  <si>
    <t>5-90 5-90 5-90 5-90 5-90 5-90 5-90 5-28</t>
  </si>
  <si>
    <t>5088 W 51ST CHICAGO</t>
  </si>
  <si>
    <t>1983 1984</t>
  </si>
  <si>
    <t>19-10-236-018-0000</t>
  </si>
  <si>
    <t>19-10-236-017-0000 19-10-236-018-0000</t>
  </si>
  <si>
    <t>5030 S PULASKI CHICAGO</t>
  </si>
  <si>
    <t>1950 1978</t>
  </si>
  <si>
    <t>19-10-300-031-0000</t>
  </si>
  <si>
    <t>5344 S ARCHER CHICAGO</t>
  </si>
  <si>
    <t>19-10-302-012-0000</t>
  </si>
  <si>
    <t>5114 S KNOX CHICAGO</t>
  </si>
  <si>
    <t>19-10-302-013-0000</t>
  </si>
  <si>
    <t>19-10-302-013-0000 19-10-302-014-0000</t>
  </si>
  <si>
    <t>5316 S ARCHER CHICAGO</t>
  </si>
  <si>
    <t>19-10-303-002-0000</t>
  </si>
  <si>
    <t>19-10-303-002-0000 19-10-303-003-0000</t>
  </si>
  <si>
    <t>5248 S ARCHER CHICAGO</t>
  </si>
  <si>
    <t>19-10-304-001-0000</t>
  </si>
  <si>
    <t>19-10-304-001-0000 19-10-304-002-0000</t>
  </si>
  <si>
    <t>5101 S KOLMAR CHICAGO</t>
  </si>
  <si>
    <t>19-10-304-005-0000</t>
  </si>
  <si>
    <t>19-10-304-005-0000 19-10-304-006-0000 19-10-304-007-0000</t>
  </si>
  <si>
    <t>5242 S ARCHER CHICAGO</t>
  </si>
  <si>
    <t>1986 1972</t>
  </si>
  <si>
    <t>19-10-307-001-0000</t>
  </si>
  <si>
    <t>5243 S ARCHER CHICAGO</t>
  </si>
  <si>
    <t>19-10-307-002-0000</t>
  </si>
  <si>
    <t>19-10-307-002-0000 19-10-307-003-0000</t>
  </si>
  <si>
    <t>5239 S ARCHER CHICAGO</t>
  </si>
  <si>
    <t>19-10-310-016-0000</t>
  </si>
  <si>
    <t>19-10-310-016-0000 19-10-310-017-0000 19-10-310-018-0000 19-10-310-019-0000 19-10-310-020-0000</t>
  </si>
  <si>
    <t>5-92 5-92 5-92 5-92 5-90</t>
  </si>
  <si>
    <t>5241 S CICERO CHICAGO</t>
  </si>
  <si>
    <t>19-10-310-046-0000</t>
  </si>
  <si>
    <t>5345 S ARCHER CHICAGO</t>
  </si>
  <si>
    <t>19-10-312-054-0000</t>
  </si>
  <si>
    <t>5315 S ARCHER CHICAGO</t>
  </si>
  <si>
    <t>19-10-313-002-0000</t>
  </si>
  <si>
    <t>19-10-313-002-0000 19-10-313-015-0000</t>
  </si>
  <si>
    <t>5259 S ARCHER CHICAGO</t>
  </si>
  <si>
    <t>19-10-323-035-0000</t>
  </si>
  <si>
    <t>19-10-323-035-0000 19-10-323-053-0000 19-10-323-054-0000</t>
  </si>
  <si>
    <t>5-17 5-22 5-97</t>
  </si>
  <si>
    <t>4556 W 55TH CHICAGO</t>
  </si>
  <si>
    <t>1954 2008 1986 1989</t>
  </si>
  <si>
    <t>19-10-400-049-0000</t>
  </si>
  <si>
    <t>5161 S ARCHER CHICAGO</t>
  </si>
  <si>
    <t>19-10-408-043-0000</t>
  </si>
  <si>
    <t>5220 S PULASKI CHICAGO</t>
  </si>
  <si>
    <t>1986 1985</t>
  </si>
  <si>
    <t>19-10-408-044-0000</t>
  </si>
  <si>
    <t>5138 S PULASKI CHICAGO</t>
  </si>
  <si>
    <t>19-10-414-001-0000</t>
  </si>
  <si>
    <t>19-10-414-001-0000 19-10-414-021-0000</t>
  </si>
  <si>
    <t>4056 W 54TH CHICAGO</t>
  </si>
  <si>
    <t>19-10-414-025-0000</t>
  </si>
  <si>
    <t>2019 1975</t>
  </si>
  <si>
    <t>19-10-422-021-0000</t>
  </si>
  <si>
    <t>19-10-422-021-0000 19-10-422-022-0000 19-10-422-023-0000 19-10-422-024-0000 19-10-422-025-0000 19-10-422-026-0000</t>
  </si>
  <si>
    <t>5-28 5-28 5-28 5-28 5-90 5-90</t>
  </si>
  <si>
    <t>5400 S PULASKI CHICAGO</t>
  </si>
  <si>
    <t>1985 1985 1985 1985</t>
  </si>
  <si>
    <t>19-10-422-029-0000</t>
  </si>
  <si>
    <t>19-10-422-027-0000 19-10-422-028-0000 19-10-422-029-0000</t>
  </si>
  <si>
    <t>5420 S PULASKI CHICAGO</t>
  </si>
  <si>
    <t>19-11-100-013-0000</t>
  </si>
  <si>
    <t>19-10-207-024-0000 19-10-207-025-0000 19-10-207-031-0000 19-10-207-032-0000 19-10-207-033-0000 19-10-207-034-0000 19-10-207-040-0000 19-11-100-011-0000 19-11-100-012-0000 19-11-100-013-0000 19-11-100-014-0000 19-11-100-015-0000 19-11-100-016-0000 19-11-100-017-0000 19-11-100-018-0000 19-11-100-019-0000 19-11-100-020-0000 19-11-100-021-0000 19-11-100-022-0000 19-11-100-023-0000 19-11-100-024-0000 19-11-100-025-0000 19-11-100-026-0000 19-11-100-044-0000 19-11-100-045-0000</t>
  </si>
  <si>
    <t>5-90 5-90 5-90 5-90 5-90 5-90 5-90 5-90 5-90 5-97 5-17 5-22 5-90 5-90 5-90 5-90 5-90 5-90 5-90 5-90 5-97 5-97 5-97 5-97 5-97</t>
  </si>
  <si>
    <t>4719 S PULASKI CHICAGO</t>
  </si>
  <si>
    <t>1963 1968 1969 1955 1955 1955 1955 1973</t>
  </si>
  <si>
    <t>19-11-104-049-0000</t>
  </si>
  <si>
    <t>19-11-104-041-0000 19-11-104-042-0000 19-11-104-043-0000 19-11-104-044-0000 19-11-104-045-0000 19-11-104-046-0000 19-11-104-047-0000 19-11-104-048-0000 19-11-104-049-0000 19-11-104-050-0000 19-11-104-051-0000 19-11-104-052-0000 19-11-104-053-0000</t>
  </si>
  <si>
    <t>4-90 4-90 4-90 4-90 4-90 4-90 4-90 4-90 4-97 4-97 4-97 4-97 4-97</t>
  </si>
  <si>
    <t>4814 S ARCHER CHICAGO</t>
  </si>
  <si>
    <t>1957 1957 1985 1957 1957 1957 1985 1957 2008</t>
  </si>
  <si>
    <t>19-11-106-025-0000</t>
  </si>
  <si>
    <t>4710 S ARCHER CHICAGO</t>
  </si>
  <si>
    <t>19-11-107-005-0000</t>
  </si>
  <si>
    <t>19-11-107-005-0000 19-11-107-006-0000 19-11-107-007-0000 19-11-107-008-0000</t>
  </si>
  <si>
    <t>4811 S PULASKI CHICAGO</t>
  </si>
  <si>
    <t>19-11-109-036-0000</t>
  </si>
  <si>
    <t>19-11-109-034-0000 19-11-109-035-0000 19-11-109-036-0000 19-11-109-037-0000</t>
  </si>
  <si>
    <t>5-90 5-90 5-28 5-28</t>
  </si>
  <si>
    <t>4876 S ARCHER CHICAGO</t>
  </si>
  <si>
    <t>19-11-110-009-0000</t>
  </si>
  <si>
    <t>4864 S ARCHER CHICAGO</t>
  </si>
  <si>
    <t>19-11-110-011-0000</t>
  </si>
  <si>
    <t>19-11-110-010-0000 19-11-110-011-0000 19-11-110-012-0000</t>
  </si>
  <si>
    <t>4858 S ARCHER CHICAGO</t>
  </si>
  <si>
    <t>19-11-110-016-0000</t>
  </si>
  <si>
    <t>4852 S ARCHER CHICAGO</t>
  </si>
  <si>
    <t>1985 1986</t>
  </si>
  <si>
    <t>19-11-111-008-0000</t>
  </si>
  <si>
    <t>19-11-111-006-0000 19-11-111-007-0000 19-11-111-008-0000</t>
  </si>
  <si>
    <t>4825 S ARCHER CHICAGO</t>
  </si>
  <si>
    <t>1986 1987 1991 1986 1929 1931 1929</t>
  </si>
  <si>
    <t>19-11-112-002-0000</t>
  </si>
  <si>
    <t>19-11-112-001-0000 19-11-112-002-0000</t>
  </si>
  <si>
    <t>4817 S ARCHER CHICAGO</t>
  </si>
  <si>
    <t>19-11-113-022-0000</t>
  </si>
  <si>
    <t>19-11-113-001-0000 19-11-113-002-0000 19-11-113-013-0000 19-11-113-014-0000 19-11-113-022-0000 19-11-113-048-0000</t>
  </si>
  <si>
    <t>5-90 5-90 5-22 5-22 5-22 5-22</t>
  </si>
  <si>
    <t>4960 S ARCHER CHICAGO</t>
  </si>
  <si>
    <t>1971 1970 1971 1971 1974 1970 1971</t>
  </si>
  <si>
    <t>19-11-113-047-0000</t>
  </si>
  <si>
    <t>4970 S ARCHER CHICAGO</t>
  </si>
  <si>
    <t>19-11-115-013-0000</t>
  </si>
  <si>
    <t>4869 S ARCHER CHICAGO</t>
  </si>
  <si>
    <t>19-11-115-014-0000</t>
  </si>
  <si>
    <t>4871 S ARCHER CHICAGO</t>
  </si>
  <si>
    <t>19-11-200-017-0000</t>
  </si>
  <si>
    <t>19-02-426-031-0000 19-02-426-032-0000 19-02-426-033-0000 19-02-426-034-0000 19-02-426-035-0000 19-02-426-036-0000 19-02-426-037-0000 19-02-426-038-0000 19-02-426-039-0000 19-11-200-017-0000</t>
  </si>
  <si>
    <t>5-90 5-90 5-90 5-90 5-90 5-90 5-90 5-90 5-90 5-97</t>
  </si>
  <si>
    <t>3403 W 47TH CHICAGO</t>
  </si>
  <si>
    <t>1925 1960</t>
  </si>
  <si>
    <t>19-11-201-004-0000</t>
  </si>
  <si>
    <t>3313 W 47TH CHICAGO</t>
  </si>
  <si>
    <t>19-11-201-013-0000</t>
  </si>
  <si>
    <t>4710 S KEDZIE CHICAGO</t>
  </si>
  <si>
    <t>19-11-201-031-0000</t>
  </si>
  <si>
    <t>19-11-201-031-0000 19-11-201-032-0000 19-11-201-057-0000 19-11-201-058-0000</t>
  </si>
  <si>
    <t>5-31 5-31 5-31 5-17</t>
  </si>
  <si>
    <t>3217 W 47TH CHICAGO</t>
  </si>
  <si>
    <t>1987 1987 1987 1990</t>
  </si>
  <si>
    <t>19-11-202-005-0000</t>
  </si>
  <si>
    <t>4900 S KEDZIE CHICAGO</t>
  </si>
  <si>
    <t>72110</t>
  </si>
  <si>
    <t>19-11-204-015-0000</t>
  </si>
  <si>
    <t>19-11-204-015-0000 19-11-204-016-0000 19-11-204-017-0000</t>
  </si>
  <si>
    <t>5033 S HOMAN CHICAGO</t>
  </si>
  <si>
    <t>1984 1984 1984</t>
  </si>
  <si>
    <t>19-11-204-039-0000</t>
  </si>
  <si>
    <t>19-11-204-038-0000 19-11-204-039-0000</t>
  </si>
  <si>
    <t>5-17 5-22</t>
  </si>
  <si>
    <t>5038 S CHRISTIANA CHICAGO</t>
  </si>
  <si>
    <t>1963 1983 1983</t>
  </si>
  <si>
    <t>19-11-205-051-0000</t>
  </si>
  <si>
    <t>3300 W 51ST CHICAGO</t>
  </si>
  <si>
    <t>1989 2002</t>
  </si>
  <si>
    <t>19-11-206-002-0000</t>
  </si>
  <si>
    <t>19-11-205-020-0000 19-11-205-021-0000 19-11-206-001-0000 19-11-206-002-0000</t>
  </si>
  <si>
    <t>5-90 5-90 5-31 5-31</t>
  </si>
  <si>
    <t>5050 S KEDZIE CHICAGO</t>
  </si>
  <si>
    <t>19-11-300-007-0000</t>
  </si>
  <si>
    <t>5151 S PULASKI CHICAGO</t>
  </si>
  <si>
    <t>19-11-300-010-0000</t>
  </si>
  <si>
    <t>5231 S PULASKI CHICAGO</t>
  </si>
  <si>
    <t>19-11-318-067-0000</t>
  </si>
  <si>
    <t>5351 S PULASKI CHICAGO</t>
  </si>
  <si>
    <t>19-11-326-008-0000</t>
  </si>
  <si>
    <t>5419 S PULASKI CHICAGO</t>
  </si>
  <si>
    <t>19-11-326-042-0000</t>
  </si>
  <si>
    <t>19-11-326-042-0000 19-11-326-043-0000 19-11-326-044-0000 19-11-326-045-0000</t>
  </si>
  <si>
    <t>5-90 5-97 5-97 5-97</t>
  </si>
  <si>
    <t>3948 W 55TH CHICAGO</t>
  </si>
  <si>
    <t>2005 2005 2005 2005</t>
  </si>
  <si>
    <t>19-11-329-043-0000</t>
  </si>
  <si>
    <t>3800 W 55TH CHICAGO</t>
  </si>
  <si>
    <t>19-11-401-003-0000</t>
  </si>
  <si>
    <t>19-11-401-002-0000 19-11-401-003-0000 19-11-401-004-0000 19-11-401-005-0000</t>
  </si>
  <si>
    <t>5-01 5-22 5-22 5-90</t>
  </si>
  <si>
    <t>3451 W 51ST CHICAGO</t>
  </si>
  <si>
    <t>19-11-418-026-0000</t>
  </si>
  <si>
    <t>5314 S KEDZIE CHICAGO</t>
  </si>
  <si>
    <t>19-11-424-021-0000</t>
  </si>
  <si>
    <t>5400 S KEDZIE CHICAGO</t>
  </si>
  <si>
    <t>19-12-100-042-0000</t>
  </si>
  <si>
    <t>19-12-100-001-0000 19-12-100-002-0000 19-12-100-036-0000 19-12-100-037-0000 19-12-100-042-0000</t>
  </si>
  <si>
    <t>5-90 5-90 5-31 5-31 5-31</t>
  </si>
  <si>
    <t>4725 S KEDZIE CHICAGO</t>
  </si>
  <si>
    <t>1985 1985 1987</t>
  </si>
  <si>
    <t>19-12-101-015-0000</t>
  </si>
  <si>
    <t>2000 2001</t>
  </si>
  <si>
    <t>19-12-101-061-0000</t>
  </si>
  <si>
    <t>19-12-101-061-0000 19-12-101-062-0000</t>
  </si>
  <si>
    <t>2833 W 47TH CHICAGO</t>
  </si>
  <si>
    <t>2019 2023</t>
  </si>
  <si>
    <t>19-12-202-027-0000</t>
  </si>
  <si>
    <t>2637 W 47TH CHICAGO</t>
  </si>
  <si>
    <t>19-12-202-028-0000</t>
  </si>
  <si>
    <t>4714 S TALMAN CHICAGO</t>
  </si>
  <si>
    <t>19-12-203-002-0000</t>
  </si>
  <si>
    <t>19-12-203-001-0000 19-12-203-002-0000 19-12-203-003-0000</t>
  </si>
  <si>
    <t>2621 W 47TH CHICAGO</t>
  </si>
  <si>
    <t>1926 1926 1966 1966</t>
  </si>
  <si>
    <t>19-12-206-003-0000</t>
  </si>
  <si>
    <t>19-12-206-003-0000 19-12-206-006-0000 19-12-206-007-0000</t>
  </si>
  <si>
    <t>5-22 5-01 5-90</t>
  </si>
  <si>
    <t>2443 W 47TH CHICAGO</t>
  </si>
  <si>
    <t>19-12-206-008-0000</t>
  </si>
  <si>
    <t>19-12-206-008-0000 19-12-206-009-0000</t>
  </si>
  <si>
    <t>2429 W 47TH CHICAGO</t>
  </si>
  <si>
    <t>1960 1948 1960</t>
  </si>
  <si>
    <t>19-12-212-021-0000</t>
  </si>
  <si>
    <t>4957 S CALIFORNIA CHICAGO</t>
  </si>
  <si>
    <t>19-12-216-033-0000</t>
  </si>
  <si>
    <t>19-12-216-033-0000 19-12-216-034-0000 19-12-216-035-0000</t>
  </si>
  <si>
    <t>4946 S WESTERN CHICAGO</t>
  </si>
  <si>
    <t>1926 1927</t>
  </si>
  <si>
    <t>19-12-217-041-0000</t>
  </si>
  <si>
    <t>19-12-217-033-0000 19-12-217-034-0000 19-12-217-041-0000</t>
  </si>
  <si>
    <t>5-90 5-90 5-22</t>
  </si>
  <si>
    <t>2758 W 51ST CHICAGO</t>
  </si>
  <si>
    <t>19-12-220-032-0000</t>
  </si>
  <si>
    <t>2620 W 51ST CHICAGO</t>
  </si>
  <si>
    <t>19-12-221-039-0000</t>
  </si>
  <si>
    <t>2548 W 51ST CHICAGO</t>
  </si>
  <si>
    <t>19-12-300-003-0000</t>
  </si>
  <si>
    <t>19-12-300-001-0000 19-12-300-002-0000 19-12-300-003-0000 19-12-300-004-0000</t>
  </si>
  <si>
    <t>5107 S KEDZIE CHICAGO</t>
  </si>
  <si>
    <t>19-12-308-009-0000</t>
  </si>
  <si>
    <t>5229 S KEDZIE CHICAGO</t>
  </si>
  <si>
    <t>19-12-308-010-0000</t>
  </si>
  <si>
    <t>5239 S KEDZIE CHICAGO</t>
  </si>
  <si>
    <t>19-12-324-004-0000</t>
  </si>
  <si>
    <t>19-12-324-004-0000 19-12-324-005-0000</t>
  </si>
  <si>
    <t>5409 S KEDZIE CHICAGO</t>
  </si>
  <si>
    <t>19-12-402-003-0000</t>
  </si>
  <si>
    <t>19-12-402-002-0000 19-12-402-003-0000 19-12-402-004-0000</t>
  </si>
  <si>
    <t>5-17 5-92 5-92</t>
  </si>
  <si>
    <t>2651 W 51ST CHICAGO</t>
  </si>
  <si>
    <t>1923 1951 1951</t>
  </si>
  <si>
    <t>19-12-407-032-0000</t>
  </si>
  <si>
    <t>19-12-407-032-0000 19-12-407-033-0000 19-12-407-034-0000</t>
  </si>
  <si>
    <t>5124 S WESTERN CHICAGO</t>
  </si>
  <si>
    <t>19-12-407-041-0000</t>
  </si>
  <si>
    <t>5156 S WESTERN CHICAGO</t>
  </si>
  <si>
    <t>19-12-424-038-0000</t>
  </si>
  <si>
    <t>19-12-424-020-0000 19-12-424-038-0000 19-12-424-039-0000 19-13-200-007-0000 19-13-200-008-0000</t>
  </si>
  <si>
    <t>2738 W 55TH CHICAGO</t>
  </si>
  <si>
    <t>1941 2002</t>
  </si>
  <si>
    <t>19-13-100-046-0000</t>
  </si>
  <si>
    <t>19-13-100-046-0000 19-14-212-046-0000</t>
  </si>
  <si>
    <t>5505 S KEDZIE CHICAGO</t>
  </si>
  <si>
    <t>2014 1969 1969</t>
  </si>
  <si>
    <t>19-13-107-006-0000</t>
  </si>
  <si>
    <t>2807 W 55TH CHICAGO</t>
  </si>
  <si>
    <t>19-13-108-001-0000</t>
  </si>
  <si>
    <t>19-13-108-001-0000 19-13-108-002-0000 19-13-108-003-0000 19-13-108-004-0000 19-13-108-005-0000 19-13-108-006-0000 19-13-108-007-0000 19-13-108-008-0000 19-13-108-009-0000 19-13-108-010-0000 19-13-108-011-0000 19-13-108-012-0000 19-13-108-013-0000 19-13-108-014-0000 19-13-108-015-0000</t>
  </si>
  <si>
    <t>5-28 5-28 5-28 5-28 5-90 5-90 5-90 5-90 5-90 5-90 5-90 5-90 5-90 5-90 5-90</t>
  </si>
  <si>
    <t>5601 S KEDZIE CHICAGO</t>
  </si>
  <si>
    <t>2012 2012 2012 2012</t>
  </si>
  <si>
    <t>19-13-126-042-0000</t>
  </si>
  <si>
    <t>3052 W 59TH CHICAGO</t>
  </si>
  <si>
    <t>19-13-126-043-0000</t>
  </si>
  <si>
    <t>19-13-126-036-0000 19-13-126-043-0000</t>
  </si>
  <si>
    <t>3038 W 59TH CHICAGO</t>
  </si>
  <si>
    <t>1925 1971</t>
  </si>
  <si>
    <t>19-13-127-031-0000</t>
  </si>
  <si>
    <t>3018 W 59TH CHICAGO</t>
  </si>
  <si>
    <t>19-13-130-037-0000</t>
  </si>
  <si>
    <t>2834 W 59TH CHICAGO</t>
  </si>
  <si>
    <t>19-13-211-026-0000</t>
  </si>
  <si>
    <t>19-13-211-026-0000 19-13-211-027-0000 19-13-211-028-0000 19-13-211-029-0000 19-13-211-030-0000</t>
  </si>
  <si>
    <t>5-97 5-90 5-90 5-90 5-90</t>
  </si>
  <si>
    <t>5628 S WESTERN CHICAGO</t>
  </si>
  <si>
    <t>19-13-211-032-0000</t>
  </si>
  <si>
    <t>19-13-211-031-0000 19-13-211-032-0000 19-13-211-033-0000 19-13-211-034-0000 19-13-211-035-0000</t>
  </si>
  <si>
    <t>5644 S WESTERN CHICAGO</t>
  </si>
  <si>
    <t>19-13-211-036-0000</t>
  </si>
  <si>
    <t>5654 S WESTERN CHICAGO</t>
  </si>
  <si>
    <t>19-13-211-037-0000</t>
  </si>
  <si>
    <t>5658 S WESTERN CHICAGO</t>
  </si>
  <si>
    <t>19-13-219-020-0000</t>
  </si>
  <si>
    <t>5700 S WESTERN CHICAGO</t>
  </si>
  <si>
    <t>19-13-219-025-0000</t>
  </si>
  <si>
    <t>19-13-219-023-0000 19-13-219-024-0000 19-13-219-025-0000 19-13-219-026-0000 19-13-219-027-0000 19-13-219-028-0000 19-13-219-029-0000 19-13-219-030-0000 19-13-219-031-0000 19-13-219-032-0000</t>
  </si>
  <si>
    <t>5-22 5-22 5-22 5-22 5-22 5-22 5-90 5-90 5-90 5-90</t>
  </si>
  <si>
    <t>5718 S WESTERN CHICAGO</t>
  </si>
  <si>
    <t>1931 1931 1931 1993 1993 1993</t>
  </si>
  <si>
    <t>19-13-219-033-0000</t>
  </si>
  <si>
    <t>5744 S WESTERN CHICAGO</t>
  </si>
  <si>
    <t>19-13-219-037-0000</t>
  </si>
  <si>
    <t>19-13-219-036-0000 19-13-219-037-0000 19-13-219-038-0000 19-13-219-039-0000</t>
  </si>
  <si>
    <t>5-90 5-97 5-97 5-90</t>
  </si>
  <si>
    <t>5754 S WESTERN CHICAGO</t>
  </si>
  <si>
    <t>19-13-221-045-0000</t>
  </si>
  <si>
    <t>19-13-221-034-0000 19-13-221-045-0000</t>
  </si>
  <si>
    <t>2720 W 59TH CHICAGO</t>
  </si>
  <si>
    <t>19-13-222-032-0000</t>
  </si>
  <si>
    <t>19-13-222-031-0000 19-13-222-032-0000</t>
  </si>
  <si>
    <t>2634 W 59TH CHICAGO</t>
  </si>
  <si>
    <t>1955 1957 1955</t>
  </si>
  <si>
    <t>19-13-223-033-0000</t>
  </si>
  <si>
    <t>2606 W 59TH CHICAGO</t>
  </si>
  <si>
    <t>19-13-224-030-0000</t>
  </si>
  <si>
    <t>2554 W 59TH CHICAGO</t>
  </si>
  <si>
    <t>19-13-224-032-0000</t>
  </si>
  <si>
    <t>2548 W 59TH CHICAGO</t>
  </si>
  <si>
    <t>19-13-225-041-0000</t>
  </si>
  <si>
    <t>2520 W 59TH CHICAGO</t>
  </si>
  <si>
    <t>19-13-226-034-0000</t>
  </si>
  <si>
    <t>19-13-226-033-0000 19-13-226-034-0000</t>
  </si>
  <si>
    <t>2444 W 59TH CHICAGO</t>
  </si>
  <si>
    <t>19-13-227-024-0000</t>
  </si>
  <si>
    <t>5826 S WESTERN CHICAGO</t>
  </si>
  <si>
    <t>19-13-227-029-0000</t>
  </si>
  <si>
    <t>19-13-227-029-0000 19-13-227-030-0000</t>
  </si>
  <si>
    <t>5840 S WESTERN CHICAGO</t>
  </si>
  <si>
    <t>1945 1946</t>
  </si>
  <si>
    <t>19-13-227-041-0000</t>
  </si>
  <si>
    <t>5822 S WESTERN CHICAGO</t>
  </si>
  <si>
    <t>19-13-300-019-0000</t>
  </si>
  <si>
    <t>5955 S KEDZIE CHICAGO</t>
  </si>
  <si>
    <t>19-13-303-004-0000</t>
  </si>
  <si>
    <t>3017 W 59TH CHICAGO</t>
  </si>
  <si>
    <t>19-13-306-003-0000</t>
  </si>
  <si>
    <t>2851 W 59TH CHICAGO</t>
  </si>
  <si>
    <t>19-13-307-005-0000</t>
  </si>
  <si>
    <t>19-13-307-002-0000 19-13-307-003-0000 19-13-307-004-0000 19-13-307-005-0000</t>
  </si>
  <si>
    <t>2809 W 59TH CHICAGO</t>
  </si>
  <si>
    <t>19-13-316-003-0000</t>
  </si>
  <si>
    <t>19-13-316-003-0000 19-13-316-004-0000</t>
  </si>
  <si>
    <t>6107 S KEDZIE CHICAGO</t>
  </si>
  <si>
    <t>19-13-324-028-0000</t>
  </si>
  <si>
    <t>3154 W 63RD CHICAGO</t>
  </si>
  <si>
    <t>19-13-326-033-0000</t>
  </si>
  <si>
    <t>3044 W 63RD CHICAGO</t>
  </si>
  <si>
    <t>19-13-328-038-0000</t>
  </si>
  <si>
    <t>2932 W 63RD CHICAGO</t>
  </si>
  <si>
    <t>19-13-404-003-0000</t>
  </si>
  <si>
    <t>19-13-404-002-0000 19-13-404-003-0000</t>
  </si>
  <si>
    <t>2553 W 59TH CHICAGO</t>
  </si>
  <si>
    <t>19-13-406-041-0000</t>
  </si>
  <si>
    <t>2449 W 59TH CHICAGO</t>
  </si>
  <si>
    <t>19-13-407-001-0000</t>
  </si>
  <si>
    <t>19-13-407-001-0000 19-13-407-002-0000 19-13-407-003-0000 19-13-407-004-0000</t>
  </si>
  <si>
    <t>2425 W 59TH CHICAGO</t>
  </si>
  <si>
    <t>19-13-407-031-0000</t>
  </si>
  <si>
    <t>5928 S WESTERN CHICAGO</t>
  </si>
  <si>
    <t>19-13-407-037-0000</t>
  </si>
  <si>
    <t>19-13-407-037-0000 19-13-407-039-0000</t>
  </si>
  <si>
    <t>5952 S WESTERN CHICAGO</t>
  </si>
  <si>
    <t>1924 1919</t>
  </si>
  <si>
    <t>19-13-407-038-0000</t>
  </si>
  <si>
    <t>5956 S WESTERN CHICAGO</t>
  </si>
  <si>
    <t>19-13-415-022-0000</t>
  </si>
  <si>
    <t>19-13-415-021-0000 19-13-415-022-0000</t>
  </si>
  <si>
    <t>6022 S WESTERN CHICAGO</t>
  </si>
  <si>
    <t>19-13-415-023-0000</t>
  </si>
  <si>
    <t>19-13-415-023-0000 19-13-415-024-0000</t>
  </si>
  <si>
    <t>6026 S WESTERN CHICAGO</t>
  </si>
  <si>
    <t>19-13-423-027-0000</t>
  </si>
  <si>
    <t>19-13-423-026-0000 19-13-423-027-0000 19-13-423-028-0000 19-13-423-029-0000 19-13-423-030-0000 19-13-423-039-0000</t>
  </si>
  <si>
    <t>5-90 5-97 5-97 5-90 5-90 5-90</t>
  </si>
  <si>
    <t>6128 S WESTERN CHICAGO</t>
  </si>
  <si>
    <t>19-13-428-033-0000</t>
  </si>
  <si>
    <t>19-13-428-033-0000 19-13-428-034-0000</t>
  </si>
  <si>
    <t>2550 W 63RD CHICAGO</t>
  </si>
  <si>
    <t>19-13-428-036-0000</t>
  </si>
  <si>
    <t>19-13-428-035-0000 19-13-428-036-0000</t>
  </si>
  <si>
    <t>5-17 5-97</t>
  </si>
  <si>
    <t>2540 W 63RD CHICAGO</t>
  </si>
  <si>
    <t>1946 1930</t>
  </si>
  <si>
    <t>19-13-431-028-0000</t>
  </si>
  <si>
    <t>6236 S WESTERN CHICAGO</t>
  </si>
  <si>
    <t>19-14-102-074-0000</t>
  </si>
  <si>
    <t>3711 W 55TH CHICAGO</t>
  </si>
  <si>
    <t>Special-Data Center</t>
  </si>
  <si>
    <t>19-14-206-015-0000</t>
  </si>
  <si>
    <t>5558 S KEDZIE CHICAGO</t>
  </si>
  <si>
    <t>19-14-220-044-0000</t>
  </si>
  <si>
    <t>19-14-220-023-0000 19-14-220-044-0000 19-14-228-040-0000</t>
  </si>
  <si>
    <t>5-90 5-30 5-90</t>
  </si>
  <si>
    <t>5740 S KEDZIE CHICAGO</t>
  </si>
  <si>
    <t>1997 1958 1999</t>
  </si>
  <si>
    <t>19-14-308-001-0000</t>
  </si>
  <si>
    <t>19-14-308-001-0000 19-14-308-002-0000 19-14-308-003-0000</t>
  </si>
  <si>
    <t>6001 S PULASKI CHICAGO</t>
  </si>
  <si>
    <t>19-14-316-059-0000</t>
  </si>
  <si>
    <t>6115 S PULASKI CHICAGO</t>
  </si>
  <si>
    <t>19-14-320-009-0000</t>
  </si>
  <si>
    <t>19-14-320-001-0000 19-14-320-002-0000 19-14-320-003-0000 19-14-320-004-0000 19-14-320-005-0000 19-14-320-006-0000 19-14-320-007-0000 19-14-320-008-0000 19-14-320-009-0000 19-14-320-010-0000</t>
  </si>
  <si>
    <t>5-90 5-90 5-90 5-90 5-90 5-90 5-90 5-28 5-28 5-28</t>
  </si>
  <si>
    <t>6157 S PULASKI CHICAGO</t>
  </si>
  <si>
    <t>1979 1979 1979</t>
  </si>
  <si>
    <t>19-14-330-024-0000</t>
  </si>
  <si>
    <t>19-14-330-023-0000 19-14-330-024-0000</t>
  </si>
  <si>
    <t>3752 W 63RD CHICAGO</t>
  </si>
  <si>
    <t>19-14-330-028-0000</t>
  </si>
  <si>
    <t>3738 W 63RD CHICAGO</t>
  </si>
  <si>
    <t>19-14-402-021-0000</t>
  </si>
  <si>
    <t>19-14-402-020-0000 19-14-402-021-0000 19-14-402-022-0000 19-14-402-023-0000 19-14-402-024-0000 19-14-428-025-0000</t>
  </si>
  <si>
    <t>5-01 5-22 5-22 5-90 5-90 5-90</t>
  </si>
  <si>
    <t>3301 W 59TH CHICAGO</t>
  </si>
  <si>
    <t>19-14-412-046-0000</t>
  </si>
  <si>
    <t>3206 W 61ST CHICAGO</t>
  </si>
  <si>
    <t>19-14-423-046-0000</t>
  </si>
  <si>
    <t>3200 W 62ND CHICAGO</t>
  </si>
  <si>
    <t>19-14-427-037-0000</t>
  </si>
  <si>
    <t>19-14-427-012-0000 19-14-427-013-0000 19-14-427-014-0000 19-14-427-015-0000 19-14-427-037-0000</t>
  </si>
  <si>
    <t>5-90 5-90 5-90 5-90 5-28</t>
  </si>
  <si>
    <t>6214 S KEDZIE CHICAGO</t>
  </si>
  <si>
    <t>19-14-428-032-0000</t>
  </si>
  <si>
    <t>19-14-428-030-0000 19-14-428-031-0000 19-14-428-032-0000</t>
  </si>
  <si>
    <t>3518 W 63RD CHICAGO</t>
  </si>
  <si>
    <t>19-14-431-030-0000</t>
  </si>
  <si>
    <t>3216 W 63RD CHICAGO</t>
  </si>
  <si>
    <t>19-14-431-032-0000</t>
  </si>
  <si>
    <t>6248 S KEDZIE CHICAGO</t>
  </si>
  <si>
    <t>19-15-222-037-0000</t>
  </si>
  <si>
    <t>19-15-222-037-0000 19-15-222-038-0000</t>
  </si>
  <si>
    <t>5754 S PULASKI CHICAGO</t>
  </si>
  <si>
    <t>19-15-230-078-0000</t>
  </si>
  <si>
    <t>19-15-228-101-0000 19-15-230-078-0000</t>
  </si>
  <si>
    <t>5838 S PULASKI CHICAGO</t>
  </si>
  <si>
    <t>19-15-304-027-0000</t>
  </si>
  <si>
    <t>19-15-304-024-0000 19-15-304-027-0000</t>
  </si>
  <si>
    <t>4555 W 59TH CHICAGO</t>
  </si>
  <si>
    <t>1960 1982</t>
  </si>
  <si>
    <t>19-15-318-004-0000</t>
  </si>
  <si>
    <t>19-15-318-003-0000 19-15-318-004-0000 19-15-318-005-0000 19-15-318-006-0000</t>
  </si>
  <si>
    <t>4556 W 62ND CHICAGO</t>
  </si>
  <si>
    <t>1970 1970 1965 1970</t>
  </si>
  <si>
    <t>19-15-325-011-0000</t>
  </si>
  <si>
    <t>19-15-325-001-0000 19-15-325-011-0000 19-15-325-012-0000 19-15-325-013-0000 19-15-325-014-0000 19-15-325-015-0000</t>
  </si>
  <si>
    <t>5-90 5-22 5-90 5-22 5-22 5-22</t>
  </si>
  <si>
    <t>4558 W 63RD CHICAGO</t>
  </si>
  <si>
    <t>1941 1942 1965 1965 1965</t>
  </si>
  <si>
    <t>19-15-327-034-0000</t>
  </si>
  <si>
    <t>19-15-327-028-0000 19-15-327-029-0000 19-15-327-034-0000</t>
  </si>
  <si>
    <t>6249 S KILBOURN CHICAGO</t>
  </si>
  <si>
    <t>19-15-414-025-0000</t>
  </si>
  <si>
    <t>19-15-414-025-0000 19-15-414-026-0000 19-15-414-027-0000 19-15-414-028-0000 19-15-414-029-0000 19-15-414-048-0000</t>
  </si>
  <si>
    <t>5-97 5-17 5-97 5-97 5-97 5-97</t>
  </si>
  <si>
    <t>6010 S PULASKI CHICAGO</t>
  </si>
  <si>
    <t>1970 1970 1970 1970 1970 1970</t>
  </si>
  <si>
    <t>19-15-422-033-0000</t>
  </si>
  <si>
    <t>6136 S PULASKI CHICAGO</t>
  </si>
  <si>
    <t>19-15-424-039-0000</t>
  </si>
  <si>
    <t>4300 W 63RD CHICAGO</t>
  </si>
  <si>
    <t>19-15-429-039-0000</t>
  </si>
  <si>
    <t>4034 W 63RD CHICAGO</t>
  </si>
  <si>
    <t>19-15-430-016-0000</t>
  </si>
  <si>
    <t>19-15-430-016-0000 19-15-430-017-0000 19-15-430-018-0000</t>
  </si>
  <si>
    <t>6200 S PULASKI CHICAGO</t>
  </si>
  <si>
    <t>1941 1996 1996 1941 1996 1941</t>
  </si>
  <si>
    <t>19-17-100-048-0000</t>
  </si>
  <si>
    <t>6355 W 55TH CHICAGO</t>
  </si>
  <si>
    <t>19-17-101-001-0000</t>
  </si>
  <si>
    <t>19-17-101-001-0000 19-17-101-002-0000 19-17-101-003-0000 19-17-101-004-0000 19-17-101-005-0000 19-17-101-006-0000 19-17-101-007-0000 19-17-101-008-0000 19-17-101-009-0000 19-17-101-010-0000</t>
  </si>
  <si>
    <t>5-28 5-28 5-28 5-28 5-28 5-90 5-90 5-90 5-90 5-90</t>
  </si>
  <si>
    <t>6325 W 55TH CHICAGO</t>
  </si>
  <si>
    <t>1991 1991 1984 1991 1984 1984</t>
  </si>
  <si>
    <t>19-17-206-024-0000</t>
  </si>
  <si>
    <t>5641 W 55TH CHICAGO</t>
  </si>
  <si>
    <t>1999 2002 1966</t>
  </si>
  <si>
    <t>19-17-223-013-0000</t>
  </si>
  <si>
    <t>19-17-223-011-0000 19-17-223-012-0000 19-17-223-013-0000 19-17-223-014-0000</t>
  </si>
  <si>
    <t>5706 S CENTRAL CHICAGO</t>
  </si>
  <si>
    <t>19-17-325-030-0000</t>
  </si>
  <si>
    <t>19-17-325-029-0000 19-17-325-030-0000 19-17-325-031-0000 19-17-325-056-0000</t>
  </si>
  <si>
    <t>5-90 5-28 5-28 5-28</t>
  </si>
  <si>
    <t>6350 W 63RD CHICAGO</t>
  </si>
  <si>
    <t>19-17-330-038-0000</t>
  </si>
  <si>
    <t>19-17-330-038-0000 19-17-330-039-0000</t>
  </si>
  <si>
    <t>6106 W 63RD CHICAGO</t>
  </si>
  <si>
    <t>19-17-423-034-0000</t>
  </si>
  <si>
    <t>19-17-423-033-0000 19-17-423-034-0000 19-17-423-035-0000 19-17-423-036-0000</t>
  </si>
  <si>
    <t>6132 S CENTRAL CHICAGO</t>
  </si>
  <si>
    <t>1977 1978</t>
  </si>
  <si>
    <t>19-17-423-037-0000</t>
  </si>
  <si>
    <t>19-17-423-037-0000 19-17-423-038-0000</t>
  </si>
  <si>
    <t>6140 S CENTRAL CHICAGO</t>
  </si>
  <si>
    <t>19-17-424-055-0000</t>
  </si>
  <si>
    <t>6257 S AUSTIN CHICAGO</t>
  </si>
  <si>
    <t>19-17-426-031-0000</t>
  </si>
  <si>
    <t>19-17-426-031-0000 19-17-426-032-0000 19-17-426-033-0000 19-17-426-034-0000</t>
  </si>
  <si>
    <t>5852 W 63RD CHICAGO</t>
  </si>
  <si>
    <t>1972 1973 2009 2008</t>
  </si>
  <si>
    <t>19-17-427-040-0000</t>
  </si>
  <si>
    <t>5810 W 63RD CHICAGO</t>
  </si>
  <si>
    <t>19-17-428-035-0000</t>
  </si>
  <si>
    <t>19-17-428-035-0000 19-17-428-036-0000</t>
  </si>
  <si>
    <t>5744 W 63RD CHICAGO</t>
  </si>
  <si>
    <t>19-17-428-040-0000</t>
  </si>
  <si>
    <t>5758 W 63RD CHICAGO</t>
  </si>
  <si>
    <t>19-17-428-042-0000</t>
  </si>
  <si>
    <t>5748 W 63RD CHICAGO</t>
  </si>
  <si>
    <t>19-17-431-027-0000</t>
  </si>
  <si>
    <t>19-17-431-024-0000 19-17-431-025-0000 19-17-431-026-0000 19-17-431-027-0000 19-17-431-028-0000</t>
  </si>
  <si>
    <t>5-90 5-90 5-90 5-28 5-28</t>
  </si>
  <si>
    <t>6230 S CENTRAL CHICAGO</t>
  </si>
  <si>
    <t>19-17-431-042-0000</t>
  </si>
  <si>
    <t>19-18-100-043-0000</t>
  </si>
  <si>
    <t>19-18-100-001-0000 19-18-100-009-0000 19-18-100-010-0000 19-18-100-011-0000 19-18-100-013-0000 19-18-100-025-0000 19-18-100-043-0000</t>
  </si>
  <si>
    <t>5-90 5-90 5-90 5-90 5-90 5-90 5-30</t>
  </si>
  <si>
    <t>5501 S HARLEM CHICAGO</t>
  </si>
  <si>
    <t>19-18-106-050-0000</t>
  </si>
  <si>
    <t>19-18-106-005-0000 19-18-106-006-0000 19-18-106-050-0000</t>
  </si>
  <si>
    <t>6859 S ARCHER CHICAGO</t>
  </si>
  <si>
    <t>19-18-107-005-0000</t>
  </si>
  <si>
    <t>19-18-107-005-0000 19-18-107-006-0000 19-18-107-007-0000 19-18-107-008-0000 19-18-107-009-0000 19-18-107-010-0000</t>
  </si>
  <si>
    <t>5-92 5-92 5-92 5-17 5-17 5-90</t>
  </si>
  <si>
    <t>6815 S ARCHER CHICAGO</t>
  </si>
  <si>
    <t>1963 1964 1964 1953 1971</t>
  </si>
  <si>
    <t>19-18-108-023-0000</t>
  </si>
  <si>
    <t>19-18-108-023-0000 19-18-108-024-0000</t>
  </si>
  <si>
    <t>5657 S HARLEM CHICAGO</t>
  </si>
  <si>
    <t>19-18-202-002-0000</t>
  </si>
  <si>
    <t>6655 S ARCHER CHICAGO</t>
  </si>
  <si>
    <t>19-18-206-005-0000</t>
  </si>
  <si>
    <t>19-18-206-005-0000 19-18-206-006-0000</t>
  </si>
  <si>
    <t>6447 S ARCHER CHICAGO</t>
  </si>
  <si>
    <t>19-18-300-010-0000</t>
  </si>
  <si>
    <t>19-18-300-010-0000 19-18-300-012-0000</t>
  </si>
  <si>
    <t>5-97 1-00</t>
  </si>
  <si>
    <t>5901 S HARLEM CHICAGO</t>
  </si>
  <si>
    <t>19-18-304-021-0000</t>
  </si>
  <si>
    <t>19-18-304-021-0000 19-18-304-024-0000</t>
  </si>
  <si>
    <t>7131 W 60TH CHICAGO</t>
  </si>
  <si>
    <t>1957 1958 2002 1957</t>
  </si>
  <si>
    <t>19-18-311-026-0000</t>
  </si>
  <si>
    <t>2009 2010 2010 2010 2010 2010 2009 2009</t>
  </si>
  <si>
    <t>19-18-315-029-0000</t>
  </si>
  <si>
    <t>19-18-315-029-0000 19-18-315-040-0000</t>
  </si>
  <si>
    <t>6800 W 63RD CHICAGO</t>
  </si>
  <si>
    <t>19-18-315-039-0000</t>
  </si>
  <si>
    <t>6810 W 63RD CHICAGO</t>
  </si>
  <si>
    <t>19-18-414-017-0000</t>
  </si>
  <si>
    <t>19-18-414-017-0000 19-18-414-018-0000 19-18-414-019-0000 19-18-414-020-0000</t>
  </si>
  <si>
    <t>6141 S OAK PARK CHICAGO</t>
  </si>
  <si>
    <t>19-18-429-019-0000</t>
  </si>
  <si>
    <t>19-18-429-015-0000 19-18-429-018-0000 19-18-429-019-0000 19-18-429-030-0000</t>
  </si>
  <si>
    <t>6238 S NARRAGANSETT CHICAGO</t>
  </si>
  <si>
    <t>1959 1957 1959 1959</t>
  </si>
  <si>
    <t>19-19-201-006-0000</t>
  </si>
  <si>
    <t>19-19-201-006-0000 19-19-201-007-0000</t>
  </si>
  <si>
    <t>6647 W 63RD CHICAGO</t>
  </si>
  <si>
    <t>19-19-203-022-0000</t>
  </si>
  <si>
    <t>19-19-203-022-0000 19-19-203-023-0000</t>
  </si>
  <si>
    <t>6407 W 63RD CHICAGO</t>
  </si>
  <si>
    <t>19-19-214-010-0000</t>
  </si>
  <si>
    <t>19-19-214-010-0000 19-19-214-011-0000 19-19-214-012-0000</t>
  </si>
  <si>
    <t>6512 W 65TH CHICAGO</t>
  </si>
  <si>
    <t>19-20-100-056-0000</t>
  </si>
  <si>
    <t>19-20-100-001-0000 19-20-100-002-0000 19-20-100-003-0000 19-20-100-056-0000</t>
  </si>
  <si>
    <t>6339 W 63RD CHICAGO</t>
  </si>
  <si>
    <t>19-20-101-011-0000</t>
  </si>
  <si>
    <t>19-20-101-011-0000 19-20-101-012-0000</t>
  </si>
  <si>
    <t>6233 W 63RD CHICAGO</t>
  </si>
  <si>
    <t>19-20-101-018-0000</t>
  </si>
  <si>
    <t>19-20-101-018-0000 19-20-101-019-0000 19-20-101-020-0000 19-20-101-021-0000 19-20-101-022-0000</t>
  </si>
  <si>
    <t>5-92 5-17 5-90 5-90 5-90</t>
  </si>
  <si>
    <t>6217 W 63RD CHICAGO</t>
  </si>
  <si>
    <t>1962 1982</t>
  </si>
  <si>
    <t>19-20-114-025-0000</t>
  </si>
  <si>
    <t>6146 W 65TH CHICAGO</t>
  </si>
  <si>
    <t>19-20-201-020-0000</t>
  </si>
  <si>
    <t>19-20-201-020-0000 19-20-201-021-0000</t>
  </si>
  <si>
    <t>5811 W 63RD CHICAGO</t>
  </si>
  <si>
    <t>19-20-203-002-0000</t>
  </si>
  <si>
    <t>19-20-203-001-0000 19-20-203-002-0000 19-20-203-003-0000</t>
  </si>
  <si>
    <t>5655 W 63RD CHICAGO</t>
  </si>
  <si>
    <t>19-20-203-007-0000</t>
  </si>
  <si>
    <t>19-20-203-029-0000</t>
  </si>
  <si>
    <t>5626 W 63RD CHICAGO</t>
  </si>
  <si>
    <t>19-20-212-025-0000</t>
  </si>
  <si>
    <t>19-20-212-025-0000 19-20-212-026-0000 19-20-212-027-0000 19-20-212-028-0000 19-20-212-029-0000 19-20-212-030-0000 19-20-212-031-0000</t>
  </si>
  <si>
    <t>5-22 5-90 5-90 5-90 5-90 5-90 5-90</t>
  </si>
  <si>
    <t>5944 W 65TH CHICAGO</t>
  </si>
  <si>
    <t>19-20-213-031-0000</t>
  </si>
  <si>
    <t>19-20-213-030-0000 19-20-213-031-0000</t>
  </si>
  <si>
    <t>5828 W 65TH CHICAGO</t>
  </si>
  <si>
    <t>19-20-214-033-0000</t>
  </si>
  <si>
    <t>19-20-214-031-0000 19-20-214-032-0000 19-20-214-033-0000</t>
  </si>
  <si>
    <t>5738 W 65TH CHICAGO</t>
  </si>
  <si>
    <t>1946 1948 1948</t>
  </si>
  <si>
    <t>19-20-215-028-0000</t>
  </si>
  <si>
    <t>19-20-215-021-0000 19-20-215-022-0000 19-20-215-023-0000 19-20-215-024-0000 19-20-215-025-0000 19-20-215-026-0000 19-20-215-027-0000 19-20-215-028-0000</t>
  </si>
  <si>
    <t>5-80 5-90 5-90 5-90 5-90 5-90 5-17 5-22</t>
  </si>
  <si>
    <t>5630 W 65TH CHICAGO</t>
  </si>
  <si>
    <t>1998 1925</t>
  </si>
  <si>
    <t>19-20-215-031-0000</t>
  </si>
  <si>
    <t>5622 W 65TH CHICAGO</t>
  </si>
  <si>
    <t>19-21-101-010-0000</t>
  </si>
  <si>
    <t>19-21-101-006-0000 19-21-101-008-0000 19-21-101-009-0000 19-21-101-010-0000 19-21-101-011-0000 19-21-101-012-0000 19-21-101-013-0000 19-21-101-014-0000 19-21-101-015-0000</t>
  </si>
  <si>
    <t>5-80 5-90 5-22 5-22 5-22 5-22 5-22 5-90 5-90</t>
  </si>
  <si>
    <t>5437 W 63RD CHICAGO</t>
  </si>
  <si>
    <t>1939 1939 1938 1982 1982</t>
  </si>
  <si>
    <t>19-21-101-023-0000</t>
  </si>
  <si>
    <t>19-21-101-017-0000 19-21-101-018-0000 19-21-101-019-0000 19-21-101-020-0000 19-21-101-021-0000 19-21-101-022-0000 19-21-101-023-0000</t>
  </si>
  <si>
    <t>5403 W 63RD CHICAGO</t>
  </si>
  <si>
    <t>19-21-102-002-0000</t>
  </si>
  <si>
    <t>19-21-102-001-0000 19-21-102-002-0000 19-21-102-003-0000 19-21-102-004-0000</t>
  </si>
  <si>
    <t>5351 W 63RD CHICAGO</t>
  </si>
  <si>
    <t>19-21-102-008-0000</t>
  </si>
  <si>
    <t>19-21-102-006-0000 19-21-102-007-0000 19-21-102-008-0000</t>
  </si>
  <si>
    <t>5335 W 63RD CHICAGO</t>
  </si>
  <si>
    <t>19-21-104-036-0000</t>
  </si>
  <si>
    <t>5241 W 63RD CHICAGO</t>
  </si>
  <si>
    <t>19-21-105-021-0000</t>
  </si>
  <si>
    <t>5213 W 63RD CHICAGO</t>
  </si>
  <si>
    <t>19-21-201-001-0000</t>
  </si>
  <si>
    <t>19-21-201-001-0000 19-21-201-002-0000 19-21-201-003-0000 19-21-201-004-0000 19-21-201-005-0000 19-21-201-006-0000</t>
  </si>
  <si>
    <t>5123 W 63RD CHICAGO</t>
  </si>
  <si>
    <t>1974 1974 1974 1974 1974 1974</t>
  </si>
  <si>
    <t>19-21-203-002-0000</t>
  </si>
  <si>
    <t>19-21-203-002-0000 19-21-203-003-0000 19-21-203-004-0000 19-21-203-005-0000 19-21-203-006-0000 19-21-203-007-0000 19-21-203-008-0000 19-21-203-009-0000 19-21-203-010-0000 19-21-203-011-0000 19-21-203-012-0000 19-21-203-032-0000</t>
  </si>
  <si>
    <t>5-97 5-97 5-97 5-97 5-97 5-97 5-90 5-97 5-97 5-90 5-90 5-90</t>
  </si>
  <si>
    <t>5011 W 63RD CHICAGO</t>
  </si>
  <si>
    <t>1996 1996 1947 1947 1947 1947 1996 1996</t>
  </si>
  <si>
    <t>19-21-204-009-0000</t>
  </si>
  <si>
    <t>19-21-204-008-0000 19-21-204-009-0000</t>
  </si>
  <si>
    <t>4935 W 63RD CHICAGO</t>
  </si>
  <si>
    <t>19-21-205-041-0000</t>
  </si>
  <si>
    <t>4905 W 63RD CHICAGO</t>
  </si>
  <si>
    <t>1982 2014</t>
  </si>
  <si>
    <t>19-21-207-027-0000</t>
  </si>
  <si>
    <t>19-21-207-025-0000 19-21-207-026-0000 19-21-207-027-0000 19-21-207-028-0000</t>
  </si>
  <si>
    <t>6328 S CICERO CHICAGO</t>
  </si>
  <si>
    <t>19-21-207-045-0000</t>
  </si>
  <si>
    <t>4823 W 63RD CHICAGO</t>
  </si>
  <si>
    <t>1949 1990</t>
  </si>
  <si>
    <t>19-22-100-045-0000</t>
  </si>
  <si>
    <t>19-22-100-045-0000 19-22-100-046-0000</t>
  </si>
  <si>
    <t>5-30 5-90</t>
  </si>
  <si>
    <t>6323 S CICERO CHICAGO</t>
  </si>
  <si>
    <t>19-22-106-001-0000</t>
  </si>
  <si>
    <t>19-22-106-001-0000 19-22-106-002-0000 19-22-106-003-0000 19-22-106-004-0000 19-22-106-005-0000 19-22-106-006-0000</t>
  </si>
  <si>
    <t>5-92 5-92 5-92 5-92 5-92 5-92</t>
  </si>
  <si>
    <t>4425 W 63RD CHICAGO</t>
  </si>
  <si>
    <t>1991 1991 1991 1991 1991 1991</t>
  </si>
  <si>
    <t>19-22-108-020-0000</t>
  </si>
  <si>
    <t>19-22-108-020-0000 19-22-108-021-0000</t>
  </si>
  <si>
    <t>6449 S CICERO CHICAGO</t>
  </si>
  <si>
    <t>19-22-112-042-0000</t>
  </si>
  <si>
    <t>6555 S CICERO CHICAGO</t>
  </si>
  <si>
    <t>19-22-121-034-0000</t>
  </si>
  <si>
    <t>19-22-121-017-0000 19-22-121-034-0000</t>
  </si>
  <si>
    <t>4439 W 63RD CHICAGO</t>
  </si>
  <si>
    <t>19-22-200-043-0000</t>
  </si>
  <si>
    <t>4359 W 63RD CHICAGO</t>
  </si>
  <si>
    <t>19-22-205-041-0000</t>
  </si>
  <si>
    <t>4121 W 63RD CHICAGO</t>
  </si>
  <si>
    <t>19-22-215-042-0000</t>
  </si>
  <si>
    <t>6400 S PULASKI CHICAGO</t>
  </si>
  <si>
    <t>19-22-221-041-0000</t>
  </si>
  <si>
    <t>6500 S PULASKI CHICAGO</t>
  </si>
  <si>
    <t>19-22-407-046-0000</t>
  </si>
  <si>
    <t>6750 S PULASKI CHICAGO</t>
  </si>
  <si>
    <t>19-22-415-046-0000</t>
  </si>
  <si>
    <t>6858 S PULASKI CHICAGO</t>
  </si>
  <si>
    <t>19-22-417-013-0000</t>
  </si>
  <si>
    <t>7000 S PULASKI CHICAGO</t>
  </si>
  <si>
    <t>72159</t>
  </si>
  <si>
    <t>19-22-417-014-0000</t>
  </si>
  <si>
    <t>7050 S PULASKI CHICAGO</t>
  </si>
  <si>
    <t>19-22-419-022-0000</t>
  </si>
  <si>
    <t>19-22-419-020-0000 19-22-419-021-0000 19-22-419-022-0000 19-22-419-023-0000</t>
  </si>
  <si>
    <t>5-90 5-17 5-22 5-22</t>
  </si>
  <si>
    <t>6906 S PULASKI CHICAGO</t>
  </si>
  <si>
    <t>2017 1955 1955</t>
  </si>
  <si>
    <t>19-23-103-002-0000</t>
  </si>
  <si>
    <t>19-23-103-001-0000 19-23-103-002-0000 19-23-103-003-0000 19-23-103-004-0000 19-23-103-005-0000 19-23-103-006-0000</t>
  </si>
  <si>
    <t>5-90 5-22 5-22 5-22 5-22 5-90</t>
  </si>
  <si>
    <t>3655 W 63RD CHICAGO</t>
  </si>
  <si>
    <t>19-23-108-003-0000</t>
  </si>
  <si>
    <t>19-23-108-001-0000 19-23-108-002-0000 19-23-108-003-0000</t>
  </si>
  <si>
    <t>6407 S PULASKI CHICAGO</t>
  </si>
  <si>
    <t>1960 1960 1961</t>
  </si>
  <si>
    <t>19-23-108-008-0000</t>
  </si>
  <si>
    <t>19-23-108-008-0000 19-23-108-009-0000</t>
  </si>
  <si>
    <t>6423 S PULASKI CHICAGO</t>
  </si>
  <si>
    <t>19-23-112-005-0000</t>
  </si>
  <si>
    <t>19-23-112-005-0000 19-23-112-006-0000 19-23-112-007-0000</t>
  </si>
  <si>
    <t>6447 S PULASKI CHICAGO</t>
  </si>
  <si>
    <t>19-23-116-059-0000</t>
  </si>
  <si>
    <t>3953 W 65TH CHICAGO</t>
  </si>
  <si>
    <t>19-23-200-002-0000</t>
  </si>
  <si>
    <t>19-23-200-002-0000 19-23-200-003-0000 19-23-200-004-0000</t>
  </si>
  <si>
    <t>3553 W 63RD CHICAGO</t>
  </si>
  <si>
    <t>2004 2002 2004</t>
  </si>
  <si>
    <t>19-23-200-006-0000</t>
  </si>
  <si>
    <t>19-23-200-006-0000 19-23-200-007-0000</t>
  </si>
  <si>
    <t>3543 W 63RD CHICAGO</t>
  </si>
  <si>
    <t>19-23-200-058-0000</t>
  </si>
  <si>
    <t>19-23-200-008-0000 19-23-200-009-0000 19-23-200-010-0000 19-23-200-058-0000</t>
  </si>
  <si>
    <t>3521 W 63RD CHICAGO</t>
  </si>
  <si>
    <t>19-23-202-034-0000</t>
  </si>
  <si>
    <t>19-23-202-004-0000 19-23-202-005-0000 19-23-202-006-0000 19-23-202-007-0000 19-23-202-008-0000 19-23-202-034-0000</t>
  </si>
  <si>
    <t>5-90 5-90 5-90 5-90 5-90 5-30</t>
  </si>
  <si>
    <t>3323 W 63RD CHICAGO</t>
  </si>
  <si>
    <t>19-23-211-018-0000</t>
  </si>
  <si>
    <t>19-23-211-018-0000 19-23-211-019-0000 19-23-211-020-0000</t>
  </si>
  <si>
    <t>6400 S KEDZIE CHICAGO</t>
  </si>
  <si>
    <t>1972 1973 1973</t>
  </si>
  <si>
    <t>19-23-316-001-0000</t>
  </si>
  <si>
    <t>19-23-316-001-0000 19-23-316-002-0000 19-23-316-003-0000 19-23-316-004-0000 19-23-316-005-0000 19-23-316-006-0000</t>
  </si>
  <si>
    <t>5-22 5-22 5-22 5-22 5-22 5-22</t>
  </si>
  <si>
    <t>6903 S PULASKI CHICAGO</t>
  </si>
  <si>
    <t>1986 1986 1986 1986 1986 1986</t>
  </si>
  <si>
    <t>19-24-102-001-0000</t>
  </si>
  <si>
    <t>3055 W 63RD CHICAGO</t>
  </si>
  <si>
    <t>19-24-102-002-0000</t>
  </si>
  <si>
    <t>3047 W 63RD CHICAGO</t>
  </si>
  <si>
    <t>19-24-103-002-0000</t>
  </si>
  <si>
    <t>19-24-103-001-0000 19-24-103-002-0000</t>
  </si>
  <si>
    <t>3023 W 63RD CHICAGO</t>
  </si>
  <si>
    <t>19-24-105-006-0000</t>
  </si>
  <si>
    <t>2909 W 63RD CHICAGO</t>
  </si>
  <si>
    <t>19-24-116-016-0000</t>
  </si>
  <si>
    <t>19-24-116-016-0000 19-24-116-017-0000</t>
  </si>
  <si>
    <t>6539 S KEDZIE CHICAGO</t>
  </si>
  <si>
    <t>19-24-124-015-0000</t>
  </si>
  <si>
    <t>19-24-124-014-0000 19-24-124-015-0000 19-24-124-016-0000 19-24-124-017-0000 19-24-124-018-0000</t>
  </si>
  <si>
    <t>5-17 5-97 5-97 5-97 5-90</t>
  </si>
  <si>
    <t>6635 S KEDZIE CHICAGO</t>
  </si>
  <si>
    <t>19-24-131-033-0000</t>
  </si>
  <si>
    <t>19-24-131-033-0000 19-24-131-034-0000</t>
  </si>
  <si>
    <t>2816 W MARQUETTE CHICAGO</t>
  </si>
  <si>
    <t>19-24-203-005-0000</t>
  </si>
  <si>
    <t>2609 W 63RD CHICAGO</t>
  </si>
  <si>
    <t>19-24-207-021-0000</t>
  </si>
  <si>
    <t>19-24-207-021-0000 19-24-207-022-0000 19-24-207-023-0000 19-24-207-024-0000 19-24-207-025-0000 19-24-207-026-0000 19-24-207-027-0000 19-24-207-028-0000 19-24-207-029-0000 19-24-207-030-0000 19-24-207-032-0000 19-24-207-033-0000 19-24-207-034-0000 19-24-207-035-0000</t>
  </si>
  <si>
    <t>5-28 5-28 5-90 5-90 5-90 5-90 5-90 5-90 5-90 5-90 5-90 5-90 5-90 5-90</t>
  </si>
  <si>
    <t>6316 S WESTERN CHICAGO</t>
  </si>
  <si>
    <t>1925 1937</t>
  </si>
  <si>
    <t>19-24-223-030-0000</t>
  </si>
  <si>
    <t>19-24-223-027-0000 19-24-223-028-0000 19-24-223-029-0000 19-24-223-030-0000 19-24-223-031-0000 19-24-223-032-0000 19-24-223-033-0000 19-24-223-034-0000</t>
  </si>
  <si>
    <t>6526 S WESTERN CHICAGO</t>
  </si>
  <si>
    <t>19-24-223-037-0000</t>
  </si>
  <si>
    <t>19-24-223-037-0000 19-24-223-038-0000 19-24-223-039-0000</t>
  </si>
  <si>
    <t>6546 S WESTERN CHICAGO</t>
  </si>
  <si>
    <t>19-24-231-017-0000</t>
  </si>
  <si>
    <t>19-24-231-017-0000 19-24-231-018-0000 19-24-231-019-0000</t>
  </si>
  <si>
    <t>6606 S WESTERN CHICAGO</t>
  </si>
  <si>
    <t>19-24-231-026-0000</t>
  </si>
  <si>
    <t>19-24-231-020-0000 19-24-231-021-0000 19-24-231-022-0000 19-24-231-023-0000 19-24-231-024-0000 19-24-231-025-0000 19-24-231-026-0000 19-24-231-027-0000 19-24-231-028-0000 19-24-231-029-0000 19-24-231-041-0000 20-19-103-004-0000 20-19-103-008-0000 20-19-123-008-0000 20-19-123-009-0000 20-19-123-026-0000 20-19-123-027-0000 20-19-123-028-0000 20-19-123-029-0000 20-19-123-030-0000 20-19-123-031-0000 20-19-123-040-0000 20-19-123-041-0000 20-19-123-046-0000</t>
  </si>
  <si>
    <t>5-90 5-90 5-90 5-90 5-90 5-90 5-97 5-90 5-90 5-90 5-90 5-80 5-90 5-97 5-97 5-90 5-90 5-90 5-90 5-90 5-90 5-97 5-97 5-90</t>
  </si>
  <si>
    <t>6628 S WESTERN CHICAGO</t>
  </si>
  <si>
    <t>1965 1927 1927 1928 1925 1925</t>
  </si>
  <si>
    <t>19-24-405-036-0000</t>
  </si>
  <si>
    <t>19-24-405-033-0000 19-24-405-034-0000 19-24-405-035-0000 19-24-405-036-0000 19-24-405-037-0000</t>
  </si>
  <si>
    <t>5-90 5-90 5-90 5-22 5-22</t>
  </si>
  <si>
    <t>6756 S WESTERN CHICAGO</t>
  </si>
  <si>
    <t>1941 1940</t>
  </si>
  <si>
    <t>19-24-412-034-0000</t>
  </si>
  <si>
    <t>19-24-412-032-0000 19-24-412-033-0000 19-24-412-034-0000</t>
  </si>
  <si>
    <t>6832 S WESTERN CHICAGO</t>
  </si>
  <si>
    <t>19-24-412-042-0000</t>
  </si>
  <si>
    <t>6800 S WESTERN CHICAGO</t>
  </si>
  <si>
    <t>19-24-415-001-0000</t>
  </si>
  <si>
    <t>2657 W 69TH CHICAGO</t>
  </si>
  <si>
    <t>19-24-417-005-0000</t>
  </si>
  <si>
    <t>2547 W 69TH CHICAGO</t>
  </si>
  <si>
    <t>19-24-420-032-0000</t>
  </si>
  <si>
    <t>19-24-420-026-0000 19-24-420-027-0000 19-24-420-028-0000 19-24-420-029-0000 19-24-420-030-0000 19-24-420-031-0000 19-24-420-032-0000 19-24-420-033-0000 19-24-420-034-0000 19-24-420-035-0000 19-24-420-036-0000 19-24-420-037-0000 19-24-420-038-0000 19-24-420-039-0000 19-24-428-020-0000 19-24-428-021-0000 19-24-428-022-0000 19-24-428-023-0000 19-24-428-024-0000 19-24-428-025-0000 19-24-428-026-0000 19-24-428-027-0000 19-24-428-028-0000 19-24-428-029-0000 20-19-321-009-0000 20-19-321-010-0000 20-19-321-011-0000 20-19-321-012-0000 20-19-321-013-0000 20-19-321-014-0000 20-19-321-015-0000 20-19-321-016-0000 20-19-321-017-0000 20-19-321-018-0000 20-19-321-019-0000 20-19-321-020-0000 20-19-321-021-0000 20-19-321-022-0000 20-19-321-023-0000 20-19-321-024-0000</t>
  </si>
  <si>
    <t>5-90 5-90 5-90 5-90 5-90 5-90 5-97 5-90 5-90 5-90 5-90 5-90 5-90 5-90 5-90 5-90 5-90 5-90 5-90 5-90 5-90 5-90 5-90 5-90 5-90 5-90 5-90 5-90 5-90 5-90 5-90 5-90 5-97 5-97 5-97 5-97 5-97 5-97 5-97 5-97</t>
  </si>
  <si>
    <t>6936 S WESTERN CHICAGO</t>
  </si>
  <si>
    <t>1959 1942 1942 1941 1985 1942 1985 1949 1949 1949 1949 1949</t>
  </si>
  <si>
    <t>19-24-423-047-0000</t>
  </si>
  <si>
    <t>2656 W 71ST CHICAGO</t>
  </si>
  <si>
    <t>19-24-425-016-0000</t>
  </si>
  <si>
    <t>19-24-425-016-0000 19-24-425-017-0000 19-24-425-018-0000 19-24-425-019-0000</t>
  </si>
  <si>
    <t>2556 W 71ST CHICAGO</t>
  </si>
  <si>
    <t>19-24-427-038-0000</t>
  </si>
  <si>
    <t>2434 W 71ST CHICAGO</t>
  </si>
  <si>
    <t>19-25-202-041-0000</t>
  </si>
  <si>
    <t>2641 W 71ST CHICAGO</t>
  </si>
  <si>
    <t>19-25-205-009-0000</t>
  </si>
  <si>
    <t>2501 W 71ST CHICAGO</t>
  </si>
  <si>
    <t>1926 1999</t>
  </si>
  <si>
    <t>19-25-215-025-0000</t>
  </si>
  <si>
    <t>19-25-215-025-0000 19-25-215-026-0000</t>
  </si>
  <si>
    <t>7214 S WESTERN CHICAGO</t>
  </si>
  <si>
    <t>19-25-215-029-0000</t>
  </si>
  <si>
    <t>19-25-215-027-0000 19-25-215-028-0000 19-25-215-029-0000</t>
  </si>
  <si>
    <t>7222 S WESTERN CHICAGO</t>
  </si>
  <si>
    <t>19-25-215-032-0000</t>
  </si>
  <si>
    <t>19-25-215-031-0000 19-25-215-032-0000 19-25-215-033-0000 19-25-215-034-0000 19-25-215-035-0000</t>
  </si>
  <si>
    <t>5-90 5-17 5-90 5-90 5-90</t>
  </si>
  <si>
    <t>7230 S WESTERN CHICAGO</t>
  </si>
  <si>
    <t>19-25-223-045-0000</t>
  </si>
  <si>
    <t>7314 S WESTERN CHICAGO</t>
  </si>
  <si>
    <t>19-25-225-028-0000</t>
  </si>
  <si>
    <t>19-25-225-028-0000 19-25-226-018-0000 19-25-228-034-0000 19-25-228-035-0000 19-25-228-039-0000</t>
  </si>
  <si>
    <t>5-97 5-97 5-97 5-90 5-90</t>
  </si>
  <si>
    <t>2516 W COLUMBUS CHICAGO</t>
  </si>
  <si>
    <t>1988 1969 1957 1956 1997</t>
  </si>
  <si>
    <t>19-25-227-001-0000</t>
  </si>
  <si>
    <t>7400 S WESTERN CHICAGO</t>
  </si>
  <si>
    <t>19-25-317-011-0000</t>
  </si>
  <si>
    <t>7727 S KEDZIE CHICAGO</t>
  </si>
  <si>
    <t>19-25-317-054-0000</t>
  </si>
  <si>
    <t>19-25-317-054-0000 19-25-317-055-0000</t>
  </si>
  <si>
    <t>7783 S KEDZIE CHICAGO</t>
  </si>
  <si>
    <t>19-25-322-005-0000</t>
  </si>
  <si>
    <t>19-25-322-005-0000 19-25-322-006-0000</t>
  </si>
  <si>
    <t>3101 W COLUMBUS CHICAGO</t>
  </si>
  <si>
    <t>19-25-322-008-0000</t>
  </si>
  <si>
    <t>3065 W COLUMBUS CHICAGO</t>
  </si>
  <si>
    <t>19-25-322-009-0000</t>
  </si>
  <si>
    <t>3057 W COLUMBUS CHICAGO</t>
  </si>
  <si>
    <t>19-25-410-063-0000</t>
  </si>
  <si>
    <t>19-25-410-061-0000 19-25-410-063-0000 19-25-410-064-0000</t>
  </si>
  <si>
    <t>7600 S WESTERN CHICAGO</t>
  </si>
  <si>
    <t>19-25-411-009-0000</t>
  </si>
  <si>
    <t>2638 W 79TH CHICAGO</t>
  </si>
  <si>
    <t>1952 1986 1986 1986 1986 1986</t>
  </si>
  <si>
    <t>19-25-411-013-0000</t>
  </si>
  <si>
    <t>2740 S FAIRFIELD CHICAGO</t>
  </si>
  <si>
    <t>19-25-421-048-0000</t>
  </si>
  <si>
    <t>19-25-421-047-0000 19-25-421-048-0000 19-25-421-049-0000 19-25-421-050-0000</t>
  </si>
  <si>
    <t>7838 S WESTERN CHICAGO</t>
  </si>
  <si>
    <t>19-26-116-014-0000</t>
  </si>
  <si>
    <t>7455 S PULASKI CHICAGO</t>
  </si>
  <si>
    <t>1999 2003 1999 1999</t>
  </si>
  <si>
    <t>19-26-331-015-0000</t>
  </si>
  <si>
    <t>3706 W 79TH CHICAGO</t>
  </si>
  <si>
    <t>19-26-331-016-0000</t>
  </si>
  <si>
    <t>3736 W 79TH CHICAGO</t>
  </si>
  <si>
    <t>19-26-331-017-0000</t>
  </si>
  <si>
    <t>19-26-331-017-0000 19-26-331-018-0000</t>
  </si>
  <si>
    <t>3720 W 79TH CHICAGO</t>
  </si>
  <si>
    <t>19-26-337-024-0000</t>
  </si>
  <si>
    <t>3800 W 79TH CHICAGO</t>
  </si>
  <si>
    <t>19-26-338-028-0000</t>
  </si>
  <si>
    <t>3750 W 79TH CHICAGO</t>
  </si>
  <si>
    <t>19-26-339-043-0000</t>
  </si>
  <si>
    <t>7831 S LAWNDALE CHICAGO</t>
  </si>
  <si>
    <t>19-26-416-070-0000</t>
  </si>
  <si>
    <t>3438 W 79TH CHICAGO</t>
  </si>
  <si>
    <t>19-26-417-035-0000</t>
  </si>
  <si>
    <t>19-26-417-035-0000 19-26-417-036-0000 19-26-417-037-0000</t>
  </si>
  <si>
    <t>19-26-418-035-0000</t>
  </si>
  <si>
    <t>19-26-418-035-0000 19-26-418-036-0000</t>
  </si>
  <si>
    <t>3344 W 79TH CHICAGO</t>
  </si>
  <si>
    <t>19-26-421-013-0000</t>
  </si>
  <si>
    <t>19-26-421-012-0000 19-26-421-013-0000 19-26-421-014-0000 19-26-421-015-0000 19-26-421-016-0000</t>
  </si>
  <si>
    <t>5-22 5-22 5-22 5-22 5-22</t>
  </si>
  <si>
    <t>7802 S KEDZIE CHICAGO</t>
  </si>
  <si>
    <t>1996 1954 1954 1954 1997</t>
  </si>
  <si>
    <t>19-27-304-015-0000</t>
  </si>
  <si>
    <t>7601 S KOSTNER CHICAGO</t>
  </si>
  <si>
    <t>19-27-304-039-0000</t>
  </si>
  <si>
    <t>1970 1965</t>
  </si>
  <si>
    <t>19-27-304-040-0000</t>
  </si>
  <si>
    <t>19-27-304-041-0000</t>
  </si>
  <si>
    <t>19-27-304-048-0000</t>
  </si>
  <si>
    <t>Special-Sports/EntMovie Theater</t>
  </si>
  <si>
    <t>19-27-309-061-0000</t>
  </si>
  <si>
    <t>7743 S CICERO CHICAGO</t>
  </si>
  <si>
    <t>19-27-314-032-0000</t>
  </si>
  <si>
    <t>19-27-313-032-0000 19-27-313-042-0000 19-27-314-032-0000 19-27-314-033-0000 19-27-314-034-0000 19-27-314-035-0000 19-27-314-036-0000 19-27-314-055-0000 19-27-314-056-0000</t>
  </si>
  <si>
    <t>5-90 5-28 5-28 5-90 5-90 5-90 5-90 5-90 5-28</t>
  </si>
  <si>
    <t>4712 W 79TH CHICAGO</t>
  </si>
  <si>
    <t>1993 1984 1963 1983</t>
  </si>
  <si>
    <t>19-27-401-049-0000</t>
  </si>
  <si>
    <t>7600 S PULASKI CHICAGO</t>
  </si>
  <si>
    <t>1986 1981 1981</t>
  </si>
  <si>
    <t>19-27-403-094-0000</t>
  </si>
  <si>
    <t>4028 W 79TH CHICAGO</t>
  </si>
  <si>
    <t>19-34-100-007-0000</t>
  </si>
  <si>
    <t>8037 S CICERO CHICAGO</t>
  </si>
  <si>
    <t>1993 1993 2007 1967 1959 2007 2007</t>
  </si>
  <si>
    <t>19-34-116-004-0000</t>
  </si>
  <si>
    <t>19-34-116-004-0000 19-34-123-004-0000</t>
  </si>
  <si>
    <t>8296 S KEATING CHICAGO</t>
  </si>
  <si>
    <t>19-34-123-006-0000</t>
  </si>
  <si>
    <t>8107 S CICERO CHICAGO</t>
  </si>
  <si>
    <t>19-34-123-009-0000</t>
  </si>
  <si>
    <t>8245 S CICERO CHICAGO</t>
  </si>
  <si>
    <t>19-34-215-077-0000</t>
  </si>
  <si>
    <t>19-34-215-051-0000 19-34-215-077-0000 19-34-215-078-0000</t>
  </si>
  <si>
    <t>4025 W 79TH CHICAGO</t>
  </si>
  <si>
    <t>19-34-313-002-0000</t>
  </si>
  <si>
    <t>19-34-313-001-0000 19-34-313-002-0000 19-34-313-003-0000 19-34-313-004-0000</t>
  </si>
  <si>
    <t>8607 S CICERO CHICAGO</t>
  </si>
  <si>
    <t>19-34-323-001-0000</t>
  </si>
  <si>
    <t>8333 S CICERO CHICAGO</t>
  </si>
  <si>
    <t>19-34-415-027-0000</t>
  </si>
  <si>
    <t>8450 S PULASKI CHICAGO</t>
  </si>
  <si>
    <t>19-34-431-021-0000</t>
  </si>
  <si>
    <t>8652 S PULASKI CHICAGO</t>
  </si>
  <si>
    <t>19-34-431-037-0000</t>
  </si>
  <si>
    <t>8600 S PULASKI CHICAGO</t>
  </si>
  <si>
    <t>19-35-121-072-0000</t>
  </si>
  <si>
    <t>8219 S PULASKI CHICAGO</t>
  </si>
  <si>
    <t>19-35-125-001-0000</t>
  </si>
  <si>
    <t>19-35-125-001-0000 19-35-125-002-0000</t>
  </si>
  <si>
    <t>8237 S PULASKI CHICAGO</t>
  </si>
  <si>
    <t>19-35-125-004-0000</t>
  </si>
  <si>
    <t>19-35-125-003-0000 19-35-125-004-0000 19-35-125-005-0000</t>
  </si>
  <si>
    <t>5-17 5-22 5-22</t>
  </si>
  <si>
    <t>8239 S PULASKI CHICAGO</t>
  </si>
  <si>
    <t>1959 1981 1991 1981 1982</t>
  </si>
  <si>
    <t>19-35-206-018-0000</t>
  </si>
  <si>
    <t>19-35-206-018-0000 19-35-206-019-0000</t>
  </si>
  <si>
    <t>3271 W COLUMBUS CHICAGO</t>
  </si>
  <si>
    <t>19-35-211-007-0000</t>
  </si>
  <si>
    <t>19-35-211-007-0000 19-35-211-008-0000 19-35-211-009-0000 19-35-211-010-0000 19-35-211-011-0000</t>
  </si>
  <si>
    <t>3371 W COLUMBUS CHICAGO</t>
  </si>
  <si>
    <t>19-35-213-018-0000</t>
  </si>
  <si>
    <t>19-35-213-018-0000 19-35-213-019-0000</t>
  </si>
  <si>
    <t>8000 S KEDZIE CHICAGO</t>
  </si>
  <si>
    <t>19-35-216-003-0000</t>
  </si>
  <si>
    <t>19-35-216-003-0000 19-35-216-004-0000</t>
  </si>
  <si>
    <t>3483 W COLUMBUS CHICAGO</t>
  </si>
  <si>
    <t>19-35-216-007-0000</t>
  </si>
  <si>
    <t>19-35-216-005-0000 19-35-216-006-0000 19-35-216-007-0000 19-35-216-043-0000</t>
  </si>
  <si>
    <t>3471 W COLUMBUS CHICAGO</t>
  </si>
  <si>
    <t>19-35-216-011-0000</t>
  </si>
  <si>
    <t>19-35-216-010-0000 19-35-216-011-0000 19-35-216-012-0000 19-35-216-013-0000 19-35-216-014-0000 19-35-216-015-0000 19-35-216-044-0000</t>
  </si>
  <si>
    <t>3457 W COLUMBUS CHICAGO</t>
  </si>
  <si>
    <t>19-35-216-020-0000</t>
  </si>
  <si>
    <t>19-35-216-020-0000 19-35-216-021-0000 19-35-216-047-0000</t>
  </si>
  <si>
    <t>3427 W COLUMBUS CHICAGO</t>
  </si>
  <si>
    <t>1986 1986 1956</t>
  </si>
  <si>
    <t>19-35-216-045-0000</t>
  </si>
  <si>
    <t>19-35-216-045-0000 19-35-216-046-0000</t>
  </si>
  <si>
    <t>3441 W COLUMBUS CHICAGO</t>
  </si>
  <si>
    <t>19-35-220-028-0000</t>
  </si>
  <si>
    <t>19-35-220-028-0000 19-35-220-029-0000</t>
  </si>
  <si>
    <t>8124 S KEDZIE CHICAGO</t>
  </si>
  <si>
    <t>1996 1959 1959</t>
  </si>
  <si>
    <t>19-35-220-042-0000</t>
  </si>
  <si>
    <t>8100 S KEDZIE CHICAGO</t>
  </si>
  <si>
    <t>1956 1954</t>
  </si>
  <si>
    <t>19-35-221-042-0000</t>
  </si>
  <si>
    <t>3543 W COLUMBUS CHICAGO</t>
  </si>
  <si>
    <t>19-35-227-028-0000</t>
  </si>
  <si>
    <t>8224 S KEDZIE CHICAGO</t>
  </si>
  <si>
    <t>19-35-227-047-0000</t>
  </si>
  <si>
    <t>8236 S KEDZIE CHICAGO</t>
  </si>
  <si>
    <t>19-35-303-012-0000</t>
  </si>
  <si>
    <t>3646 W 83RD CHICAGO</t>
  </si>
  <si>
    <t>19-35-306-050-0000</t>
  </si>
  <si>
    <t>3800 W 84TH CHICAGO</t>
  </si>
  <si>
    <t>19-35-313-004-0000</t>
  </si>
  <si>
    <t>19-35-313-004-0000 19-35-313-005-0000 19-35-313-006-0000 19-35-313-007-0000 19-35-313-008-0000</t>
  </si>
  <si>
    <t>3725 W 84TH CHICAGO</t>
  </si>
  <si>
    <t>1972 1972 1972 1972 1972</t>
  </si>
  <si>
    <t>19-35-322-009-0000</t>
  </si>
  <si>
    <t>19-35-322-009-0000 19-35-322-010-0000 19-35-322-011-0000 19-35-322-017-0000 19-35-322-026-0000 19-35-322-028-0000 19-35-322-032-0000</t>
  </si>
  <si>
    <t>5-22 5-22 5-22 5-90 5-22 5-90 5-90</t>
  </si>
  <si>
    <t>3853 W COLUMBUS CHICAGO</t>
  </si>
  <si>
    <t>1967 1967 1967 1966</t>
  </si>
  <si>
    <t>19-35-326-041-0000</t>
  </si>
  <si>
    <t>19-35-321-002-0000 19-35-321-003-0000 19-35-321-004-0000 19-35-321-005-0000 19-35-321-006-0000 19-35-321-011-0000 19-35-322-031-0000 19-35-326-041-0000 19-35-331-035-0000</t>
  </si>
  <si>
    <t>5-90 5-90 5-90 5-90 5-90 5-90 5-90 5-32 5-90</t>
  </si>
  <si>
    <t>3900 W COLUMBUS CHICAGO</t>
  </si>
  <si>
    <t>19-35-330-011-0000</t>
  </si>
  <si>
    <t>3958 W COLUMBUS CHICAGO</t>
  </si>
  <si>
    <t>19-35-331-012-0000</t>
  </si>
  <si>
    <t>19-35-331-011-0000 19-35-331-012-0000</t>
  </si>
  <si>
    <t>3943 W COLUMBUS CHICAGO</t>
  </si>
  <si>
    <t>1990 1957 1990</t>
  </si>
  <si>
    <t>19-35-331-029-0000</t>
  </si>
  <si>
    <t>19-35-331-026-0000 19-35-331-027-0000 19-35-331-028-0000 19-35-331-029-0000 19-35-331-030-0000 19-35-331-031-0000 19-35-331-032-0000</t>
  </si>
  <si>
    <t>5-90 5-92 5-92 5-92 5-92 5-92 5-92</t>
  </si>
  <si>
    <t>3985 W COLUMBUS CHICAGO</t>
  </si>
  <si>
    <t>19-35-331-034-0000</t>
  </si>
  <si>
    <t>19-35-331-019-0000 19-35-331-033-0000 19-35-331-034-0000</t>
  </si>
  <si>
    <t>3949 W COLUMBUS CHICAGO</t>
  </si>
  <si>
    <t>19-35-407-071-0000</t>
  </si>
  <si>
    <t>8340 S KEDZIE CHICAGO</t>
  </si>
  <si>
    <t>19-35-411-044-0000</t>
  </si>
  <si>
    <t>19-35-411-042-0000 19-35-411-043-0000 19-35-411-044-0000 19-35-411-045-0000 19-35-411-046-0000</t>
  </si>
  <si>
    <t>5-90 5-90 5-22 5-22 5-90</t>
  </si>
  <si>
    <t>8414 S KEDZIE CHICAGO</t>
  </si>
  <si>
    <t>19-35-415-039-0000</t>
  </si>
  <si>
    <t>19-35-415-039-0000 19-35-415-040-0000</t>
  </si>
  <si>
    <t>8438 S KEDZIE CHICAGO</t>
  </si>
  <si>
    <t>19-35-415-042-0000</t>
  </si>
  <si>
    <t>19-35-415-041-0000 19-35-415-042-0000</t>
  </si>
  <si>
    <t>8444 S KEDZIE CHICAGO</t>
  </si>
  <si>
    <t>19-35-421-043-0000</t>
  </si>
  <si>
    <t>8644 S KEDZIE CHICAGO</t>
  </si>
  <si>
    <t>19-35-421-047-0000</t>
  </si>
  <si>
    <t>19-35-421-047-0000 19-35-421-096-0000</t>
  </si>
  <si>
    <t>5-31 5-31</t>
  </si>
  <si>
    <t>3348 W 87TH CHICAGO</t>
  </si>
  <si>
    <t>1994 1998 1991</t>
  </si>
  <si>
    <t>19-35-421-097-0000</t>
  </si>
  <si>
    <t>3250 W 87TH CHICAGO</t>
  </si>
  <si>
    <t>19-36-124-059-0000</t>
  </si>
  <si>
    <t>19-36-124-059-0000 19-36-124-060-0000</t>
  </si>
  <si>
    <t>8225 S KEDZIE CHICAGO</t>
  </si>
  <si>
    <t>1954 1960 1953</t>
  </si>
  <si>
    <t>19-36-202-041-0000</t>
  </si>
  <si>
    <t>2651 W 79TH CHICAGO</t>
  </si>
  <si>
    <t>19-36-205-008-0000</t>
  </si>
  <si>
    <t>19-36-205-008-0000 19-36-205-009-0000 19-36-205-010-0000</t>
  </si>
  <si>
    <t>2507 W 79TH CHICAGO</t>
  </si>
  <si>
    <t>19-36-207-039-0000</t>
  </si>
  <si>
    <t>19-36-207-036-0000 19-36-207-037-0000 19-36-207-038-0000 19-36-207-039-0000 19-36-207-040-0000 19-36-207-041-0000</t>
  </si>
  <si>
    <t>7954 S WESTERN CHICAGO</t>
  </si>
  <si>
    <t>1956 1959 1961 1961</t>
  </si>
  <si>
    <t>19-36-215-038-0000</t>
  </si>
  <si>
    <t>19-36-215-038-0000 19-36-215-039-0000</t>
  </si>
  <si>
    <t>8046 S WESTERN CHICAGO</t>
  </si>
  <si>
    <t>1982 1956</t>
  </si>
  <si>
    <t>19-36-308-002-0000</t>
  </si>
  <si>
    <t>8600 S TROY CHICAGO</t>
  </si>
  <si>
    <t>20-04-100-003-0000</t>
  </si>
  <si>
    <t>3911 S HALSTED CHICAGO</t>
  </si>
  <si>
    <t>20-04-103-005-0000</t>
  </si>
  <si>
    <t>615 W PERSHING CHICAGO</t>
  </si>
  <si>
    <t>20-04-103-007-0000</t>
  </si>
  <si>
    <t>3900 S WALLACE CHICAGO</t>
  </si>
  <si>
    <t>20-04-105-001-0000</t>
  </si>
  <si>
    <t>20-04-105-001-0000 20-04-105-002-0000 20-04-105-003-0000</t>
  </si>
  <si>
    <t>5-97 5-90 5-17</t>
  </si>
  <si>
    <t>431 W PERSHING CHICAGO</t>
  </si>
  <si>
    <t>1918 2018</t>
  </si>
  <si>
    <t>20-04-123-004-0000</t>
  </si>
  <si>
    <t>20-04-123-001-0000 20-04-123-002-0000 20-04-123-003-0000 20-04-123-004-0000 20-04-123-005-0000 20-04-123-006-0000 20-04-123-007-0000</t>
  </si>
  <si>
    <t>5-90 5-90 5-90 5-92 5-92 5-92 5-92</t>
  </si>
  <si>
    <t>4211 S HALSTED CHICAGO</t>
  </si>
  <si>
    <t>20-04-123-017-0000</t>
  </si>
  <si>
    <t>4230 S EMERALD CHICAGO</t>
  </si>
  <si>
    <t>20-04-124-030-0000</t>
  </si>
  <si>
    <t>700 W 43RD CHICAGO</t>
  </si>
  <si>
    <t>20-04-201-010-0000</t>
  </si>
  <si>
    <t>3924 S WELLS CHICAGO</t>
  </si>
  <si>
    <t>20-04-223-034-0000</t>
  </si>
  <si>
    <t>20-04-223-033-0000 20-04-223-034-0000 20-04-223-035-0000 20-04-223-036-0000 20-04-223-037-0000</t>
  </si>
  <si>
    <t>5-90 5-97 5-97 5-97 5-97</t>
  </si>
  <si>
    <t>222 W 43RD CHICAGO</t>
  </si>
  <si>
    <t>2023 2023 2023 2023</t>
  </si>
  <si>
    <t>20-04-332-026-0000</t>
  </si>
  <si>
    <t>20-04-332-025-0000 20-04-332-026-0000 20-04-332-027-0000 20-04-332-028-0000 20-04-332-029-0000 20-04-332-030-0000 20-04-332-031-0000 20-04-332-032-0000</t>
  </si>
  <si>
    <t>5-90 5-22 5-22 5-22 5-22 5-22 5-22 5-22</t>
  </si>
  <si>
    <t>458 W 47TH CHICAGO</t>
  </si>
  <si>
    <t>1986 1986 1986 1986 1986 1986 1986 1986 1997 1998</t>
  </si>
  <si>
    <t>20-04-402-001-0000</t>
  </si>
  <si>
    <t>255 W 43RD CHICAGO</t>
  </si>
  <si>
    <t>1927 1929</t>
  </si>
  <si>
    <t>20-04-409-023-0000</t>
  </si>
  <si>
    <t>4338 S WENTWORTH CHICAGO</t>
  </si>
  <si>
    <t>20-04-409-045-0000</t>
  </si>
  <si>
    <t>4342 S WENTWORTH CHICAGO</t>
  </si>
  <si>
    <t>20-05-200-155-0000</t>
  </si>
  <si>
    <t>4600 S HALSTED CHICAGO</t>
  </si>
  <si>
    <t>1962 1967 1969</t>
  </si>
  <si>
    <t>20-05-303-015-0000</t>
  </si>
  <si>
    <t>4545 S ASHLAND CHICAGO</t>
  </si>
  <si>
    <t>20-05-306-034-0000</t>
  </si>
  <si>
    <t>20-05-306-008-0000 20-05-306-009-0000 20-05-306-010-0000 20-05-306-011-0000 20-05-306-012-0000 20-05-306-015-0000 20-05-306-016-0000 20-05-306-017-0000 20-05-306-018-0000 20-05-306-019-0000 20-05-306-027-0000 20-05-306-028-0000 20-05-306-029-0000 20-05-306-030-0000 20-05-306-031-0000 20-05-306-032-0000 20-05-306-033-0000 20-05-306-034-0000 20-05-306-035-0000 20-05-306-036-0000</t>
  </si>
  <si>
    <t>5-80 5-80 5-80 5-80 5-80 5-80 5-80 5-80 5-80 5-80 5-80 5-80 5-80 5-80 5-80 5-80 5-80 5-97 5-97 5-97</t>
  </si>
  <si>
    <t>1422 W 46TH CHICAGO</t>
  </si>
  <si>
    <t>1932 1932 1932</t>
  </si>
  <si>
    <t>Special-Indoor Ag, Grow Facility  Produce</t>
  </si>
  <si>
    <t>20-05-307-003-0000</t>
  </si>
  <si>
    <t>4605 S ASHLAND CHICAGO</t>
  </si>
  <si>
    <t>20-05-307-004-0000</t>
  </si>
  <si>
    <t>20-05-307-004-0000 20-05-307-005-0000 20-05-307-006-0000</t>
  </si>
  <si>
    <t>4609 S ASHLAND CHICAGO</t>
  </si>
  <si>
    <t>1930 1930 1930</t>
  </si>
  <si>
    <t>20-05-307-014-0000</t>
  </si>
  <si>
    <t>4643 S ASHLAND CHICAGO</t>
  </si>
  <si>
    <t>20-05-307-015-0000</t>
  </si>
  <si>
    <t>4655 S ASHLAND CHICAGO</t>
  </si>
  <si>
    <t>20-05-307-016-0000</t>
  </si>
  <si>
    <t>1543 W 46TH CHICAGO</t>
  </si>
  <si>
    <t>20-05-308-044-0000</t>
  </si>
  <si>
    <t>20-05-308-044-0000 20-05-308-045-0000 20-05-308-046-0000</t>
  </si>
  <si>
    <t>1506 W 47TH CHICAGO</t>
  </si>
  <si>
    <t>20-05-308-058-0000</t>
  </si>
  <si>
    <t>1542 W 47TH CHICAGO</t>
  </si>
  <si>
    <t>20-05-308-059-0000</t>
  </si>
  <si>
    <t>1508 W 47TH CHICAGO</t>
  </si>
  <si>
    <t>20-05-310-003-0000</t>
  </si>
  <si>
    <t>1400 W 47TH CHICAGO</t>
  </si>
  <si>
    <t>2006 1981</t>
  </si>
  <si>
    <t>20-06-102-048-0000</t>
  </si>
  <si>
    <t>20-06-102-008-0000 20-06-102-009-0000 20-06-102-022-0000 20-06-102-048-0000</t>
  </si>
  <si>
    <t>5-80 5-80 5-90 5-22</t>
  </si>
  <si>
    <t>4139 S WESTERN CHICAGO</t>
  </si>
  <si>
    <t>20-06-103-001-0000</t>
  </si>
  <si>
    <t>4101 S OAKLEY CHICAGO</t>
  </si>
  <si>
    <t>20-06-200-016-0000</t>
  </si>
  <si>
    <t>20-06-200-016-0000 20-06-200-067-0000</t>
  </si>
  <si>
    <t>4100 S ASHLAND CHICAGO</t>
  </si>
  <si>
    <t>20-06-200-074-0000</t>
  </si>
  <si>
    <t>20-06-200-074-0000 20-06-200-075-0000</t>
  </si>
  <si>
    <t>3900 S ASHLAND CHICAGO</t>
  </si>
  <si>
    <t>20-06-201-019-0000</t>
  </si>
  <si>
    <t>20-06-201-001-0000 20-06-201-002-0000 20-06-201-003-0000 20-06-201-004-0000 20-06-201-019-0000 20-06-201-020-0000 20-06-201-021-0000 20-06-201-022-0000 20-06-201-023-0000 20-06-201-024-0000 20-06-201-025-0000 20-06-201-026-0000</t>
  </si>
  <si>
    <t>5-90 5-90 5-90 5-90 5-28 5-28 5-28 5-90 5-90 5-90 5-90 5-90</t>
  </si>
  <si>
    <t>4200 S ASHLAND CHICAGO</t>
  </si>
  <si>
    <t>20-06-201-036-0000</t>
  </si>
  <si>
    <t>4250 S ASHLAND CHICAGO</t>
  </si>
  <si>
    <t>1892 1990</t>
  </si>
  <si>
    <t>20-06-303-020-0000</t>
  </si>
  <si>
    <t>20-06-303-020-0000 20-06-303-025-0000 20-06-303-027-0000 20-06-303-029-0000</t>
  </si>
  <si>
    <t>5-31 1-00 5-31 5-31</t>
  </si>
  <si>
    <t>4520 S DAMEN CHICAGO</t>
  </si>
  <si>
    <t>1988 1988 1988 1988 1988 1988</t>
  </si>
  <si>
    <t>20-06-411-040-0000</t>
  </si>
  <si>
    <t>20-06-411-040-0000 20-06-411-041-0000</t>
  </si>
  <si>
    <t>4454 S ASHLAND CHICAGO</t>
  </si>
  <si>
    <t>20-06-421-039-0000</t>
  </si>
  <si>
    <t>1822 W 47TH CHICAGO</t>
  </si>
  <si>
    <t>20-07-100-004-0000</t>
  </si>
  <si>
    <t>4711 S WESTERN CHICAGO</t>
  </si>
  <si>
    <t>20-07-100-008-0000</t>
  </si>
  <si>
    <t>20-07-100-008-0000 20-07-100-009-0000 20-07-100-010-0000</t>
  </si>
  <si>
    <t>2327 W 47TH CHICAGO</t>
  </si>
  <si>
    <t>20-07-102-010-0000</t>
  </si>
  <si>
    <t>4757 S WESTERN CHICAGO</t>
  </si>
  <si>
    <t>20-07-122-006-0000</t>
  </si>
  <si>
    <t>5053 S WESTERN CHICAGO</t>
  </si>
  <si>
    <t>20-07-122-007-0000</t>
  </si>
  <si>
    <t>5059 S WESTERN CHICAGO</t>
  </si>
  <si>
    <t>20-07-122-025-0000</t>
  </si>
  <si>
    <t>2308 W 51ST CHICAGO</t>
  </si>
  <si>
    <t>20-07-125-039-0000</t>
  </si>
  <si>
    <t>20-07-125-039-0000 20-07-125-040-0000 20-07-125-041-0000</t>
  </si>
  <si>
    <t>5-22 5-22 1-00</t>
  </si>
  <si>
    <t>2058 W 51ST CHICAGO</t>
  </si>
  <si>
    <t>20-07-203-001-0000</t>
  </si>
  <si>
    <t>20-07-203-001-0000 20-07-203-002-0000 20-07-203-003-0000 20-07-203-004-0000</t>
  </si>
  <si>
    <t>5-92 5-92 5-90 5-90</t>
  </si>
  <si>
    <t>1823 W 47TH CHICAGO</t>
  </si>
  <si>
    <t>20-07-204-004-0000</t>
  </si>
  <si>
    <t>20-07-204-001-0000 20-07-204-002-0000 20-07-204-003-0000 20-07-204-004-0000 20-07-204-005-0000</t>
  </si>
  <si>
    <t>5-90 5-28 5-28 5-28 5-90</t>
  </si>
  <si>
    <t>1751 W 47TH CHICAGO</t>
  </si>
  <si>
    <t>20-07-204-043-0000</t>
  </si>
  <si>
    <t>20-07-204-042-0000 20-07-204-043-0000 20-07-204-044-0000</t>
  </si>
  <si>
    <t>1734 W 48TH CHICAGO</t>
  </si>
  <si>
    <t>20-07-205-005-0000</t>
  </si>
  <si>
    <t>20-07-205-005-0000 20-07-205-042-0000</t>
  </si>
  <si>
    <t>1713 W 47TH CHICAGO</t>
  </si>
  <si>
    <t>20-07-205-006-0000</t>
  </si>
  <si>
    <t>20-07-205-006-0000 20-07-205-007-0000</t>
  </si>
  <si>
    <t>1711 W 47TH CHICAGO</t>
  </si>
  <si>
    <t>20-07-207-020-0000</t>
  </si>
  <si>
    <t>4712 S ASHLAND CHICAGO</t>
  </si>
  <si>
    <t>20-07-207-025-0000</t>
  </si>
  <si>
    <t>4726 S ASHLAND CHICAGO</t>
  </si>
  <si>
    <t>20-07-207-032-0000</t>
  </si>
  <si>
    <t>4746 S ASHLAND CHICAGO</t>
  </si>
  <si>
    <t>20-07-207-058-0000</t>
  </si>
  <si>
    <t>20-07-207-058-0000 20-07-207-059-0000</t>
  </si>
  <si>
    <t>4700 S ASHLAND CHICAGO</t>
  </si>
  <si>
    <t>20-07-207-060-0000</t>
  </si>
  <si>
    <t>7-92B</t>
  </si>
  <si>
    <t>4748 S ASHLAND CHICAGO</t>
  </si>
  <si>
    <t>20-07-211-024-0000</t>
  </si>
  <si>
    <t>4804 S WOOD CHICAGO</t>
  </si>
  <si>
    <t>1919 1911</t>
  </si>
  <si>
    <t>20-07-215-039-0000</t>
  </si>
  <si>
    <t>4854 S ASHLAND CHICAGO</t>
  </si>
  <si>
    <t>20-07-220-023-0000</t>
  </si>
  <si>
    <t>4910 S HERMITAGE CHICAGO</t>
  </si>
  <si>
    <t>20-07-224-048-0000</t>
  </si>
  <si>
    <t>1934 W 51ST CHICAGO</t>
  </si>
  <si>
    <t>20-07-302-007-0000</t>
  </si>
  <si>
    <t>20-07-302-007-0000 20-07-302-008-0000</t>
  </si>
  <si>
    <t>2135 W 51ST CHICAGO</t>
  </si>
  <si>
    <t>20-07-303-039-0000</t>
  </si>
  <si>
    <t>5100 S DAMEN CHICAGO</t>
  </si>
  <si>
    <t>20-07-308-097-0000</t>
  </si>
  <si>
    <t>5224 S DAMEN CHICAGO</t>
  </si>
  <si>
    <t>20-07-400-042-0000</t>
  </si>
  <si>
    <t>20-07-400-042-0000 20-07-400-043-0000</t>
  </si>
  <si>
    <t>1937 W 51ST CHICAGO</t>
  </si>
  <si>
    <t>20-07-402-009-0000</t>
  </si>
  <si>
    <t>1833 W 51ST CHICAGO</t>
  </si>
  <si>
    <t>20-07-407-023-0000</t>
  </si>
  <si>
    <t>20-07-407-002-0000 20-07-407-003-0000 20-07-407-004-0000 20-07-407-005-0000 20-07-407-022-0000 20-07-407-023-0000</t>
  </si>
  <si>
    <t>5-90 5-90 5-90 5-90 5-90 5-22</t>
  </si>
  <si>
    <t>5104 S ASHLAND CHICAGO</t>
  </si>
  <si>
    <t>20-07-415-026-0000</t>
  </si>
  <si>
    <t>5204 S ASHLAND CHICAGO</t>
  </si>
  <si>
    <t>20-07-431-028-0000</t>
  </si>
  <si>
    <t>5416 S ASHLAND CHICAGO</t>
  </si>
  <si>
    <t>20-07-431-037-0000</t>
  </si>
  <si>
    <t>5436 S ASHLAND CHICAGO</t>
  </si>
  <si>
    <t>20-08-100-002-0000</t>
  </si>
  <si>
    <t>20-08-100-001-0000 20-08-100-002-0000</t>
  </si>
  <si>
    <t>5-91 5-92</t>
  </si>
  <si>
    <t>4705 S ASHLAND CHICAGO</t>
  </si>
  <si>
    <t>1912 1894</t>
  </si>
  <si>
    <t>20-08-100-003-0000</t>
  </si>
  <si>
    <t>4713 S ASHLAND CHICAGO</t>
  </si>
  <si>
    <t>20-08-100-004-0000</t>
  </si>
  <si>
    <t>4717 S ASHLAND CHICAGO</t>
  </si>
  <si>
    <t>20-08-100-005-0000</t>
  </si>
  <si>
    <t>4723 S ASHLAND CHICAGO</t>
  </si>
  <si>
    <t>20-08-100-009-0000</t>
  </si>
  <si>
    <t>4737 S ASHLAND CHICAGO</t>
  </si>
  <si>
    <t>20-08-102-008-0000</t>
  </si>
  <si>
    <t>1441 W 47TH CHICAGO</t>
  </si>
  <si>
    <t>20-08-108-045-0000</t>
  </si>
  <si>
    <t>4807 S ASHLAND CHICAGO</t>
  </si>
  <si>
    <t>20-08-116-006-0000</t>
  </si>
  <si>
    <t>20-08-116-006-0000 20-08-116-007-0000 20-08-116-008-0000 20-08-116-009-0000 20-08-116-010-0000</t>
  </si>
  <si>
    <t>4921 S ASHLAND CHICAGO</t>
  </si>
  <si>
    <t>20-08-124-019-0000</t>
  </si>
  <si>
    <t>20-08-124-017-0000 20-08-124-018-0000 20-08-124-019-0000</t>
  </si>
  <si>
    <t>5-90 1-00 5-17</t>
  </si>
  <si>
    <t>5043 S ASHLAND CHICAGO</t>
  </si>
  <si>
    <t>20-08-126-004-0000</t>
  </si>
  <si>
    <t>1458 W 51ST CHICAGO</t>
  </si>
  <si>
    <t>20-08-127-040-0000</t>
  </si>
  <si>
    <t>1418 W 51ST CHICAGO</t>
  </si>
  <si>
    <t>20-08-200-017-0000</t>
  </si>
  <si>
    <t>20-08-200-017-0000 20-08-200-018-0000 20-08-200-019-0000 20-08-200-020-0000 20-08-200-021-0000 20-08-200-022-0000</t>
  </si>
  <si>
    <t>5-92 5-92 5-92 5-22 5-90 5-22</t>
  </si>
  <si>
    <t>1113 W 47TH CHICAGO</t>
  </si>
  <si>
    <t>1962 1962 1962 1977 1970</t>
  </si>
  <si>
    <t>20-08-211-002-0000</t>
  </si>
  <si>
    <t>940 W 49TH CHICAGO</t>
  </si>
  <si>
    <t>20-08-211-014-0000</t>
  </si>
  <si>
    <t>20-08-211-014-0000 20-08-211-015-0000</t>
  </si>
  <si>
    <t>816 W 49TH CHICAGO</t>
  </si>
  <si>
    <t>20-08-214-001-0000</t>
  </si>
  <si>
    <t>5001 S RACINE CHICAGO</t>
  </si>
  <si>
    <t>20-08-214-044-0000</t>
  </si>
  <si>
    <t>1134 W 51ST CHICAGO</t>
  </si>
  <si>
    <t>20-08-221-021-0000</t>
  </si>
  <si>
    <t>850 W 51ST CHICAGO</t>
  </si>
  <si>
    <t>20-08-312-009-0000</t>
  </si>
  <si>
    <t>5323 S ASHLAND CHICAGO</t>
  </si>
  <si>
    <t>20-08-316-009-0000</t>
  </si>
  <si>
    <t>5429 S ASHLAND CHICAGO</t>
  </si>
  <si>
    <t>20-08-316-011-0000</t>
  </si>
  <si>
    <t>5433 S ASHLAND CHICAGO</t>
  </si>
  <si>
    <t>20-08-316-013-0000</t>
  </si>
  <si>
    <t>5445 S ASHLAND CHICAGO</t>
  </si>
  <si>
    <t>20-08-319-041-0000</t>
  </si>
  <si>
    <t>1400 W GARFIELD CHICAGO</t>
  </si>
  <si>
    <t>20-08-400-021-0000</t>
  </si>
  <si>
    <t>5100 S MAY CHICAGO</t>
  </si>
  <si>
    <t>20-08-422-045-0000</t>
  </si>
  <si>
    <t>812 W 54TH CHICAGO</t>
  </si>
  <si>
    <t>20-09-100-002-0000</t>
  </si>
  <si>
    <t>20-09-100-002-0000 20-09-100-003-0000 20-09-100-004-0000 20-09-100-043-0000 20-09-100-045-0000</t>
  </si>
  <si>
    <t>5-22 5-22 5-90 5-22 5-22</t>
  </si>
  <si>
    <t>4707 S HALSTED CHICAGO</t>
  </si>
  <si>
    <t>1971 1971 1993 1993</t>
  </si>
  <si>
    <t>20-09-100-006-0000</t>
  </si>
  <si>
    <t>20-09-100-005-0000 20-09-100-006-0000 20-09-100-007-0000</t>
  </si>
  <si>
    <t>4719 S HALSTED CHICAGO</t>
  </si>
  <si>
    <t>20-09-100-013-0000</t>
  </si>
  <si>
    <t>729 W 47TH CHICAGO</t>
  </si>
  <si>
    <t>20-09-100-014-0000</t>
  </si>
  <si>
    <t>725 W 47TH CHICAGO</t>
  </si>
  <si>
    <t>20-09-101-002-0000</t>
  </si>
  <si>
    <t>20-09-101-001-0000 20-09-101-002-0000 20-09-101-003-0000 20-09-101-004-0000</t>
  </si>
  <si>
    <t>5-22 5-22 1-00 5-90</t>
  </si>
  <si>
    <t>653 W 47TH CHICAGO</t>
  </si>
  <si>
    <t>1951 1951 1951 1953</t>
  </si>
  <si>
    <t>20-09-103-005-0000</t>
  </si>
  <si>
    <t>20-09-103-005-0000 20-09-103-006-0000 20-09-103-007-0000 20-09-103-008-0000 20-09-103-009-0000</t>
  </si>
  <si>
    <t>4749 S HALSTED CHICAGO</t>
  </si>
  <si>
    <t>20-09-111-009-0000</t>
  </si>
  <si>
    <t>20-09-111-009-0000 20-09-111-010-0000 20-09-111-011-0000</t>
  </si>
  <si>
    <t>4953 S HALSTED CHICAGO</t>
  </si>
  <si>
    <t>20-09-201-037-0000</t>
  </si>
  <si>
    <t>20-09-201-037-0000 20-09-201-038-0000</t>
  </si>
  <si>
    <t>4813 S SHIELDS CHICAGO</t>
  </si>
  <si>
    <t>20-09-202-087-0000</t>
  </si>
  <si>
    <t>249 W 47TH CHICAGO</t>
  </si>
  <si>
    <t>20-09-216-069-0000</t>
  </si>
  <si>
    <t>20-09-216-069-0000 20-09-223-047-0000</t>
  </si>
  <si>
    <t>5010 S STATE CHICAGO</t>
  </si>
  <si>
    <t>20-09-223-044-0000</t>
  </si>
  <si>
    <t>20-09-223-044-0000 20-09-223-046-0000</t>
  </si>
  <si>
    <t>5060 S STATE CHICAGO</t>
  </si>
  <si>
    <t>20-09-308-001-0000</t>
  </si>
  <si>
    <t>5201 S HALSTED CHICAGO</t>
  </si>
  <si>
    <t>20-09-316-006-0000</t>
  </si>
  <si>
    <t>5315 S HALSTED CHICAGO</t>
  </si>
  <si>
    <t>20-09-402-011-0000</t>
  </si>
  <si>
    <t>5151 S PRINCETON CHICAGO</t>
  </si>
  <si>
    <t>20-09-413-059-0000</t>
  </si>
  <si>
    <t>20-09-412-061-0000 20-09-412-062-0000 20-09-413-059-0000 20-09-413-060-0000 20-09-413-061-0000 20-09-413-062-0000 20-09-422-056-0000 20-09-422-057-0000 20-09-422-087-0000 20-09-422-095-0000 20-09-422-096-0000 20-09-422-097-0000 20-09-422-098-0000 20-09-422-099-0000 20-09-423-088-0000 20-09-423-089-0000 20-09-423-090-0000</t>
  </si>
  <si>
    <t>5-90 5-90 5-97 5-97 E-X 5-97 5-90 5-90 5-90 5-90 5-90 5-90 5-90 5-90 5-97 5-17 5-90</t>
  </si>
  <si>
    <t>5336 S STATE CHICAGO</t>
  </si>
  <si>
    <t>2017 2017 2017 2017 2017 2017 2017</t>
  </si>
  <si>
    <t>20-09-419-032-0000</t>
  </si>
  <si>
    <t>5341 S WENTWORTH CHICAGO</t>
  </si>
  <si>
    <t>20-09-421-027-0000</t>
  </si>
  <si>
    <t>20-09-421-027-0000 20-09-421-033-0000 20-09-421-034-0000 20-09-421-037-0000 20-09-421-039-0000 20-09-421-040-0000</t>
  </si>
  <si>
    <t>5-31 5-31 5-31 5-31 5-31 5-90</t>
  </si>
  <si>
    <t>139 W 54TH CHICAGO</t>
  </si>
  <si>
    <t>1987 1986 1987 1987 1987</t>
  </si>
  <si>
    <t>20-09-422-085-0000</t>
  </si>
  <si>
    <t>30 W GARFIELD CHICAGO</t>
  </si>
  <si>
    <t>20-09-423-095-8002</t>
  </si>
  <si>
    <t>5410 S STATE CHICAGO</t>
  </si>
  <si>
    <t>20-16-120-010-0000</t>
  </si>
  <si>
    <t>5847 S HALSTED CHICAGO</t>
  </si>
  <si>
    <t>20-16-120-012-0000</t>
  </si>
  <si>
    <t>5853 S HALSTED CHICAGO</t>
  </si>
  <si>
    <t>20-16-120-030-0000</t>
  </si>
  <si>
    <t>746 W 59TH CHICAGO</t>
  </si>
  <si>
    <t>20-16-121-027-0000</t>
  </si>
  <si>
    <t>20-16-121-027-0000 20-16-121-028-0000</t>
  </si>
  <si>
    <t>5830 S UNION CHICAGO</t>
  </si>
  <si>
    <t>20-16-204-021-0000</t>
  </si>
  <si>
    <t>5629 S WENTWORTH CHICAGO</t>
  </si>
  <si>
    <t>20-16-207-060-0000</t>
  </si>
  <si>
    <t>20-16-207-059-0000 20-16-207-060-0000 20-16-207-061-0000 20-16-207-062-0000 20-16-207-063-0000 20-16-207-064-0000</t>
  </si>
  <si>
    <t>5-90 5-17 5-90 5-90 5-90 5-90</t>
  </si>
  <si>
    <t>5608 S STATE CHICAGO</t>
  </si>
  <si>
    <t>20-16-221-038-0000</t>
  </si>
  <si>
    <t>20-16-221-016-0000 20-16-221-017-0000 20-16-221-037-0000 20-16-221-038-0000</t>
  </si>
  <si>
    <t>1-00 1-00 1-00 5-22</t>
  </si>
  <si>
    <t>5812 S STATE CHICAGO</t>
  </si>
  <si>
    <t>20-16-321-123-0000</t>
  </si>
  <si>
    <t>20-16-318-007-0000 20-16-318-044-0000 20-16-318-045-0000 20-16-318-046-0000 20-16-318-047-0000 20-16-318-048-0000 20-16-318-049-0000 20-16-318-050-0000 20-16-318-051-0000 20-16-318-052-0000 20-16-318-053-0000 20-16-318-095-0000 20-16-321-004-0000 20-16-321-005-0000 20-16-321-006-0000 20-16-321-058-0000 20-16-321-123-0000 20-16-321-124-0000 20-16-321-125-0000 20-16-321-126-0000 20-16-321-127-0000 20-16-321-128-0000 20-16-321-129-0000 20-16-321-130-0000 20-16-321-131-0000 20-16-321-132-0000 20-16-321-133-0000 20-16-321-134-0000 20-16-321-136-0000 20-16-321-137-0000 20-16-321-138-0000 20-16-321-139-0000 20-16-321-140-0000 20-16-321-141-0000 20-16-321-142-0000</t>
  </si>
  <si>
    <t>5-90 5-90 5-90 5-90 5-90 5-90 5-90 5-90 5-90 5-90 5-90 5-90 5-90 5-90 5-90 5-90 5-92 5-92 5-92 5-92 5-92 5-92 5-92 5-90 5-92 5-92 5-92 5-92 5-90 5-90 5-92 5-92 5-92 5-92 5-92</t>
  </si>
  <si>
    <t>723 W 62ND CHICAGO</t>
  </si>
  <si>
    <t>1996 1996 1996 1965 1996 1996 1996 1995 1996 1996 1996 1996 1996 1996 1996 1996</t>
  </si>
  <si>
    <t>20-16-324-063-0000</t>
  </si>
  <si>
    <t>632 W 63RD CHICAGO</t>
  </si>
  <si>
    <t>20-17-107-022-0000</t>
  </si>
  <si>
    <t>5522 S RACINE CHICAGO</t>
  </si>
  <si>
    <t>20-17-108-005-0000</t>
  </si>
  <si>
    <t>20-17-108-004-0000 20-17-108-005-0000 20-17-108-006-0000 20-17-108-007-0000</t>
  </si>
  <si>
    <t>5-90 5-22 5-90 5-90</t>
  </si>
  <si>
    <t>5613 S ASHLAND CHICAGO</t>
  </si>
  <si>
    <t>20-17-125-015-0000</t>
  </si>
  <si>
    <t>20-17-125-013-0000 20-17-125-014-0000 20-17-125-015-0000</t>
  </si>
  <si>
    <t>1514 W 59TH CHICAGO</t>
  </si>
  <si>
    <t>20-17-126-031-0000</t>
  </si>
  <si>
    <t>20-17-126-031-0000 20-17-126-032-0000 20-17-126-039-0000</t>
  </si>
  <si>
    <t>1440 W 59TH CHICAGO</t>
  </si>
  <si>
    <t>20-17-126-038-0000</t>
  </si>
  <si>
    <t>1448 W 59TH CHICAGO</t>
  </si>
  <si>
    <t>20-17-130-030-0000</t>
  </si>
  <si>
    <t>20-17-130-028-0000 20-17-130-029-0000 20-17-130-030-0000</t>
  </si>
  <si>
    <t>1248 W 59TH CHICAGO</t>
  </si>
  <si>
    <t>1980 1980 1921</t>
  </si>
  <si>
    <t>20-17-131-023-0000</t>
  </si>
  <si>
    <t>1158 W 59TH CHICAGO</t>
  </si>
  <si>
    <t>20-17-224-008-0000</t>
  </si>
  <si>
    <t>20-17-224-007-0000 20-17-224-008-0000</t>
  </si>
  <si>
    <t>5845 S RACINE CHICAGO</t>
  </si>
  <si>
    <t>20-17-224-030-0000</t>
  </si>
  <si>
    <t>5801 S RACINE CHICAGO</t>
  </si>
  <si>
    <t>20-17-228-030-0000</t>
  </si>
  <si>
    <t>20-17-228-028-0000 20-17-228-029-0000 20-17-228-030-0000</t>
  </si>
  <si>
    <t>936 W 59TH CHICAGO</t>
  </si>
  <si>
    <t>20-17-231-022-0000</t>
  </si>
  <si>
    <t>5839 S GREEN CHICAGO</t>
  </si>
  <si>
    <t>20-17-300-007-0000</t>
  </si>
  <si>
    <t>20-17-300-006-0000 20-17-300-007-0000</t>
  </si>
  <si>
    <t>5929 S ASHLAND CHICAGO</t>
  </si>
  <si>
    <t>20-17-300-008-0000</t>
  </si>
  <si>
    <t>5931 S ASHLAND CHICAGO</t>
  </si>
  <si>
    <t>20-17-307-007-0000</t>
  </si>
  <si>
    <t>1209 W 59TH CHICAGO</t>
  </si>
  <si>
    <t>20-17-307-030-0000</t>
  </si>
  <si>
    <t>20-17-307-031-0000</t>
  </si>
  <si>
    <t>20-17-307-031-0000 20-17-307-032-0000 20-17-307-033-0000 20-17-307-034-0000</t>
  </si>
  <si>
    <t>5-22 5-17 5-90 5-90</t>
  </si>
  <si>
    <t>5924 S RACINE CHICAGO</t>
  </si>
  <si>
    <t>1919 1954 1901</t>
  </si>
  <si>
    <t>20-17-308-005-0000</t>
  </si>
  <si>
    <t>20-17-308-005-0000 20-17-308-006-0000 20-17-308-007-0000 20-17-308-008-0000 20-17-308-009-0000</t>
  </si>
  <si>
    <t>5-17 5-80 5-90 5-90 5-90</t>
  </si>
  <si>
    <t>6011 S ASHLAND CHICAGO</t>
  </si>
  <si>
    <t>20-17-425-035-0000</t>
  </si>
  <si>
    <t>20-17-425-034-0000 20-17-425-035-0000</t>
  </si>
  <si>
    <t>1122 W 63RD CHICAGO</t>
  </si>
  <si>
    <t>20-17-425-036-0000</t>
  </si>
  <si>
    <t>1118 W 63RD CHICAGO</t>
  </si>
  <si>
    <t>20-17-427-036-0000</t>
  </si>
  <si>
    <t>20-17-427-016-0000 20-17-427-017-0000 20-17-427-018-0000 20-17-427-036-0000 20-17-427-037-0000 20-17-427-038-0000 20-17-427-039-0000</t>
  </si>
  <si>
    <t>5-90 5-90 5-90 5-92 5-92 5-92 5-91</t>
  </si>
  <si>
    <t>1014 W 63RD CHICAGO</t>
  </si>
  <si>
    <t>1961 1961 1947 1914</t>
  </si>
  <si>
    <t>20-17-428-020-0000</t>
  </si>
  <si>
    <t>946 W 63RD CHICAGO</t>
  </si>
  <si>
    <t>72222</t>
  </si>
  <si>
    <t>20-17-431-018-0000</t>
  </si>
  <si>
    <t>20-17-431-018-0000 20-17-431-019-0000 20-17-431-020-0000 20-17-431-021-0000 20-17-431-022-0000</t>
  </si>
  <si>
    <t>5-30 5-30 5-30 5-30 5-30</t>
  </si>
  <si>
    <t>6200 S HALSTED CHICAGO</t>
  </si>
  <si>
    <t>20-17-431-037-0000</t>
  </si>
  <si>
    <t>900 W 63RD CHICAGO</t>
  </si>
  <si>
    <t>20-18-102-012-0000</t>
  </si>
  <si>
    <t>20-18-101-001-0000 20-18-101-002-0000 20-18-101-003-0000 20-18-101-004-0000 20-18-101-005-0000 20-18-101-013-0000 20-18-101-014-0000 20-18-101-015-0000 20-18-101-016-0000 20-18-102-011-0000 20-18-102-012-0000</t>
  </si>
  <si>
    <t>5-90 5-97 5-80 5-90 5-80 5-90 5-90 5-90 5-90 5-90 5-97</t>
  </si>
  <si>
    <t>2220 W 56TH CHICAGO</t>
  </si>
  <si>
    <t>1952 1936</t>
  </si>
  <si>
    <t>20-18-106-008-0000</t>
  </si>
  <si>
    <t>5500 S DAMEN CHICAGO</t>
  </si>
  <si>
    <t>20-18-107-014-0000</t>
  </si>
  <si>
    <t>20-18-107-012-0000 20-18-107-013-0000 20-18-107-014-0000 20-18-107-015-0000</t>
  </si>
  <si>
    <t>5621 S WESTERN CHICAGO</t>
  </si>
  <si>
    <t>20-18-107-016-0000</t>
  </si>
  <si>
    <t>5625 S WESTERN CHICAGO</t>
  </si>
  <si>
    <t>20-18-113-013-0000</t>
  </si>
  <si>
    <t>20-18-113-007-0000 20-18-113-008-0000 20-18-113-009-0000 20-18-113-010-0000 20-18-113-011-0000 20-18-113-012-0000 20-18-113-013-0000 20-18-113-014-0000 20-18-113-015-0000 20-18-113-029-0000 20-18-113-031-0000</t>
  </si>
  <si>
    <t>5-90 5-90 5-90 5-90 5-90 5-17 5-17 5-17 5-17 5-90 5-90</t>
  </si>
  <si>
    <t>5745 S WESTERN CHICAGO</t>
  </si>
  <si>
    <t>20-18-113-018-0000</t>
  </si>
  <si>
    <t>20-18-113-018-0000 20-18-113-032-0000</t>
  </si>
  <si>
    <t>5759 S WESTERN CHICAGO</t>
  </si>
  <si>
    <t>20-18-113-033-0000</t>
  </si>
  <si>
    <t>5720 S CLAREMONT CHICAGO</t>
  </si>
  <si>
    <t>20-18-119-002-0000</t>
  </si>
  <si>
    <t>20-18-119-001-0000 20-18-119-002-0000 20-18-119-003-0000 20-18-119-004-0000 20-18-119-005-0000 20-18-119-006-0000 20-18-119-007-0000</t>
  </si>
  <si>
    <t>5-17 5-17 5-90 5-90 5-90 5-90 5-90</t>
  </si>
  <si>
    <t>5805 S WESTERN CHICAGO</t>
  </si>
  <si>
    <t>20-18-119-042-0000</t>
  </si>
  <si>
    <t>5816 S CLAREMONT CHICAGO</t>
  </si>
  <si>
    <t>20-18-119-047-0000</t>
  </si>
  <si>
    <t>20-18-119-046-0000 20-18-119-047-0000</t>
  </si>
  <si>
    <t>5825 S WESTERN CHICAGO</t>
  </si>
  <si>
    <t>20-18-120-043-0000</t>
  </si>
  <si>
    <t>20-18-120-043-0000 20-18-120-044-0000 20-18-120-045-0000</t>
  </si>
  <si>
    <t>5-17 5-93 5-93</t>
  </si>
  <si>
    <t>2308 W 59TH CHICAGO</t>
  </si>
  <si>
    <t>1954 1946 1946</t>
  </si>
  <si>
    <t>20-18-121-020-0000</t>
  </si>
  <si>
    <t>20-18-121-019-0000 20-18-121-020-0000 20-18-121-021-0000 20-18-121-022-0000 20-18-121-023-0000 20-18-121-024-0000</t>
  </si>
  <si>
    <t>5-90 5-17 5-17 5-22 5-22 5-22</t>
  </si>
  <si>
    <t>2256 W 59TH CHICAGO</t>
  </si>
  <si>
    <t>1893 1893 1932 1932 1932</t>
  </si>
  <si>
    <t>20-18-125-013-0000</t>
  </si>
  <si>
    <t>20-18-124-007-0000 20-18-124-008-0000 20-18-125-005-0000 20-18-125-006-0000 20-18-125-007-0000 20-18-125-008-0000 20-18-125-009-0000 20-18-125-010-0000 20-18-125-011-0000 20-18-125-012-0000 20-18-125-013-0000 20-18-125-014-0000 20-18-125-015-0000 20-18-125-016-0000 20-18-125-017-0000 20-18-125-018-0000</t>
  </si>
  <si>
    <t>1-00 5-90 5-22 5-90 5-90 5-90 5-90 5-90 5-90 5-90 5-22 5-22 5-22 5-22 5-22 5-22</t>
  </si>
  <si>
    <t>2014 W 59TH CHICAGO</t>
  </si>
  <si>
    <t>1941 1964 1964 1956 1956 1970 1970</t>
  </si>
  <si>
    <t>20-18-219-021-0000</t>
  </si>
  <si>
    <t>5702 S WOOD CHICAGO</t>
  </si>
  <si>
    <t>20-18-220-001-0000</t>
  </si>
  <si>
    <t>20-18-220-001-0000 20-18-220-002-0000 20-18-220-003-0000 20-18-220-007-0000 20-18-220-008-0000 20-18-220-027-0000 20-18-220-028-0000 20-18-220-046-0000 20-18-220-047-0000 20-18-220-048-0000</t>
  </si>
  <si>
    <t>5-97 5-97 5-97 5-90 5-90 5-97 5-90 5-97 5-90 5-97</t>
  </si>
  <si>
    <t>5701 S WOOD CHICAGO</t>
  </si>
  <si>
    <t>1920 1920 1920 1920 1920 1920</t>
  </si>
  <si>
    <t>20-18-226-031-0000</t>
  </si>
  <si>
    <t>20-18-226-031-0000 20-18-226-032-0000</t>
  </si>
  <si>
    <t>1852 W 59TH CHICAGO</t>
  </si>
  <si>
    <t>20-18-226-034-0000</t>
  </si>
  <si>
    <t>1844 W 59TH CHICAGO</t>
  </si>
  <si>
    <t>20-18-231-003-0000</t>
  </si>
  <si>
    <t>20-18-231-002-0000 20-18-231-003-0000 20-18-231-004-0000 20-18-231-005-0000 20-18-231-006-0000 20-18-231-007-0000 20-18-231-008-0000 20-18-231-009-0000 20-18-231-011-0000 20-18-231-012-0000 20-18-231-013-0000 20-18-231-017-0000 20-18-231-018-0000 20-18-231-020-0000</t>
  </si>
  <si>
    <t>5-90 5-97 5-80 5-97 5-97 5-97 5-97 5-97 5-97 5-97 5-97 5-97 5-80 5-97</t>
  </si>
  <si>
    <t>5820 S ASHLAND CHICAGO</t>
  </si>
  <si>
    <t>1963 1963 1963 1963 1963 1963 1963 1964 1964 1963 1965 1965 1963 1963</t>
  </si>
  <si>
    <t>20-18-232-008-0000</t>
  </si>
  <si>
    <t>20-18-232-008-0000 20-18-232-009-0000</t>
  </si>
  <si>
    <t>1647 W 59TH CHICAGO</t>
  </si>
  <si>
    <t>20-18-300-013-0000</t>
  </si>
  <si>
    <t>5921 S WESTERN CHICAGO</t>
  </si>
  <si>
    <t>20-18-300-023-0000</t>
  </si>
  <si>
    <t>2245 W 59TH CHICAGO</t>
  </si>
  <si>
    <t>20-18-300-024-0000</t>
  </si>
  <si>
    <t>2351 W 59TH CHICAGO</t>
  </si>
  <si>
    <t>20-18-300-030-0000</t>
  </si>
  <si>
    <t>6025 S WESTERN CHICAGO</t>
  </si>
  <si>
    <t>20-18-310-013-0000</t>
  </si>
  <si>
    <t>20-18-310-013-0000 20-18-310-024-0000 20-18-310-025-0000 20-18-310-026-0000</t>
  </si>
  <si>
    <t>6245 S WESTERN CHICAGO</t>
  </si>
  <si>
    <t>20-18-310-036-0000</t>
  </si>
  <si>
    <t>2356 W 63RD CHICAGO</t>
  </si>
  <si>
    <t>1957 1937</t>
  </si>
  <si>
    <t>20-18-310-037-0000</t>
  </si>
  <si>
    <t>20-18-310-037-0000 20-18-310-038-0000</t>
  </si>
  <si>
    <t>2254 W 63RD CHICAGO</t>
  </si>
  <si>
    <t>20-18-310-039-0000</t>
  </si>
  <si>
    <t>20-18-310-006-0000 20-18-310-007-0000 20-18-310-008-0000 20-18-310-009-0000 20-18-310-039-0000</t>
  </si>
  <si>
    <t>6201 S WESTERN CHICAGO</t>
  </si>
  <si>
    <t>20-18-400-003-0000</t>
  </si>
  <si>
    <t>1949 W 59TH CHICAGO</t>
  </si>
  <si>
    <t>20-18-400-021-0000</t>
  </si>
  <si>
    <t>20-18-400-021-0000 20-18-400-022-0000 20-18-400-023-0000 20-18-400-024-0000</t>
  </si>
  <si>
    <t>5941 S DAMEN CHICAGO</t>
  </si>
  <si>
    <t>20-18-407-041-0000</t>
  </si>
  <si>
    <t>5940 S ASHLAND CHICAGO</t>
  </si>
  <si>
    <t>20-18-407-042-0000</t>
  </si>
  <si>
    <t>5818 S ASHLAND CHICAGO</t>
  </si>
  <si>
    <t>20-18-407-043-0000</t>
  </si>
  <si>
    <t>20-18-407-030-0000 20-18-407-031-0000 20-18-407-032-0000 20-18-407-033-0000 20-18-407-034-0000 20-18-407-043-0000</t>
  </si>
  <si>
    <t>5924 S ASHLAND CHICAGO</t>
  </si>
  <si>
    <t>20-18-423-046-0000</t>
  </si>
  <si>
    <t>6158 S ASHLAND CHICAGO</t>
  </si>
  <si>
    <t>20-18-431-018-0000</t>
  </si>
  <si>
    <t>20-18-431-018-0000 20-18-431-019-0000 20-18-431-020-0000 20-18-431-021-0000 20-18-431-022-0000</t>
  </si>
  <si>
    <t>5-22 5-22 5-22 5-90 5-90</t>
  </si>
  <si>
    <t>6200 S ASHLAND CHICAGO</t>
  </si>
  <si>
    <t>1949 1949 1949</t>
  </si>
  <si>
    <t>20-18-431-034-0000</t>
  </si>
  <si>
    <t>1610 W 63RD CHICAGO</t>
  </si>
  <si>
    <t>20-18-431-035-0000</t>
  </si>
  <si>
    <t>1604 W 63RD CHICAGO</t>
  </si>
  <si>
    <t>20-19-100-001-0000</t>
  </si>
  <si>
    <t>6301 S WESTERN CHICAGO</t>
  </si>
  <si>
    <t>20-19-107-025-0000</t>
  </si>
  <si>
    <t>6359 S SEELEY CHICAGO</t>
  </si>
  <si>
    <t>20-19-108-047-0000</t>
  </si>
  <si>
    <t>20-19-108-047-0000 20-19-108-049-0000 20-19-108-050-0000</t>
  </si>
  <si>
    <t>6455 S WESTERN CHICAGO</t>
  </si>
  <si>
    <t>1931 1932</t>
  </si>
  <si>
    <t>20-19-114-025-0000</t>
  </si>
  <si>
    <t>6410 S DAMEN CHICAGO</t>
  </si>
  <si>
    <t>20-19-115-018-0000</t>
  </si>
  <si>
    <t>20-19-115-018-0000 20-19-115-051-0000</t>
  </si>
  <si>
    <t>6545 S WESTERN CHICAGO</t>
  </si>
  <si>
    <t>20-19-115-048-0000</t>
  </si>
  <si>
    <t>6559 S WESTERN CHICAGO</t>
  </si>
  <si>
    <t>20-19-207-016-0000</t>
  </si>
  <si>
    <t>6324 S ASHLAND CHICAGO</t>
  </si>
  <si>
    <t>20-19-231-029-0000</t>
  </si>
  <si>
    <t>6640 S ASHLAND CHICAGO</t>
  </si>
  <si>
    <t>20-19-300-006-0000</t>
  </si>
  <si>
    <t>20-19-300-005-0000 20-19-300-006-0000</t>
  </si>
  <si>
    <t>6731 S WESTERN CHICAGO</t>
  </si>
  <si>
    <t>20-19-300-007-0000</t>
  </si>
  <si>
    <t>20-19-300-007-0000 20-19-300-008-0000</t>
  </si>
  <si>
    <t>6735 S WESTERN CHICAGO</t>
  </si>
  <si>
    <t>1947 1926</t>
  </si>
  <si>
    <t>20-19-300-009-0000</t>
  </si>
  <si>
    <t>20-19-300-009-0000 20-19-300-010-0000 20-19-300-011-0000 20-19-300-012-0000</t>
  </si>
  <si>
    <t>5-97 5-01 5-90 5-90</t>
  </si>
  <si>
    <t>6743 S WESTERN CHICAGO</t>
  </si>
  <si>
    <t>20-19-310-008-0000</t>
  </si>
  <si>
    <t>20-19-310-001-0000 20-19-310-002-0000 20-19-310-003-0000 20-19-310-004-0000 20-19-310-005-0000 20-19-310-006-0000 20-19-310-007-0000 20-19-310-008-0000</t>
  </si>
  <si>
    <t>5-90 5-90 5-90 5-90 5-80 5-01 5-90 5-22</t>
  </si>
  <si>
    <t>6815 S WESTERN CHICAGO</t>
  </si>
  <si>
    <t>20-19-324-037-0000</t>
  </si>
  <si>
    <t>20-19-324-037-0000 20-19-324-038-0000 20-19-324-043-0000</t>
  </si>
  <si>
    <t>7003 S BELL CHICAGO</t>
  </si>
  <si>
    <t>1951 1951 1994</t>
  </si>
  <si>
    <t>20-19-324-044-0000</t>
  </si>
  <si>
    <t>20-19-324-044-0000 20-19-324-045-0000</t>
  </si>
  <si>
    <t>6901 S BELL CHICAGO</t>
  </si>
  <si>
    <t>1965 1957</t>
  </si>
  <si>
    <t>20-19-324-046-0000</t>
  </si>
  <si>
    <t>20-19-324-046-0000 20-19-324-049-0000</t>
  </si>
  <si>
    <t>2210 W 71ST CHICAGO</t>
  </si>
  <si>
    <t>20-19-408-036-0000</t>
  </si>
  <si>
    <t>20-19-408-036-0000 20-19-408-037-0000</t>
  </si>
  <si>
    <t>6859 S DAMEN CHICAGO</t>
  </si>
  <si>
    <t>20-19-410-045-0000</t>
  </si>
  <si>
    <t>1830 W 69TH CHICAGO</t>
  </si>
  <si>
    <t>20-19-411-044-0000</t>
  </si>
  <si>
    <t>1802 W 69TH CHICAGO</t>
  </si>
  <si>
    <t>20-19-415-044-0000</t>
  </si>
  <si>
    <t>6858 S ASHLAND CHICAGO</t>
  </si>
  <si>
    <t>20-19-417-023-0000</t>
  </si>
  <si>
    <t>6900 W 69TH CHICAGO</t>
  </si>
  <si>
    <t>20-19-422-009-0000</t>
  </si>
  <si>
    <t>1639 W 69TH CHICAGO</t>
  </si>
  <si>
    <t>20-19-423-002-0000</t>
  </si>
  <si>
    <t>6900 S ASHLAND CHICAGO</t>
  </si>
  <si>
    <t>20-19-431-051-0000</t>
  </si>
  <si>
    <t>20-19-431-051-0000 20-19-431-061-0000 20-19-431-062-0000</t>
  </si>
  <si>
    <t>5-30 5-30 5-30</t>
  </si>
  <si>
    <t>7030 S ASHLAND CHICAGO</t>
  </si>
  <si>
    <t>20-20-102-001-0000</t>
  </si>
  <si>
    <t>1455 W 63RD CHICAGO</t>
  </si>
  <si>
    <t>20-20-106-001-0000</t>
  </si>
  <si>
    <t>1259 W 63RD CHICAGO</t>
  </si>
  <si>
    <t>20-20-108-001-0000</t>
  </si>
  <si>
    <t>20-20-108-001-0000 20-20-108-002-0000</t>
  </si>
  <si>
    <t>6401 S ASHLAND CHICAGO</t>
  </si>
  <si>
    <t>20-20-203-042-0000</t>
  </si>
  <si>
    <t>20-20-203-042-0000 20-20-203-043-0000</t>
  </si>
  <si>
    <t>1019 W 63RD CHICAGO</t>
  </si>
  <si>
    <t>20-20-206-001-0000</t>
  </si>
  <si>
    <t>850 W 63RD CHICAGO</t>
  </si>
  <si>
    <t>20-20-207-001-0000</t>
  </si>
  <si>
    <t>20-20-207-001-0000 20-20-207-002-0000 20-20-207-004-0000</t>
  </si>
  <si>
    <t>5-92 5-28 5-90</t>
  </si>
  <si>
    <t>821 W 63RD CHICAGO</t>
  </si>
  <si>
    <t>1937 1929</t>
  </si>
  <si>
    <t>20-20-207-016-0000</t>
  </si>
  <si>
    <t>6310 S HALSTED CHICAGO</t>
  </si>
  <si>
    <t>20-20-207-017-0000</t>
  </si>
  <si>
    <t>6312 S HALSTED CHICAGO</t>
  </si>
  <si>
    <t>20-20-230-048-0000</t>
  </si>
  <si>
    <t>20-20-230-048-0000 20-20-230-049-0000</t>
  </si>
  <si>
    <t>6633 S GREEN CHICAGO</t>
  </si>
  <si>
    <t>20-20-231-026-0000</t>
  </si>
  <si>
    <t>6614 S HALSTED CHICAGO</t>
  </si>
  <si>
    <t>20-20-300-003-0000</t>
  </si>
  <si>
    <t>6705 S ASHLAND CHICAGO</t>
  </si>
  <si>
    <t>20-20-300-005-0000</t>
  </si>
  <si>
    <t>20-20-300-005-0000 20-20-300-006-0000 20-20-300-007-0000</t>
  </si>
  <si>
    <t>6711 S ASHLAND CHICAGO</t>
  </si>
  <si>
    <t>1956 1956 1918 1956</t>
  </si>
  <si>
    <t>20-20-308-008-0000</t>
  </si>
  <si>
    <t>6829 S ASHLAND CHICAGO</t>
  </si>
  <si>
    <t>20-20-316-009-0000</t>
  </si>
  <si>
    <t>20-20-316-002-0000 20-20-316-003-0000 20-20-316-004-0000 20-20-316-009-0000 20-20-316-010-0000 20-20-316-011-0000</t>
  </si>
  <si>
    <t>6915 S ASHLAND CHICAGO</t>
  </si>
  <si>
    <t>1920 1994 1994</t>
  </si>
  <si>
    <t>20-20-316-044-0000</t>
  </si>
  <si>
    <t>6955 S ASHLAND CHICAGO</t>
  </si>
  <si>
    <t>20-20-400-041-0000</t>
  </si>
  <si>
    <t>1135 W MARQUETTE CHICAGO</t>
  </si>
  <si>
    <t>20-20-409-020-0000</t>
  </si>
  <si>
    <t>20-20-409-019-0000 20-20-409-020-0000</t>
  </si>
  <si>
    <t>1118 W 69TH CHICAGO</t>
  </si>
  <si>
    <t>20-20-415-032-0000</t>
  </si>
  <si>
    <t>6836 S HALSTED CHICAGO</t>
  </si>
  <si>
    <t>20-20-415-036-0000</t>
  </si>
  <si>
    <t>6848 S HALSTED CHICAGO</t>
  </si>
  <si>
    <t>20-20-422-033-0000</t>
  </si>
  <si>
    <t>845 W 69TH CHICAGO</t>
  </si>
  <si>
    <t>20-20-423-027-0000</t>
  </si>
  <si>
    <t>20-20-423-027-0000 20-20-423-028-0000 20-20-423-029-0000</t>
  </si>
  <si>
    <t>6956 S HALSTED CHICAGO</t>
  </si>
  <si>
    <t>20-20-431-032-0000</t>
  </si>
  <si>
    <t>20-20-431-028-0000 20-20-431-029-0000 20-20-431-030-0000 20-20-431-031-0000 20-20-431-032-0000 20-20-431-034-0000 20-20-431-035-0000 20-20-431-036-0000 20-20-431-037-0000</t>
  </si>
  <si>
    <t>5-90 5-90 5-90 5-97 5-97 5-90 5-90 5-90 5-90</t>
  </si>
  <si>
    <t>7046 S HALSTED CHICAGO</t>
  </si>
  <si>
    <t>20-21-104-003-0000</t>
  </si>
  <si>
    <t>6329 S LOWE CHICAGO</t>
  </si>
  <si>
    <t>20-21-115-011-0000</t>
  </si>
  <si>
    <t>6531 S HALSTED CHICAGO</t>
  </si>
  <si>
    <t>20-21-115-017-0000</t>
  </si>
  <si>
    <t>6549 S HALSTED CHICAGO</t>
  </si>
  <si>
    <t>20-21-115-018-0000</t>
  </si>
  <si>
    <t>20-21-115-018-0000 20-21-115-019-0000 20-21-115-020-0000 20-21-115-021-0000</t>
  </si>
  <si>
    <t>5-17 5-80 5-90 5-80</t>
  </si>
  <si>
    <t>6551 S HALSTED CHICAGO</t>
  </si>
  <si>
    <t>20-21-203-012-0000</t>
  </si>
  <si>
    <t>20-21-203-002-0000 20-21-203-003-0000 20-21-203-004-0000 20-21-203-005-0000 20-21-203-006-0000 20-21-203-008-0000 20-21-203-009-0000 20-21-203-010-0000 20-21-203-011-0000 20-21-203-012-0000 20-21-203-013-0000</t>
  </si>
  <si>
    <t>5-90 5-90 5-90 5-90 5-92 5-90 5-90 5-90 5-90 5-92 5-97</t>
  </si>
  <si>
    <t>6339 S WENTWORTH CHICAGO</t>
  </si>
  <si>
    <t>1898 2012 1900 1901 1900</t>
  </si>
  <si>
    <t>20-21-204-021-0000</t>
  </si>
  <si>
    <t>6424 S HARVARD CHICAGO</t>
  </si>
  <si>
    <t>20-21-208-007-0000</t>
  </si>
  <si>
    <t>6533 S STEWART CHICAGO</t>
  </si>
  <si>
    <t>20-21-210-016-0000</t>
  </si>
  <si>
    <t>225 W 65TH CHICAGO</t>
  </si>
  <si>
    <t>20-21-306-018-0000</t>
  </si>
  <si>
    <t>6857 S HALSTED CHICAGO</t>
  </si>
  <si>
    <t>20-21-421-025-0000</t>
  </si>
  <si>
    <t>7025 S PRINCETON CHICAGO</t>
  </si>
  <si>
    <t>20-21-425-039-0000</t>
  </si>
  <si>
    <t>7015 S VINCENNES CHICAGO</t>
  </si>
  <si>
    <t>20-28-108-004-0000</t>
  </si>
  <si>
    <t>20-28-108-004-0000 20-28-108-005-0000</t>
  </si>
  <si>
    <t>7211 S HALSTED CHICAGO</t>
  </si>
  <si>
    <t>20-28-121-001-0000</t>
  </si>
  <si>
    <t>613 W 74TH CHICAGO</t>
  </si>
  <si>
    <t>20-28-204-026-0000</t>
  </si>
  <si>
    <t>7146 S VINCENNES CHICAGO</t>
  </si>
  <si>
    <t>20-28-226-014-0000</t>
  </si>
  <si>
    <t>20-28-226-014-0000 20-28-226-037-0000 20-28-226-052-0000</t>
  </si>
  <si>
    <t>7447 S VINCENNES CHICAGO</t>
  </si>
  <si>
    <t>20-28-300-033-0000</t>
  </si>
  <si>
    <t>7547 S HALSTED CHICAGO</t>
  </si>
  <si>
    <t>20-28-306-029-0000</t>
  </si>
  <si>
    <t>400 W 76TH CHICAGO</t>
  </si>
  <si>
    <t>20-28-307-002-0000</t>
  </si>
  <si>
    <t>20-28-307-002-0000 20-28-307-003-0000</t>
  </si>
  <si>
    <t>7607 S HALSTED CHICAGO</t>
  </si>
  <si>
    <t>20-28-314-006-0000</t>
  </si>
  <si>
    <t>20-28-314-006-0000 20-28-314-007-0000 20-28-314-008-0000 20-28-314-009-0000</t>
  </si>
  <si>
    <t>7725 S HALSTED CHICAGO</t>
  </si>
  <si>
    <t>2006 2006 2006 2006</t>
  </si>
  <si>
    <t>20-28-314-014-0000</t>
  </si>
  <si>
    <t>7757 S HALSTED CHICAGO</t>
  </si>
  <si>
    <t>20-28-314-015-0000</t>
  </si>
  <si>
    <t>7759 S HALSTED CHICAGO</t>
  </si>
  <si>
    <t>20-28-322-028-0000</t>
  </si>
  <si>
    <t>20-28-322-028-0000 20-28-322-029-0000 20-28-322-030-0000 20-28-322-034-0000 20-28-322-035-0000</t>
  </si>
  <si>
    <t>706 W 79TH CHICAGO</t>
  </si>
  <si>
    <t>1994 1994 1994 1994 1994</t>
  </si>
  <si>
    <t>5137.1320000000005</t>
  </si>
  <si>
    <t>20-28-323-028-0000</t>
  </si>
  <si>
    <t>654 W 79TH CHICAGO</t>
  </si>
  <si>
    <t>20-28-323-031-0000</t>
  </si>
  <si>
    <t>632 W 79TH CHICAGO</t>
  </si>
  <si>
    <t>20-28-409-007-0000</t>
  </si>
  <si>
    <t>7659 S HARVARD CHICAGO</t>
  </si>
  <si>
    <t>20-29-105-005-0000</t>
  </si>
  <si>
    <t>20-29-105-003-0000 20-29-105-004-0000 20-29-105-005-0000 20-29-105-006-0000 20-29-105-007-0000 20-29-105-008-0000</t>
  </si>
  <si>
    <t>5-90 5-90 5-22 5-22 5-90 5-90</t>
  </si>
  <si>
    <t>7147 S ASHLAND CHICAGO</t>
  </si>
  <si>
    <t>20-29-115-002-0000</t>
  </si>
  <si>
    <t>7233 S ASHLAND CHICAGO</t>
  </si>
  <si>
    <t>20-29-120-026-0000</t>
  </si>
  <si>
    <t>7315 S ASHLAND CHICAGO</t>
  </si>
  <si>
    <t>1990 1958</t>
  </si>
  <si>
    <t>20-29-130-013-0000</t>
  </si>
  <si>
    <t>7439 S ASHLAND CHICAGO</t>
  </si>
  <si>
    <t>20-29-132-014-0000</t>
  </si>
  <si>
    <t>1243 W 74TH CHICAGO</t>
  </si>
  <si>
    <t>20-29-133-029-0000</t>
  </si>
  <si>
    <t>7434 S RACINE CHICAGO</t>
  </si>
  <si>
    <t>20-29-207-030-0000</t>
  </si>
  <si>
    <t>20-29-207-029-0000 20-29-207-030-0000 20-29-207-031-0000</t>
  </si>
  <si>
    <t>7122 S HALSTED CHICAGO</t>
  </si>
  <si>
    <t>20-29-207-032-0000</t>
  </si>
  <si>
    <t>7128 S HALSTED CHICAGO</t>
  </si>
  <si>
    <t>20-29-215-033-0000</t>
  </si>
  <si>
    <t>7226 S HALSTED CHICAGO</t>
  </si>
  <si>
    <t>20-29-223-039-0000</t>
  </si>
  <si>
    <t>20-29-223-038-0000 20-29-223-039-0000</t>
  </si>
  <si>
    <t>7346 S HALSTED CHICAGO</t>
  </si>
  <si>
    <t>20-29-229-036-0000</t>
  </si>
  <si>
    <t>7400 S GREEN CHICAGO</t>
  </si>
  <si>
    <t>20-29-230-013-0000</t>
  </si>
  <si>
    <t>7400 S HALSTED CHICAGO</t>
  </si>
  <si>
    <t>20-29-304-016-0000</t>
  </si>
  <si>
    <t>20-29-304-015-0000 20-29-304-016-0000</t>
  </si>
  <si>
    <t>7651 S ASHLAND CHICAGO</t>
  </si>
  <si>
    <t>20-29-407-027-0000</t>
  </si>
  <si>
    <t>20-29-407-027-0000 20-29-407-028-0000</t>
  </si>
  <si>
    <t>7534 S HALSTED CHICAGO</t>
  </si>
  <si>
    <t>20-30-100-014-0000</t>
  </si>
  <si>
    <t>20-30-100-014-0000 20-30-100-015-0000</t>
  </si>
  <si>
    <t>7135 S WESTERN CHICAGO</t>
  </si>
  <si>
    <t>20-30-108-023-0000</t>
  </si>
  <si>
    <t>20-30-108-020-0000 20-30-108-021-0000 20-30-108-022-0000 20-30-108-023-0000</t>
  </si>
  <si>
    <t>7257 S WESTERN CHICAGO</t>
  </si>
  <si>
    <t>20-30-108-047-0000</t>
  </si>
  <si>
    <t>20-30-108-017-0000 20-30-108-018-0000 20-30-108-019-0000 20-30-108-047-0000</t>
  </si>
  <si>
    <t>7239 S WESTERN CHICAGO</t>
  </si>
  <si>
    <t>20-30-116-005-0000</t>
  </si>
  <si>
    <t>20-30-116-001-0000 20-30-116-002-0000 20-30-116-003-0000 20-30-116-004-0000 20-30-116-005-0000</t>
  </si>
  <si>
    <t>5-90 5-90 5-90 5-90 5-22</t>
  </si>
  <si>
    <t>7311 S WESTERN CHICAGO</t>
  </si>
  <si>
    <t>20-30-116-006-0000</t>
  </si>
  <si>
    <t>20-30-116-006-0000 20-30-116-007-0000</t>
  </si>
  <si>
    <t>7313 S WESTERN CHICAGO</t>
  </si>
  <si>
    <t>20-30-116-008-0000</t>
  </si>
  <si>
    <t>7319 S WESTERN CHICAGO</t>
  </si>
  <si>
    <t>20-30-116-014-0000</t>
  </si>
  <si>
    <t>20-30-116-013-0000 20-30-116-014-0000 20-30-116-015-0000 20-30-116-016-0000 20-30-116-017-0000 20-30-116-018-0000 20-30-116-019-0000 20-30-116-020-0000</t>
  </si>
  <si>
    <t>5-90 5-22 5-22 5-17 5-17 5-90 5-90 5-17</t>
  </si>
  <si>
    <t>7335 S WESTERN CHICAGO</t>
  </si>
  <si>
    <t>1981 1981 1981 1981 1981 1972</t>
  </si>
  <si>
    <t>20-30-123-004-0000</t>
  </si>
  <si>
    <t>20-30-123-004-0000 20-30-123-005-0000 20-30-123-006-0000</t>
  </si>
  <si>
    <t>7407 S WESTERN CHICAGO</t>
  </si>
  <si>
    <t>72207</t>
  </si>
  <si>
    <t>20-30-123-011-0000</t>
  </si>
  <si>
    <t>7431 S WESTERN CHICAGO</t>
  </si>
  <si>
    <t>20-30-123-028-0000</t>
  </si>
  <si>
    <t>20-30-123-028-0000 20-30-123-029-0000</t>
  </si>
  <si>
    <t>7434 S CLAREMONT CHICAGO</t>
  </si>
  <si>
    <t>20-30-123-036-0000</t>
  </si>
  <si>
    <t>7439 S WESTERN CHICAGO</t>
  </si>
  <si>
    <t>20-30-123-039-0000</t>
  </si>
  <si>
    <t>20-30-123-007-0000 20-30-123-009-0000 20-30-123-039-0000 20-30-123-040-0000 20-30-123-041-0000</t>
  </si>
  <si>
    <t>5-80 5-90 5-97 5-90 5-90</t>
  </si>
  <si>
    <t>7419 S WESTERN CHICAGO</t>
  </si>
  <si>
    <t>20-30-125-001-0000</t>
  </si>
  <si>
    <t>2235 W 74TH CHICAGO</t>
  </si>
  <si>
    <t>20-30-207-040-0000</t>
  </si>
  <si>
    <t>7146 S ASHLAND CHICAGO</t>
  </si>
  <si>
    <t>20-30-215-039-0000</t>
  </si>
  <si>
    <t>20-30-215-039-0000 20-30-215-040-0000</t>
  </si>
  <si>
    <t>7238 S ASHLAND CHICAGO</t>
  </si>
  <si>
    <t>1958 1958 1959</t>
  </si>
  <si>
    <t>20-30-215-046-0000</t>
  </si>
  <si>
    <t>7256 S ASHLAND CHICAGO</t>
  </si>
  <si>
    <t>20-30-302-041-0000</t>
  </si>
  <si>
    <t>20-30-302-041-0000 20-30-302-044-0000 20-30-307-001-0000 20-30-307-002-0000 20-30-307-003-0000 20-30-307-048-0000</t>
  </si>
  <si>
    <t>5-22 5-22 5-90 5-90 5-90 5-90</t>
  </si>
  <si>
    <t>7959 S WESTERN CHICAGO</t>
  </si>
  <si>
    <t>1954 1965</t>
  </si>
  <si>
    <t>20-30-302-045-0000</t>
  </si>
  <si>
    <t>20-30-302-043-0000 20-30-302-045-0000</t>
  </si>
  <si>
    <t>7601 S WESTERN CHICAGO</t>
  </si>
  <si>
    <t>20-30-307-005-0000</t>
  </si>
  <si>
    <t>20-30-307-004-0000 20-30-307-005-0000</t>
  </si>
  <si>
    <t>7715 S WESTERN CHICAGO</t>
  </si>
  <si>
    <t>20-30-312-004-0000</t>
  </si>
  <si>
    <t>7811 S WESTERN CHICAGO</t>
  </si>
  <si>
    <t>20-30-313-001-0000</t>
  </si>
  <si>
    <t>7801 S CLAREMONT CHICAGO</t>
  </si>
  <si>
    <t>Special-Indoor Ag, Grow Facility  Cannabis</t>
  </si>
  <si>
    <t>20-30-313-032-0000</t>
  </si>
  <si>
    <t>20-30-313-026-0000 20-30-313-032-0000 20-30-313-033-0000</t>
  </si>
  <si>
    <t>2310 W 79TH CHICAGO</t>
  </si>
  <si>
    <t>20-30-313-038-0000</t>
  </si>
  <si>
    <t>7826 S OAKLEY CHICAGO</t>
  </si>
  <si>
    <t>20-30-313-040-0000</t>
  </si>
  <si>
    <t>2304 W 79TH CHICAGO</t>
  </si>
  <si>
    <t>20-30-316-052-0000</t>
  </si>
  <si>
    <t>2036 W 79TH CHICAGO</t>
  </si>
  <si>
    <t>20-30-404-008-0000</t>
  </si>
  <si>
    <t>1750 W 75TH CHICAGO</t>
  </si>
  <si>
    <t>20-30-407-002-0000</t>
  </si>
  <si>
    <t>7502 S ASHLAND CHICAGO</t>
  </si>
  <si>
    <t>20-30-419-033-0000</t>
  </si>
  <si>
    <t>20-30-419-032-0000 20-30-419-033-0000 20-30-419-034-0000</t>
  </si>
  <si>
    <t>7634 S ASHLAND CHICAGO</t>
  </si>
  <si>
    <t>1996 1951 1951</t>
  </si>
  <si>
    <t>20-30-428-038-0000</t>
  </si>
  <si>
    <t>20-30-428-038-0000 20-30-428-039-0000 20-30-428-040-0000 20-30-428-041-0000 20-30-428-042-0000</t>
  </si>
  <si>
    <t>1944 W 79TH CHICAGO</t>
  </si>
  <si>
    <t>20-30-435-038-0000</t>
  </si>
  <si>
    <t>20-30-435-038-0000 20-30-435-045-0000</t>
  </si>
  <si>
    <t>7856 S ASHLAND CHICAGO</t>
  </si>
  <si>
    <t>20-31-202-044-0000</t>
  </si>
  <si>
    <t>1841 W 79TH CHICAGO</t>
  </si>
  <si>
    <t>20-31-204-003-0000</t>
  </si>
  <si>
    <t>20-31-204-003-0000 20-31-204-004-0000 20-31-204-005-0000 20-31-204-006-0000</t>
  </si>
  <si>
    <t>1749 W 79TH CHICAGO</t>
  </si>
  <si>
    <t>2013 2013 2013 2013</t>
  </si>
  <si>
    <t>20-31-211-009-0000</t>
  </si>
  <si>
    <t>8000 S WOOD CHICAGO</t>
  </si>
  <si>
    <t>20-31-215-024-0000</t>
  </si>
  <si>
    <t>8020 S ASHLAND CHICAGO</t>
  </si>
  <si>
    <t>20-31-223-034-0000</t>
  </si>
  <si>
    <t>20-31-223-033-0000 20-31-223-034-0000 20-31-223-035-0000 20-31-223-036-0000 20-31-223-037-0000 20-31-223-038-0000 20-31-223-039-0000</t>
  </si>
  <si>
    <t>5-90 5-28 5-28 5-28 5-90 5-90 5-90</t>
  </si>
  <si>
    <t>8142 S ASHLAND CHICAGO</t>
  </si>
  <si>
    <t>1996 1996 1997</t>
  </si>
  <si>
    <t>20-31-422-029-0000</t>
  </si>
  <si>
    <t>8518 S ASHLAND CHICAGO</t>
  </si>
  <si>
    <t>20-31-422-034-0000</t>
  </si>
  <si>
    <t>8534 S ASHLAND CHICAGO</t>
  </si>
  <si>
    <t>20-31-425-038-0000</t>
  </si>
  <si>
    <t>20-31-425-033-0000 20-31-425-034-0000 20-31-425-035-0000 20-31-425-036-0000 20-31-425-037-0000 20-31-425-038-0000 20-31-425-039-0000 20-31-425-040-0000</t>
  </si>
  <si>
    <t>1838 W 87TH CHICAGO</t>
  </si>
  <si>
    <t>20-31-426-068-0000</t>
  </si>
  <si>
    <t>1806 W 87TH CHICAGO</t>
  </si>
  <si>
    <t>20-31-428-029-0000</t>
  </si>
  <si>
    <t>20-31-428-029-0000 20-31-428-030-0000 20-31-428-031-0000</t>
  </si>
  <si>
    <t>5-92 E-X E-X</t>
  </si>
  <si>
    <t>1724 W 87TH CHICAGO</t>
  </si>
  <si>
    <t>20-31-429-030-0000</t>
  </si>
  <si>
    <t>20-31-429-030-0000 20-31-429-031-0000</t>
  </si>
  <si>
    <t>1656 W 87TH CHICAGO</t>
  </si>
  <si>
    <t>20-32-102-004-0000</t>
  </si>
  <si>
    <t>1439 W 79TH CHICAGO</t>
  </si>
  <si>
    <t>20-32-115-032-0000</t>
  </si>
  <si>
    <t>20-32-115-032-0000 20-32-115-033-0000</t>
  </si>
  <si>
    <t>8032 S RACINE CHICAGO</t>
  </si>
  <si>
    <t>20-32-200-005-0000</t>
  </si>
  <si>
    <t>20-32-200-005-0000 20-32-200-030-0000</t>
  </si>
  <si>
    <t>1139 W 79TH CHICAGO</t>
  </si>
  <si>
    <t>20-32-206-005-0000</t>
  </si>
  <si>
    <t>20-32-206-001-0000 20-32-206-002-0000 20-32-206-003-0000 20-32-206-004-0000 20-32-206-005-0000 20-32-206-006-0000</t>
  </si>
  <si>
    <t>5-90 5-90 5-90 5-90 5-91 5-90</t>
  </si>
  <si>
    <t>839 W 79TH CHICAGO</t>
  </si>
  <si>
    <t>20-32-207-001-0000</t>
  </si>
  <si>
    <t>20-32-207-001-0000 20-32-207-002-0000</t>
  </si>
  <si>
    <t>821 W 79TH CHICAGO</t>
  </si>
  <si>
    <t>20-32-216-038-0000</t>
  </si>
  <si>
    <t>20-32-216-038-0000 20-32-216-039-0000</t>
  </si>
  <si>
    <t>1155 W 81ST CHICAGO</t>
  </si>
  <si>
    <t>20-32-223-018-0000</t>
  </si>
  <si>
    <t>20-32-223-018-0000 20-32-223-019-0000</t>
  </si>
  <si>
    <t>8247 S RACINE CHICAGO</t>
  </si>
  <si>
    <t>2002 1956 2002</t>
  </si>
  <si>
    <t>20-32-322-030-0000</t>
  </si>
  <si>
    <t>8524 S RACINE CHICAGO</t>
  </si>
  <si>
    <t>20-32-322-046-0000</t>
  </si>
  <si>
    <t>8522 S RACINE CHICAGO</t>
  </si>
  <si>
    <t>20-32-326-040-0000</t>
  </si>
  <si>
    <t>1410 W 87TH CHICAGO</t>
  </si>
  <si>
    <t>20-32-326-041-0000</t>
  </si>
  <si>
    <t>1412 W 87TH CHICAGO</t>
  </si>
  <si>
    <t>20-32-330-022-0000</t>
  </si>
  <si>
    <t>8620 S RACINE CHICAGO</t>
  </si>
  <si>
    <t>20-32-407-020-0000</t>
  </si>
  <si>
    <t>8300 S HALSTED CHICAGO</t>
  </si>
  <si>
    <t>20-32-407-024-0000</t>
  </si>
  <si>
    <t>8310 S HALSTED CHICAGO</t>
  </si>
  <si>
    <t>20-32-416-002-0000</t>
  </si>
  <si>
    <t>20-32-416-001-0000 20-32-416-002-0000 20-32-416-003-0000 20-32-416-004-0000</t>
  </si>
  <si>
    <t>8507 S RACINE CHICAGO</t>
  </si>
  <si>
    <t>20-32-423-001-0000</t>
  </si>
  <si>
    <t>8501 S GREEN CHICAGO</t>
  </si>
  <si>
    <t>20-33-100-008-0000</t>
  </si>
  <si>
    <t>7923 S HALSTED CHICAGO</t>
  </si>
  <si>
    <t>20-33-101-008-0000</t>
  </si>
  <si>
    <t>705 W 79TH CHICAGO</t>
  </si>
  <si>
    <t>20-33-107-023-0000</t>
  </si>
  <si>
    <t>7936 S VINCENNES CHICAGO</t>
  </si>
  <si>
    <t>20-33-115-016-0000</t>
  </si>
  <si>
    <t>8057 S VINCENNES CHICAGO</t>
  </si>
  <si>
    <t>20-33-116-009-0000</t>
  </si>
  <si>
    <t>20-33-116-009-0000 20-33-116-010-0000 20-33-116-011-0000</t>
  </si>
  <si>
    <t>8125 S HALSTED CHICAGO</t>
  </si>
  <si>
    <t>20-33-116-018-0000</t>
  </si>
  <si>
    <t>8147 S HALSTED CHICAGO</t>
  </si>
  <si>
    <t>20-33-116-019-0000</t>
  </si>
  <si>
    <t>8159 S HALSTED CHICAGO</t>
  </si>
  <si>
    <t>20-33-125-015-0000</t>
  </si>
  <si>
    <t>8224 S VINCENNES CHICAGO</t>
  </si>
  <si>
    <t>20-33-126-009-0000</t>
  </si>
  <si>
    <t>449 W 82ND CHICAGO</t>
  </si>
  <si>
    <t>20-33-200-001-0000</t>
  </si>
  <si>
    <t>347 W 79TH CHICAGO</t>
  </si>
  <si>
    <t>20-33-200-007-0000</t>
  </si>
  <si>
    <t>20-33-200-007-0000 20-33-200-008-0000 20-33-200-009-0000 20-33-200-010-0000</t>
  </si>
  <si>
    <t>7915 S STEWART CHICAGO</t>
  </si>
  <si>
    <t>20-33-201-001-0000</t>
  </si>
  <si>
    <t>321 W 79TH CHICAGO</t>
  </si>
  <si>
    <t>20-33-203-001-0000</t>
  </si>
  <si>
    <t>20-33-203-001-0000 20-33-203-002-0000</t>
  </si>
  <si>
    <t>215 W 79TH CHICAGO</t>
  </si>
  <si>
    <t>20-33-224-024-0000</t>
  </si>
  <si>
    <t>250 W 83RD CHICAGO</t>
  </si>
  <si>
    <t>20-33-300-002-0000</t>
  </si>
  <si>
    <t>20-33-300-001-0000 20-33-300-002-0000 20-33-300-003-0000 20-33-300-004-0000 20-33-300-005-0000 20-33-300-006-0000</t>
  </si>
  <si>
    <t>5-90 5-97 5-97 5-97 5-97 5-90</t>
  </si>
  <si>
    <t>8303 S HALSTED CHICAGO</t>
  </si>
  <si>
    <t>20-33-300-021-0000</t>
  </si>
  <si>
    <t>8433 S HALSTED CHICAGO</t>
  </si>
  <si>
    <t>20-33-301-041-0000</t>
  </si>
  <si>
    <t>8316 S BIRKHOFF CHICAGO</t>
  </si>
  <si>
    <t>20-33-305-040-0000</t>
  </si>
  <si>
    <t>8408 W 87TH CHICAGO</t>
  </si>
  <si>
    <t>20-33-312-034-0000</t>
  </si>
  <si>
    <t>8501 S VINCENNES CHICAGO</t>
  </si>
  <si>
    <t>20-33-314-005-0000</t>
  </si>
  <si>
    <t>20-33-314-004-0000 20-33-314-005-0000</t>
  </si>
  <si>
    <t>8653 S VINCENNES CHICAGO</t>
  </si>
  <si>
    <t>20-33-315-010-0000</t>
  </si>
  <si>
    <t>20-33-315-010-0000 20-33-315-011-0000 20-33-315-012-0000</t>
  </si>
  <si>
    <t>8611 S VINCENNES CHICAGO</t>
  </si>
  <si>
    <t>20-33-405-012-0000</t>
  </si>
  <si>
    <t>8301 S STEWART CHICAGO</t>
  </si>
  <si>
    <t>20-33-405-015-0000</t>
  </si>
  <si>
    <t>8500 S HOLLAND CHICAGO</t>
  </si>
  <si>
    <t>20-33-409-019-0000</t>
  </si>
  <si>
    <t>8440 S PERRY CHICAGO</t>
  </si>
  <si>
    <t>1917 1961</t>
  </si>
  <si>
    <t>20-33-409-020-0000</t>
  </si>
  <si>
    <t>8452 S LAFAYETTE CHICAGO</t>
  </si>
  <si>
    <t>20-33-411-026-0000</t>
  </si>
  <si>
    <t>20-33-411-026-0000 20-33-411-041-0000</t>
  </si>
  <si>
    <t>7-67 7-67</t>
  </si>
  <si>
    <t>57 W 85TH CHICAGO</t>
  </si>
  <si>
    <t>20-33-411-039-0000</t>
  </si>
  <si>
    <t>140 W 87TH CHICAGO</t>
  </si>
  <si>
    <t>2005 1988 1988 1988 1988 1988 1988</t>
  </si>
  <si>
    <t>20-33-412-002-0000</t>
  </si>
  <si>
    <t>221 W 83RD CHICAGO</t>
  </si>
  <si>
    <t>2024 Develoment</t>
  </si>
  <si>
    <t>24-12-322-025-0000</t>
  </si>
  <si>
    <t>3154 W 103RD CHICAGO</t>
  </si>
  <si>
    <t>1996 1956</t>
  </si>
  <si>
    <t>24-12-428-016-0000</t>
  </si>
  <si>
    <t>24-12-428-016-0000 24-12-428-017-0000 24-12-428-018-0000 24-12-428-019-0000 24-12-428-031-0000</t>
  </si>
  <si>
    <t>10100 S WESTERN CHICAGO</t>
  </si>
  <si>
    <t>2022 2022 2022 2022 2022</t>
  </si>
  <si>
    <t>24-12-428-023-0000</t>
  </si>
  <si>
    <t>24-12-428-021-0000 24-12-428-022-0000 24-12-428-023-0000 24-12-428-024-0000</t>
  </si>
  <si>
    <t>10136 S WESTERN CHICAGO</t>
  </si>
  <si>
    <t>24-12-428-032-0000</t>
  </si>
  <si>
    <t>10126 S WESTERN CHICAGO</t>
  </si>
  <si>
    <t>24-12-428-034-0000</t>
  </si>
  <si>
    <t>10158 S WESTERN CHICAGO</t>
  </si>
  <si>
    <t>24-12-438-012-0000</t>
  </si>
  <si>
    <t>24-12-438-012-0000 24-12-438-013-0000 24-12-438-014-0000 24-12-438-015-0000</t>
  </si>
  <si>
    <t>10200 S WESTERN CHICAGO</t>
  </si>
  <si>
    <t>24-12-438-018-0000</t>
  </si>
  <si>
    <t>24-12-438-016-0000 24-12-438-017-0000 24-12-438-018-0000 24-12-438-019-0000</t>
  </si>
  <si>
    <t>5-90 5-90 5-92 5-92</t>
  </si>
  <si>
    <t>10218 S WESTERN CHICAGO</t>
  </si>
  <si>
    <t>24-12-438-026-0000</t>
  </si>
  <si>
    <t>24-12-438-020-0000 24-12-438-021-0000 24-12-438-022-0000 24-12-438-023-0000 24-12-438-024-0000 24-12-438-025-0000 24-12-438-026-0000 24-12-438-031-0000</t>
  </si>
  <si>
    <t>5-90 5-90 5-90 5-90 5-90 5-90 5-28 5-28</t>
  </si>
  <si>
    <t>10240 S WESTERN CHICAGO</t>
  </si>
  <si>
    <t>24-13-100-008-0000</t>
  </si>
  <si>
    <t>24-13-100-008-0000 24-13-100-009-0000</t>
  </si>
  <si>
    <t>10321 S KEDZIE CHICAGO</t>
  </si>
  <si>
    <t>24-13-100-018-0000</t>
  </si>
  <si>
    <t>24-13-100-018-0000 24-13-100-019-0000 24-13-100-020-0000</t>
  </si>
  <si>
    <t>10345 S KEDZIE CHICAGO</t>
  </si>
  <si>
    <t>24-13-206-033-0000</t>
  </si>
  <si>
    <t>24-13-206-003-0000 24-13-206-004-0000 24-13-206-033-0000 24-13-206-034-0000</t>
  </si>
  <si>
    <t>5-90 5-90 5-97 5-90</t>
  </si>
  <si>
    <t>2509 W 103RD CHICAGO</t>
  </si>
  <si>
    <t>24-13-208-027-0000</t>
  </si>
  <si>
    <t>10334 S WESTERN CHICAGO</t>
  </si>
  <si>
    <t>24-13-208-028-0000</t>
  </si>
  <si>
    <t>24-13-208-028-0000 24-13-208-029-0000 24-13-208-030-0000 24-13-208-031-0000</t>
  </si>
  <si>
    <t>10338 S WESTERN CHICAGO</t>
  </si>
  <si>
    <t>24-13-217-028-0000</t>
  </si>
  <si>
    <t>24-13-217-028-0000 24-13-217-029-0000</t>
  </si>
  <si>
    <t>10430 S WESTERN CHICAGO</t>
  </si>
  <si>
    <t>24-13-224-044-0000</t>
  </si>
  <si>
    <t>10540 S WESTERN CHICAGO</t>
  </si>
  <si>
    <t>24-13-310-038-0000</t>
  </si>
  <si>
    <t>24-13-309-077-0000 24-13-309-078-0000 24-13-310-034-0000 24-13-310-035-0000 24-13-310-036-0000 24-13-310-037-0000 24-13-310-038-0000 24-13-310-075-0000 24-13-310-076-0000 24-13-310-077-0000 24-13-310-078-0000 24-13-310-079-0000 24-13-310-080-0000 24-13-310-081-0000 24-13-310-082-0000 24-13-310-083-0000 24-13-310-084-0000 24-13-310-086-0000 24-13-310-087-0000 24-13-310-088-0000 24-13-310-089-0000 24-13-310-090-0000 24-13-312-016-0000</t>
  </si>
  <si>
    <t>5-90 5-90 5-90 5-90 5-90 5-90 5-90 5-90 5-90 5-90 5-90 5-90 5-90 5-90 5-90 5-90 5-90 5-28 5-28 5-28 5-28 5-28 5-90</t>
  </si>
  <si>
    <t>11045 S ALBANY CHICAGO</t>
  </si>
  <si>
    <t>2020 2020 2020 2020 2020</t>
  </si>
  <si>
    <t>24-13-312-013-0000</t>
  </si>
  <si>
    <t>3005 W 110TH CHICAGO</t>
  </si>
  <si>
    <t>24-13-407-028-0000</t>
  </si>
  <si>
    <t>10718 S WESTERN CHICAGO</t>
  </si>
  <si>
    <t>24-13-407-033-0000</t>
  </si>
  <si>
    <t>24-13-407-033-0000 24-13-407-034-0000 24-13-407-035-0000</t>
  </si>
  <si>
    <t>10730 S WESTERN CHICAGO</t>
  </si>
  <si>
    <t>1999 1991 2000</t>
  </si>
  <si>
    <t>24-13-415-028-0000</t>
  </si>
  <si>
    <t>24-13-415-025-0000 24-13-415-026-0000 24-13-415-027-0000 24-13-415-028-0000 24-13-415-029-0000 24-13-415-030-0000 24-13-415-031-0000 24-13-415-032-0000 24-13-415-033-0000 24-13-415-037-0000 24-13-415-038-0000 24-13-415-039-0000 24-13-415-040-0000 24-13-415-041-0000 24-13-415-042-0000 24-13-415-043-0000 24-13-415-044-0000 24-13-415-045-0000 24-13-415-055-0000 24-13-415-056-0000 24-13-415-060-0000</t>
  </si>
  <si>
    <t>5-90 5-90 5-90 5-30 5-30 5-30 5-30 5-30 5-30 5-90 5-90 5-90 5-90 5-90 5-90 5-90 5-90 5-90 5-30 5-90 5-30</t>
  </si>
  <si>
    <t>10808 S WESTERN CHICAGO</t>
  </si>
  <si>
    <t>1964 1968 1964 1964 1991 2003 2002 2002 1991</t>
  </si>
  <si>
    <t>24-13-423-077-0000</t>
  </si>
  <si>
    <t>24-13-426-020-0000</t>
  </si>
  <si>
    <t>2654 W 111TH CHICAGO</t>
  </si>
  <si>
    <t>1957 1918 1918</t>
  </si>
  <si>
    <t>24-13-427-021-0000</t>
  </si>
  <si>
    <t>24-13-427-019-0000 24-13-427-020-0000 24-13-427-021-0000</t>
  </si>
  <si>
    <t>24-13-431-013-0000</t>
  </si>
  <si>
    <t>24-13-431-013-0000 24-13-431-014-0000</t>
  </si>
  <si>
    <t>11012 S WESTERN CHICAGO</t>
  </si>
  <si>
    <t>1961 2011 1961 2011</t>
  </si>
  <si>
    <t>24-13-431-021-0000</t>
  </si>
  <si>
    <t>24-13-431-021-0000 24-13-431-022-0000</t>
  </si>
  <si>
    <t>11040 S WESTERN CHICAGO</t>
  </si>
  <si>
    <t>24-13-431-043-0000</t>
  </si>
  <si>
    <t>24-13-431-036-0000 24-13-431-037-0000 24-13-431-043-0000</t>
  </si>
  <si>
    <t>24-14-207-030-0000</t>
  </si>
  <si>
    <t>24-14-207-030-0000 24-14-207-031-0000 24-14-207-032-0000 24-14-207-033-0000</t>
  </si>
  <si>
    <t>10348 S KEDZIE CHICAGO</t>
  </si>
  <si>
    <t>1981 1955 1955 1955 1955</t>
  </si>
  <si>
    <t>24-14-306-078-0000</t>
  </si>
  <si>
    <t>3920 W 111TH CHICAGO</t>
  </si>
  <si>
    <t>24-14-315-020-0000</t>
  </si>
  <si>
    <t>3812 W 111TH CHICAGO</t>
  </si>
  <si>
    <t>24-14-324-077-0000</t>
  </si>
  <si>
    <t>24-14-324-033-0000 24-14-324-034-0000 24-14-324-035-0000 24-14-324-036-0000 24-14-324-077-0000</t>
  </si>
  <si>
    <t>10737 S CRAWFORD CHICAGO</t>
  </si>
  <si>
    <t>24-14-404-086-0000</t>
  </si>
  <si>
    <t>10758 S KEDZIE CHICAGO</t>
  </si>
  <si>
    <t>24-14-419-028-0000</t>
  </si>
  <si>
    <t>3424 W 111TH CHICAGO</t>
  </si>
  <si>
    <t>24-14-421-031-0000</t>
  </si>
  <si>
    <t>3300 W 111TH CHICAGO</t>
  </si>
  <si>
    <t>24-22-202-007-0000</t>
  </si>
  <si>
    <t>24-22-202-007-0000 24-22-202-008-0000 24-22-202-011-0000</t>
  </si>
  <si>
    <t>11420 S CRAWFORD CHICAGO</t>
  </si>
  <si>
    <t>1966 1956</t>
  </si>
  <si>
    <t>24-22-202-009-0000</t>
  </si>
  <si>
    <t>11318 S CRAWFORD CHICAGO</t>
  </si>
  <si>
    <t>24-23-202-069-0000</t>
  </si>
  <si>
    <t>24-23-202-069-0000 24-23-202-070-0000 24-23-202-071-0000 24-23-202-072-0000 24-23-202-084-0000</t>
  </si>
  <si>
    <t>5-28 5-28 5-28 5-90 5-90</t>
  </si>
  <si>
    <t>3435 W 111TH CHICAGO</t>
  </si>
  <si>
    <t>2005 2005 2006</t>
  </si>
  <si>
    <t>24-23-203-002-0000</t>
  </si>
  <si>
    <t>24-23-203-002-0000 24-23-203-003-0000</t>
  </si>
  <si>
    <t>11103 S TRUMBULL CHICAGO</t>
  </si>
  <si>
    <t>24-23-206-007-0000</t>
  </si>
  <si>
    <t>3243 W 111TH CHICAGO</t>
  </si>
  <si>
    <t>24-24-100-023-0000</t>
  </si>
  <si>
    <t>24-24-100-020-0000 24-24-100-021-0000 24-24-100-022-0000 24-24-100-023-0000 24-24-100-024-0000</t>
  </si>
  <si>
    <t>5-90 5-90 5-28 5-28 5-28</t>
  </si>
  <si>
    <t>11155 S KEDZIE CHICAGO</t>
  </si>
  <si>
    <t>1977 1977 1977</t>
  </si>
  <si>
    <t>24-24-102-001-0000</t>
  </si>
  <si>
    <t>24-24-102-001-0000 24-24-102-002-0000 24-24-102-003-0000</t>
  </si>
  <si>
    <t>5-91 5-91 5-91</t>
  </si>
  <si>
    <t>3055 W 111TH CHICAGO</t>
  </si>
  <si>
    <t>24-24-102-004-0000</t>
  </si>
  <si>
    <t>24-24-102-004-0000 24-24-102-005-0000 24-24-102-006-0000</t>
  </si>
  <si>
    <t>5-92 5-92 5-17</t>
  </si>
  <si>
    <t>3047 W 111TH CHICAGO</t>
  </si>
  <si>
    <t>1953 1954 1948</t>
  </si>
  <si>
    <t>24-24-200-023-0000</t>
  </si>
  <si>
    <t>2727 W 111TH CHICAGO</t>
  </si>
  <si>
    <t>24-24-203-022-0000</t>
  </si>
  <si>
    <t>24-24-203-022-0000 24-24-203-023-0000 24-24-203-033-0000</t>
  </si>
  <si>
    <t>2601 W 111TH CHICAGO</t>
  </si>
  <si>
    <t>1948 1948 2013 2013 2013 2013 2013 2013 2013 2013 2013 2013 2013 2013 1948</t>
  </si>
  <si>
    <t>24-24-205-045-0000</t>
  </si>
  <si>
    <t>2523 W 111TH CHICAGO</t>
  </si>
  <si>
    <t>24-24-207-036-0000</t>
  </si>
  <si>
    <t>24-24-207-033-0000 24-24-207-036-0000 24-24-207-037-0000</t>
  </si>
  <si>
    <t>11142 S ST LOUIS CHICAGO</t>
  </si>
  <si>
    <t>24-24-214-018-0000</t>
  </si>
  <si>
    <t>24-24-214-018-0000 24-24-214-019-0000 24-24-214-020-0000</t>
  </si>
  <si>
    <t>11200 S WESTERN CHICAGO</t>
  </si>
  <si>
    <t>24-24-214-031-0000</t>
  </si>
  <si>
    <t>24-24-214-031-0000 24-24-214-032-0000</t>
  </si>
  <si>
    <t>11240 S WESTERN CHICAGO</t>
  </si>
  <si>
    <t>24-24-214-034-0000</t>
  </si>
  <si>
    <t>11250 S WESTERN CHICAGO</t>
  </si>
  <si>
    <t>24-24-415-034-0000</t>
  </si>
  <si>
    <t>24-24-415-034-0000 24-24-415-035-0000 24-24-415-036-0000 24-24-415-037-0000 24-24-415-038-0000</t>
  </si>
  <si>
    <t>5-92 5-92 5-90 5-90 5-92</t>
  </si>
  <si>
    <t>11740 S WESTERN CHICAGO</t>
  </si>
  <si>
    <t>1963 1963 1962</t>
  </si>
  <si>
    <t>24-24-415-056-0000</t>
  </si>
  <si>
    <t>11700 S WESTERN CHICAGO</t>
  </si>
  <si>
    <t>25-04-200-015-0000</t>
  </si>
  <si>
    <t>25-04-200-015-0000 25-04-200-026-0000 25-04-200-027-0000 25-04-200-028-0000 25-04-209-016-0000 25-04-209-023-0000</t>
  </si>
  <si>
    <t>161 W 87TH CHICAGO</t>
  </si>
  <si>
    <t>2007 2006 2006 2007 2006 2006</t>
  </si>
  <si>
    <t>25-04-200-029-0000</t>
  </si>
  <si>
    <t>25-04-200-029-0000 25-04-200-030-0000</t>
  </si>
  <si>
    <t>233 W 87TH CHICAGO</t>
  </si>
  <si>
    <t>25-04-209-006-0000</t>
  </si>
  <si>
    <t>9057 S WENTWORTH CHICAGO</t>
  </si>
  <si>
    <t>1973 1973 1937 1994</t>
  </si>
  <si>
    <t>25-04-209-027-0000</t>
  </si>
  <si>
    <t>120 W 87TH CHICAGO</t>
  </si>
  <si>
    <t>25-04-209-031-0000</t>
  </si>
  <si>
    <t>25-04-209-031-0000 25-04-209-032-0000</t>
  </si>
  <si>
    <t>8810 S LAFAYETTE CHICAGO</t>
  </si>
  <si>
    <t>25-04-300-011-0000</t>
  </si>
  <si>
    <t>9127 S HALSTED CHICAGO</t>
  </si>
  <si>
    <t>25-04-325-068-0000</t>
  </si>
  <si>
    <t>646 W 95TH CHICAGO</t>
  </si>
  <si>
    <t>25-05-100-031-0000</t>
  </si>
  <si>
    <t>25-05-100-031-0000 25-05-108-035-0000</t>
  </si>
  <si>
    <t>8787 S ASHLAND CHICAGO</t>
  </si>
  <si>
    <t>25-05-103-034-0000</t>
  </si>
  <si>
    <t>1411 W 87TH CHICAGO</t>
  </si>
  <si>
    <t>25-05-104-004-0000</t>
  </si>
  <si>
    <t>1341 W 87TH CHICAGO</t>
  </si>
  <si>
    <t>25-05-105-029-0000</t>
  </si>
  <si>
    <t>1325 W 87TH CHICAGO</t>
  </si>
  <si>
    <t>25-05-116-009-0000</t>
  </si>
  <si>
    <t>25-05-116-008-0000 25-05-116-009-0000</t>
  </si>
  <si>
    <t>8947 S ASHLAND CHICAGO</t>
  </si>
  <si>
    <t>25-05-204-003-0000</t>
  </si>
  <si>
    <t>939 W 87TH CHICAGO</t>
  </si>
  <si>
    <t>25-05-207-001-0000</t>
  </si>
  <si>
    <t>25-05-207-001-0000 25-05-207-002-0000</t>
  </si>
  <si>
    <t>8706 S GENOA CHICAGO</t>
  </si>
  <si>
    <t>25-05-216-004-0000</t>
  </si>
  <si>
    <t>25-05-216-004-0000 25-05-216-005-0000</t>
  </si>
  <si>
    <t>8825 S GENOA CHICAGO</t>
  </si>
  <si>
    <t>25-05-216-021-0000</t>
  </si>
  <si>
    <t>25-05-216-021-0000 25-05-216-022-0000 25-05-216-023-0000</t>
  </si>
  <si>
    <t>820 W 89TH CHICAGO</t>
  </si>
  <si>
    <t>25-05-230-017-0000</t>
  </si>
  <si>
    <t>25-05-230-017-0000 25-05-230-018-0000 25-05-230-019-0000</t>
  </si>
  <si>
    <t>9043 S MORGAN CHICAGO</t>
  </si>
  <si>
    <t>25-05-232-027-0000</t>
  </si>
  <si>
    <t>25-05-232-027-0000 25-05-232-028-0000</t>
  </si>
  <si>
    <t>9014 S HALSTED CHICAGO</t>
  </si>
  <si>
    <t>25-05-232-029-0000</t>
  </si>
  <si>
    <t>25-05-232-029-0000 25-05-232-044-0000</t>
  </si>
  <si>
    <t>9018 S HALSTED CHICAGO</t>
  </si>
  <si>
    <t>25-05-232-035-0000</t>
  </si>
  <si>
    <t>25-05-232-035-0000 25-05-232-036-0000</t>
  </si>
  <si>
    <t>9044 S HALSTED CHICAGO</t>
  </si>
  <si>
    <t>25-05-300-007-0000</t>
  </si>
  <si>
    <t>25-05-300-007-0000 25-05-300-008-0000 25-05-300-009-0000 25-05-300-010-0000</t>
  </si>
  <si>
    <t>9125 S ASHLAND CHICAGO</t>
  </si>
  <si>
    <t>25-05-300-011-0000</t>
  </si>
  <si>
    <t>9135 S ASHLAND CHICAGO</t>
  </si>
  <si>
    <t>25-05-300-051-0000</t>
  </si>
  <si>
    <t>9139 S ASHLAND CHICAGO</t>
  </si>
  <si>
    <t>25-05-324-049-0000</t>
  </si>
  <si>
    <t>25-05-324-002-0000 25-05-324-003-0000 25-05-324-004-0000 25-05-324-007-0000 25-05-324-038-0000 25-05-324-039-0000 25-05-324-049-0000</t>
  </si>
  <si>
    <t>9423 S ASHLAND CHICAGO</t>
  </si>
  <si>
    <t>25-05-331-030-0000</t>
  </si>
  <si>
    <t>1214 W 95TH CHICAGO</t>
  </si>
  <si>
    <t>25-05-331-031-0000</t>
  </si>
  <si>
    <t>25-05-331-031-0000 25-05-331-032-0000</t>
  </si>
  <si>
    <t>1204 W 95TH CHICAGO</t>
  </si>
  <si>
    <t>1993 1958 1958</t>
  </si>
  <si>
    <t>25-05-409-024-0000</t>
  </si>
  <si>
    <t>25-05-409-023-0000 25-05-409-024-0000</t>
  </si>
  <si>
    <t>1032 W 93RD CHICAGO</t>
  </si>
  <si>
    <t>25-05-419-021-0000</t>
  </si>
  <si>
    <t>25-05-419-021-0000 25-05-419-022-0000 25-05-419-023-0000</t>
  </si>
  <si>
    <t>9330 S HALSTED CHICAGO</t>
  </si>
  <si>
    <t>25-05-422-011-0000</t>
  </si>
  <si>
    <t>1032 W 95TH CHICAGO</t>
  </si>
  <si>
    <t>25-06-115-016-0000</t>
  </si>
  <si>
    <t>9049 S WESTERN CHICAGO</t>
  </si>
  <si>
    <t>25-06-200-014-0000</t>
  </si>
  <si>
    <t>25-06-200-014-0000 25-06-200-015-0000</t>
  </si>
  <si>
    <t>1921 W 87TH CHICAGO</t>
  </si>
  <si>
    <t>25-06-204-032-0000</t>
  </si>
  <si>
    <t>1713 W 87TH CHICAGO</t>
  </si>
  <si>
    <t>25-06-211-035-0000</t>
  </si>
  <si>
    <t>1724 W 89TH CHICAGO</t>
  </si>
  <si>
    <t>25-06-217-029-0000</t>
  </si>
  <si>
    <t>25-06-217-027-0000 25-06-217-028-0000 25-06-217-029-0000</t>
  </si>
  <si>
    <t>8944 S ASHLAND CHICAGO</t>
  </si>
  <si>
    <t>25-06-217-039-0000</t>
  </si>
  <si>
    <t>8908 S ASHLAND CHICAGO</t>
  </si>
  <si>
    <t>25-06-220-009-0000</t>
  </si>
  <si>
    <t>25-06-220-009-0000 25-06-220-010-0000</t>
  </si>
  <si>
    <t>1739 W 90TH CHICAGO</t>
  </si>
  <si>
    <t>25-06-223-045-0000</t>
  </si>
  <si>
    <t>9000 S ASHLAND CHICAGO</t>
  </si>
  <si>
    <t>25-06-300-016-0000</t>
  </si>
  <si>
    <t>25-06-300-011-0000 25-06-300-012-0000 25-06-300-013-0000 25-06-300-014-0000 25-06-300-015-0000 25-06-300-016-0000 25-06-300-017-0000 25-06-300-018-0000 25-06-300-019-0000</t>
  </si>
  <si>
    <t>5-90 5-90 5-90 5-90 5-90 5-97 5-97 5-97 5-97</t>
  </si>
  <si>
    <t>9161 S WESTERN CHICAGO</t>
  </si>
  <si>
    <t>1959 1959 1924 1959 1925 1924</t>
  </si>
  <si>
    <t>25-06-300-064-0000</t>
  </si>
  <si>
    <t>9101 S WESTERN CHICAGO</t>
  </si>
  <si>
    <t>25-06-305-028-0000</t>
  </si>
  <si>
    <t>9123 S HAMILTON CHICAGO</t>
  </si>
  <si>
    <t>25-06-317-001-0000</t>
  </si>
  <si>
    <t>25-06-317-001-0000 25-06-317-009-0000</t>
  </si>
  <si>
    <t>9401 S WESTERN CHICAGO</t>
  </si>
  <si>
    <t>1950 1949</t>
  </si>
  <si>
    <t>25-06-317-014-0000</t>
  </si>
  <si>
    <t>25-06-320-041-0000</t>
  </si>
  <si>
    <t>9458 S LEAVITT CHICAGO</t>
  </si>
  <si>
    <t>25-06-321-041-0000</t>
  </si>
  <si>
    <t>25-06-321-041-0000 25-06-321-042-0000 25-06-321-043-0000</t>
  </si>
  <si>
    <t>2140 W 95TH CHICAGO</t>
  </si>
  <si>
    <t>1950 1952 1951 1952</t>
  </si>
  <si>
    <t>25-06-321-051-0000</t>
  </si>
  <si>
    <t>2150 W 95TH CHICAGO</t>
  </si>
  <si>
    <t>25-06-323-022-0000</t>
  </si>
  <si>
    <t>25-06-323-022-0000 25-06-323-023-0000</t>
  </si>
  <si>
    <t>2028 W 95TH CHICAGO</t>
  </si>
  <si>
    <t>25-06-412-020-0000</t>
  </si>
  <si>
    <t>9200 S ASHLAND CHICAGO</t>
  </si>
  <si>
    <t>25-06-424-032-8002</t>
  </si>
  <si>
    <t>9452 S VANDERPOEL CHICAGO</t>
  </si>
  <si>
    <t>25-06-426-014-0000</t>
  </si>
  <si>
    <t>1614 W 95TH CHICAGO</t>
  </si>
  <si>
    <t>25-06-426-015-0000</t>
  </si>
  <si>
    <t>9400 S ASHLAND CHICAGO</t>
  </si>
  <si>
    <t>25-07-100-054-0000</t>
  </si>
  <si>
    <t>9545 S WESTERN CHICAGO</t>
  </si>
  <si>
    <t>25-07-103-003-0000</t>
  </si>
  <si>
    <t>25-07-103-003-0000 25-07-103-004-0000 25-07-103-005-0000</t>
  </si>
  <si>
    <t>2215 W 95TH CHICAGO</t>
  </si>
  <si>
    <t>25-07-103-009-0000</t>
  </si>
  <si>
    <t>25-07-103-009-0000 25-07-103-010-0000</t>
  </si>
  <si>
    <t>2203 W 95TH CHICAGO</t>
  </si>
  <si>
    <t>25-07-104-033-0000</t>
  </si>
  <si>
    <t>2141 W 95TH CHICAGO</t>
  </si>
  <si>
    <t>25-07-106-003-0000</t>
  </si>
  <si>
    <t>25-07-106-003-0000 25-07-106-031-0000</t>
  </si>
  <si>
    <t>2053 W 95TH CHICAGO</t>
  </si>
  <si>
    <t>25-07-116-029-0000</t>
  </si>
  <si>
    <t>25-07-116-012-0000 25-07-116-013-0000 25-07-116-022-0000 25-07-116-023-0000 25-07-116-024-0000 25-07-116-025-0000 25-07-116-026-0000 25-07-116-027-0000 25-07-116-028-0000 25-07-116-029-0000 25-07-116-030-0000 25-07-116-031-0000 25-07-116-032-0000 25-07-116-033-0000 25-07-116-034-0000 25-07-116-035-0000 25-07-116-036-0000 25-07-116-170-0000 25-07-116-180-0000</t>
  </si>
  <si>
    <t>5-90 5-90 5-90 5-90 5-90 5-90 5-90 5-90 5-90 5-97 5-97 5-97 5-97 5-97 5-97 5-97 5-97 5-90 5-90</t>
  </si>
  <si>
    <t>9831 S WESTERN CHICAGO</t>
  </si>
  <si>
    <t>1987 1985 1985 1985 1985 1985 1985 1985</t>
  </si>
  <si>
    <t>25-07-201-001-0000</t>
  </si>
  <si>
    <t>25-07-201-001-0000 25-07-201-002-0000 25-07-201-003-0000</t>
  </si>
  <si>
    <t>1909 W 95TH CHICAGO</t>
  </si>
  <si>
    <t>25-07-216-025-0000</t>
  </si>
  <si>
    <t>1812 W 99TH CHICAGO</t>
  </si>
  <si>
    <t>25-07-218-032-0000</t>
  </si>
  <si>
    <t>1616 W 99TH CHICAGO</t>
  </si>
  <si>
    <t>25-07-300-015-0000</t>
  </si>
  <si>
    <t>25-07-300-015-0000 25-07-300-016-0000</t>
  </si>
  <si>
    <t>9937 S WESTERN CHICAGO</t>
  </si>
  <si>
    <t>25-07-308-009-0000</t>
  </si>
  <si>
    <t>10021 S WESTERN CHICAGO</t>
  </si>
  <si>
    <t>25-07-308-011-0000</t>
  </si>
  <si>
    <t>25-07-308-011-0000 25-07-308-012-0000</t>
  </si>
  <si>
    <t>10025 S WESTERN CHICAGO</t>
  </si>
  <si>
    <t>25-07-308-058-0000</t>
  </si>
  <si>
    <t>10057 S WESTERN CHICAGO</t>
  </si>
  <si>
    <t>25-07-316-001-0000</t>
  </si>
  <si>
    <t>10101 S WESTERN CHICAGO</t>
  </si>
  <si>
    <t>25-07-316-005-0000</t>
  </si>
  <si>
    <t>25-07-316-005-0000 25-07-316-006-0000</t>
  </si>
  <si>
    <t>10115 S WESTERN CHICAGO</t>
  </si>
  <si>
    <t>1946 1989</t>
  </si>
  <si>
    <t>25-07-316-033-0000</t>
  </si>
  <si>
    <t>10145 S WESTERN CHICAGO</t>
  </si>
  <si>
    <t>1981 1996</t>
  </si>
  <si>
    <t>25-07-323-001-0000</t>
  </si>
  <si>
    <t>10201 S WESTERN CHICAGO</t>
  </si>
  <si>
    <t>25-07-323-002-0000</t>
  </si>
  <si>
    <t>25-07-323-002-0000 25-07-323-003-0000</t>
  </si>
  <si>
    <t>10205 S WESTERN CHICAGO</t>
  </si>
  <si>
    <t>25-07-323-034-0000</t>
  </si>
  <si>
    <t>10231 S WESTERN CHICAGO</t>
  </si>
  <si>
    <t>25-07-328-022-0000</t>
  </si>
  <si>
    <t>10248 S LONGWOOD CHICAGO</t>
  </si>
  <si>
    <t>25-07-402-016-0000</t>
  </si>
  <si>
    <t>9920 S WALDEN CHICAGO</t>
  </si>
  <si>
    <t>25-07-412-046-0000</t>
  </si>
  <si>
    <t>25-07-412-040-0000 25-07-412-046-0000 25-07-412-047-0000 25-07-412-055-0000</t>
  </si>
  <si>
    <t>5-90 5-28 5-90 5-17</t>
  </si>
  <si>
    <t>1908 W 103RD CHICAGO</t>
  </si>
  <si>
    <t>1936 1937</t>
  </si>
  <si>
    <t>25-08-115-020-0000</t>
  </si>
  <si>
    <t>1348 W 99TH CHICAGO</t>
  </si>
  <si>
    <t>25-08-115-035-0000</t>
  </si>
  <si>
    <t>1300 W 99TH CHICAGO</t>
  </si>
  <si>
    <t>25-08-200-031-0000</t>
  </si>
  <si>
    <t>25-08-200-031-0000 25-08-200-032-0000</t>
  </si>
  <si>
    <t>9522 S VINCENNES CHICAGO</t>
  </si>
  <si>
    <t>25-08-201-020-0000</t>
  </si>
  <si>
    <t>25-08-201-019-0000 25-08-201-020-0000 25-08-201-021-0000 25-08-201-022-0000</t>
  </si>
  <si>
    <t>9544 S VINCENNES CHICAGO</t>
  </si>
  <si>
    <t>1959 1954 1954 1954</t>
  </si>
  <si>
    <t>25-08-201-023-0000</t>
  </si>
  <si>
    <t>25-08-201-023-0000 25-08-201-032-0000</t>
  </si>
  <si>
    <t>9552 S VINCENNES CHICAGO</t>
  </si>
  <si>
    <t>1992 1956</t>
  </si>
  <si>
    <t>25-08-202-014-0000</t>
  </si>
  <si>
    <t>9500 S GENOA CHICAGO</t>
  </si>
  <si>
    <t>25-08-208-007-0000</t>
  </si>
  <si>
    <t>25-08-208-007-0000 25-08-208-008-0000</t>
  </si>
  <si>
    <t>9718 S VINCENNES CHICAGO</t>
  </si>
  <si>
    <t>25-08-215-053-0000</t>
  </si>
  <si>
    <t>9646 S HALSTED CHICAGO</t>
  </si>
  <si>
    <t>25-08-226-015-0000</t>
  </si>
  <si>
    <t>25-08-226-015-0000 25-08-226-016-0000</t>
  </si>
  <si>
    <t>5-97 5-17</t>
  </si>
  <si>
    <t>1126 W 99TH CHICAGO</t>
  </si>
  <si>
    <t>1999 1929</t>
  </si>
  <si>
    <t>25-08-307-112-0000</t>
  </si>
  <si>
    <t>1350 W 103RD CHICAGO</t>
  </si>
  <si>
    <t>25-08-407-057-0000</t>
  </si>
  <si>
    <t>9934 S HALSTED CHICAGO</t>
  </si>
  <si>
    <t>25-08-407-058-0000</t>
  </si>
  <si>
    <t>9952 S HALSTED CHICAGO</t>
  </si>
  <si>
    <t>25-08-424-033-0000</t>
  </si>
  <si>
    <t>25-08-424-030-0000 25-08-424-031-0000 25-08-424-032-0000 25-08-424-033-0000 25-08-424-034-0000 25-08-424-041-0000 25-08-424-042-0000</t>
  </si>
  <si>
    <t>5-90 5-90 5-90 5-28 5-28 5-90 5-90</t>
  </si>
  <si>
    <t>1142 W 103RD CHICAGO</t>
  </si>
  <si>
    <t>25-08-427-038-0000</t>
  </si>
  <si>
    <t>1000 W 103RD CHICAGO</t>
  </si>
  <si>
    <t>25-08-429-045-0000</t>
  </si>
  <si>
    <t>904 W 103RD CHICAGO</t>
  </si>
  <si>
    <t>25-08-431-019-0000</t>
  </si>
  <si>
    <t>25-08-431-019-0000 25-08-431-020-0000 25-08-431-021-0000 25-08-431-022-0000</t>
  </si>
  <si>
    <t>10212 S HALSTED CHICAGO</t>
  </si>
  <si>
    <t>25-08-431-026-0000</t>
  </si>
  <si>
    <t>25-08-431-025-0000 25-08-431-026-0000 25-08-431-027-0000 25-08-431-028-0000 25-08-431-029-0000</t>
  </si>
  <si>
    <t>10230 S HALSTED CHICAGO</t>
  </si>
  <si>
    <t>1950 1956</t>
  </si>
  <si>
    <t>25-09-105-007-0000</t>
  </si>
  <si>
    <t>25-09-105-007-0000 25-09-105-008-0000 25-09-105-009-0000 25-09-105-010-0000 25-09-105-011-0000</t>
  </si>
  <si>
    <t>5-22 5-22 5-22 5-22 5-90</t>
  </si>
  <si>
    <t>511 W 95TH CHICAGO</t>
  </si>
  <si>
    <t>1960 1960 1960 1981 1960</t>
  </si>
  <si>
    <t>25-09-200-028-0000</t>
  </si>
  <si>
    <t>351 W 95TH CHICAGO</t>
  </si>
  <si>
    <t>25-09-205-003-0000</t>
  </si>
  <si>
    <t>25-09-205-003-0000 25-09-205-004-0000</t>
  </si>
  <si>
    <t>125 W 95TH CHICAGO</t>
  </si>
  <si>
    <t>25-09-308-049-0000</t>
  </si>
  <si>
    <t>10001 S HALSTED CHICAGO</t>
  </si>
  <si>
    <t>1991 1991 1991 1985 1991 1985 1985 1985 1985 1985 1985 1985</t>
  </si>
  <si>
    <t>25-09-320-033-0000</t>
  </si>
  <si>
    <t>10115 S WALLACE CHICAGO</t>
  </si>
  <si>
    <t>25-09-329-020-0000</t>
  </si>
  <si>
    <t>524 W 103RD CHICAGO</t>
  </si>
  <si>
    <t>25-09-329-025-0000</t>
  </si>
  <si>
    <t>25-09-329-025-0000 25-09-329-027-0000</t>
  </si>
  <si>
    <t>E-X 5-22</t>
  </si>
  <si>
    <t>500 W 103RD CHICAGO</t>
  </si>
  <si>
    <t>1913 1976</t>
  </si>
  <si>
    <t>25-16-105-035-0000</t>
  </si>
  <si>
    <t>403 W 103RD CHICAGO</t>
  </si>
  <si>
    <t>25-16-114-038-0000</t>
  </si>
  <si>
    <t>10551 S HALSTED CHICAGO</t>
  </si>
  <si>
    <t>25-16-218-001-0000</t>
  </si>
  <si>
    <t>10635 S WENTWORTH CHICAGO</t>
  </si>
  <si>
    <t>25-16-220-015-0000</t>
  </si>
  <si>
    <t>10637 S PERRY CHICAGO</t>
  </si>
  <si>
    <t>25-16-307-004-0000</t>
  </si>
  <si>
    <t>415 W 107TH CHICAGO</t>
  </si>
  <si>
    <t>1928 1952</t>
  </si>
  <si>
    <t>25-16-308-012-0000</t>
  </si>
  <si>
    <t>25-16-308-012-0000 25-16-308-013-0000</t>
  </si>
  <si>
    <t>10851 S HALSTED CHICAGO</t>
  </si>
  <si>
    <t>25-16-321-007-0000</t>
  </si>
  <si>
    <t>25-16-321-007-0000 25-16-321-008-0000 25-16-321-009-0000 25-16-321-010-0000 25-16-321-011-0000 25-16-321-012-0000 25-16-321-013-0000</t>
  </si>
  <si>
    <t>11017 S HALSTED CHICAGO</t>
  </si>
  <si>
    <t>25-16-429-026-0000</t>
  </si>
  <si>
    <t>25-16-429-026-0000 25-16-429-027-0000 25-16-429-028-0000 25-16-429-035-0000</t>
  </si>
  <si>
    <t>7-92 7-92 7-92 7-92</t>
  </si>
  <si>
    <t>108 W 111TH CHICAGO</t>
  </si>
  <si>
    <t>25-17-101-011-0000</t>
  </si>
  <si>
    <t>25-17-101-011-0000 25-17-101-013-0000</t>
  </si>
  <si>
    <t>5-92 5-97</t>
  </si>
  <si>
    <t>1435 W 103RD CHICAGO</t>
  </si>
  <si>
    <t>25-17-102-006-0000</t>
  </si>
  <si>
    <t>25-17-102-006-0000 25-17-103-016-0000</t>
  </si>
  <si>
    <t>1403 W 103RD CHICAGO</t>
  </si>
  <si>
    <t>25-17-102-008-0000</t>
  </si>
  <si>
    <t>25-17-102-008-0000 25-17-102-009-0000 25-17-102-015-0000 25-17-102-016-0000 25-17-102-017-0000</t>
  </si>
  <si>
    <t>5-28 5-28 5-28 5-28 5-28</t>
  </si>
  <si>
    <t>10318 S LOOMIS CHICAGO</t>
  </si>
  <si>
    <t>1961 1961 1961 1961 1961 1961</t>
  </si>
  <si>
    <t>25-17-109-014-0000</t>
  </si>
  <si>
    <t>25-17-109-014-0000 25-17-109-016-0000 25-17-109-017-0000 25-17-109-018-0000 25-17-109-019-0000</t>
  </si>
  <si>
    <t>5-97 5-97 5-90 5-97 5-97</t>
  </si>
  <si>
    <t>1330 W 105TH CHICAGO</t>
  </si>
  <si>
    <t>2002 2003 2003 2003 2003 2003 2003 2002 2005 2006 2003 2002 2003</t>
  </si>
  <si>
    <t>25-17-109-021-0000</t>
  </si>
  <si>
    <t>25-17-109-020-0000 25-17-109-021-0000</t>
  </si>
  <si>
    <t>1308 W 105TH CHICAGO</t>
  </si>
  <si>
    <t>25-17-113-036-0000</t>
  </si>
  <si>
    <t>10610 S VINCENNES CHICAGO</t>
  </si>
  <si>
    <t>25-17-113-060-0000</t>
  </si>
  <si>
    <t>10620 S VINCENNES CHICAGO</t>
  </si>
  <si>
    <t>25-17-222-034-0000</t>
  </si>
  <si>
    <t>25-17-222-032-0000 25-17-222-033-0000 25-17-222-034-0000 25-17-222-035-0000 25-17-222-036-0000</t>
  </si>
  <si>
    <t>10524 S HALSTED CHICAGO</t>
  </si>
  <si>
    <t>25-17-222-053-0000</t>
  </si>
  <si>
    <t>10506 S HALSTED CHICAGO</t>
  </si>
  <si>
    <t>25-17-316-011-0000</t>
  </si>
  <si>
    <t>25-17-316-010-0000 25-17-316-011-0000 25-17-316-012-0000 25-17-321-002-0000</t>
  </si>
  <si>
    <t>10936 S VINCENNES CHICAGO</t>
  </si>
  <si>
    <t>25-17-415-009-0000</t>
  </si>
  <si>
    <t>1058 S ABERDEEN CHICAGO</t>
  </si>
  <si>
    <t>25-17-415-011-0000</t>
  </si>
  <si>
    <t>1000 W 111TH CHICAGO</t>
  </si>
  <si>
    <t>25-17-417-005-0000</t>
  </si>
  <si>
    <t>25-17-417-001-0000 25-17-417-002-0000 25-17-417-003-0000 25-17-417-005-0000 25-17-417-006-0000 25-17-417-007-0000 25-17-417-029-0000 25-17-417-030-0000 25-17-417-031-0000</t>
  </si>
  <si>
    <t>5-90 5-90 5-90 5-30 5-30 5-30 5-90 5-90 5-30</t>
  </si>
  <si>
    <t>10728 S HALSTED CHICAGO</t>
  </si>
  <si>
    <t>25-17-417-010-0000</t>
  </si>
  <si>
    <t>25-17-417-009-0000 25-17-417-010-0000 25-17-417-011-0000 25-17-417-032-0000</t>
  </si>
  <si>
    <t>5-90 5-22 5-22 5-90</t>
  </si>
  <si>
    <t>10752 S HALSTED CHICAGO</t>
  </si>
  <si>
    <t>25-17-423-030-0000</t>
  </si>
  <si>
    <t>11038 S HALSTED CHICAGO</t>
  </si>
  <si>
    <t>25-18-100-029-0000</t>
  </si>
  <si>
    <t>10321 S WESTERN CHICAGO</t>
  </si>
  <si>
    <t>25-18-100-033-0000</t>
  </si>
  <si>
    <t>10319 S WESTERN CHICAGO</t>
  </si>
  <si>
    <t>25-18-129-009-0000</t>
  </si>
  <si>
    <t>10633 S SEELEY CHICAGO</t>
  </si>
  <si>
    <t>25-18-300-001-0000</t>
  </si>
  <si>
    <t>25-18-300-001-0000 25-18-300-002-0000 25-18-300-003-0000 25-18-300-004-0000</t>
  </si>
  <si>
    <t>10701 S WESTERN CHICAGO</t>
  </si>
  <si>
    <t>25-18-300-007-0000</t>
  </si>
  <si>
    <t>10725 S WESTERN CHICAGO</t>
  </si>
  <si>
    <t>25-18-304-056-0000</t>
  </si>
  <si>
    <t>10801 S WESTERN CHICAGO</t>
  </si>
  <si>
    <t>25-18-422-004-0000</t>
  </si>
  <si>
    <t>25-18-422-004-0000 25-18-422-005-0000 25-18-422-006-0000</t>
  </si>
  <si>
    <t>11053 S VINCENNES CHICAGO</t>
  </si>
  <si>
    <t>25-18-422-010-0000</t>
  </si>
  <si>
    <t>11050 S ASHLAND CHICAGO</t>
  </si>
  <si>
    <t>25-19-100-035-0000</t>
  </si>
  <si>
    <t>2301 W 111TH CHICAGO</t>
  </si>
  <si>
    <t>25-19-113-001-0000</t>
  </si>
  <si>
    <t>25-19-113-001-0000 25-19-113-002-0000</t>
  </si>
  <si>
    <t>4-92 4-90</t>
  </si>
  <si>
    <t>1985 W 111TH CHICAGO</t>
  </si>
  <si>
    <t>25-19-113-008-0000</t>
  </si>
  <si>
    <t>11112 S HALE CHICAGO</t>
  </si>
  <si>
    <t>25-19-316-028-0000</t>
  </si>
  <si>
    <t>11821 S WESTERN CHICAGO</t>
  </si>
  <si>
    <t>25-19-417-017-0000</t>
  </si>
  <si>
    <t>1700 W 115TH CHICAGO</t>
  </si>
  <si>
    <t>2008 2008 2014 2014 2010 2008 2008 2008 2008 2008 2008 2008</t>
  </si>
  <si>
    <t>25-19-417-021-0000</t>
  </si>
  <si>
    <t>1632 W 119TH CHICAGO</t>
  </si>
  <si>
    <t>25-20-107-022-0000</t>
  </si>
  <si>
    <t>1500 W 112TH CHICAGO</t>
  </si>
  <si>
    <t>25-20-127-026-0000</t>
  </si>
  <si>
    <t>25-20-127-026-0000 25-20-127-027-0000</t>
  </si>
  <si>
    <t>1448 W 115TH CHICAGO</t>
  </si>
  <si>
    <t>25-20-201-046-0000</t>
  </si>
  <si>
    <t>25-20-201-046-0000 25-20-207-040-0000 25-20-207-041-0000 25-20-210-046-0000 25-20-210-047-0000 25-20-210-050-0000</t>
  </si>
  <si>
    <t>1001 W 111TH CHICAGO</t>
  </si>
  <si>
    <t>1987 1987 1987 1987 1987 1987 1988 1988 1988 1988 1988 1988 1988 1988 1988 1988 1988 1988 1988 1988 2002 2002 2002 2002 2002 2002</t>
  </si>
  <si>
    <t>25-20-201-047-0000</t>
  </si>
  <si>
    <t>1035 W 111TH CHICAGO</t>
  </si>
  <si>
    <t>1959 2006</t>
  </si>
  <si>
    <t>25-20-212-018-0000</t>
  </si>
  <si>
    <t>25-20-212-018-0000 25-20-212-019-0000 25-20-212-020-0000 25-20-212-021-0000</t>
  </si>
  <si>
    <t>5-22 5-22 E-X 5-90</t>
  </si>
  <si>
    <t>11200 S HALSTED CHICAGO</t>
  </si>
  <si>
    <t>1926 1952 1952</t>
  </si>
  <si>
    <t>25-20-217-001-0000</t>
  </si>
  <si>
    <t>25-20-217-001-0000 25-20-217-002-0000</t>
  </si>
  <si>
    <t>11302 S HALSTED CHICAGO</t>
  </si>
  <si>
    <t>25-20-217-008-0000</t>
  </si>
  <si>
    <t>25-20-217-008-0000 25-20-217-009-0000</t>
  </si>
  <si>
    <t>11328 S HALSTED CHICAGO</t>
  </si>
  <si>
    <t>25-20-226-018-0000</t>
  </si>
  <si>
    <t>25-20-226-017-0000 25-20-226-018-0000</t>
  </si>
  <si>
    <t>11420 S HALSTED CHICAGO</t>
  </si>
  <si>
    <t>25-20-322-041-0000</t>
  </si>
  <si>
    <t>1504 W 119TH CHICAGO</t>
  </si>
  <si>
    <t>25-20-403-008-0000</t>
  </si>
  <si>
    <t>25-20-403-008-0000 25-20-403-009-0000 25-20-403-010-0000</t>
  </si>
  <si>
    <t>1007 W 115TH CHICAGO</t>
  </si>
  <si>
    <t>25-20-404-122-0000</t>
  </si>
  <si>
    <t>821 W 115TH CHICAGO</t>
  </si>
  <si>
    <t>25-20-404-126-0000</t>
  </si>
  <si>
    <t>25-20-412-001-0000</t>
  </si>
  <si>
    <t>821 W 116TH CHICAGO</t>
  </si>
  <si>
    <t>25-21-100-050-0000</t>
  </si>
  <si>
    <t>25-21-100-050-0000 25-21-100-051-0000</t>
  </si>
  <si>
    <t>11123 S HALSTED CHICAGO</t>
  </si>
  <si>
    <t>25-21-100-057-0000</t>
  </si>
  <si>
    <t>11129 S HALSTED CHICAGO</t>
  </si>
  <si>
    <t>25-21-107-028-0000</t>
  </si>
  <si>
    <t>25-21-107-027-0000 25-21-107-028-0000 25-21-107-029-0000</t>
  </si>
  <si>
    <t>5-90 5-97 5-90</t>
  </si>
  <si>
    <t>11124 S STEWART CHICAGO</t>
  </si>
  <si>
    <t>25-21-108-039-0000</t>
  </si>
  <si>
    <t>11201 S HALSTED CHICAGO</t>
  </si>
  <si>
    <t>25-21-108-040-0000</t>
  </si>
  <si>
    <t>11223 S HALSTED CHICAGO</t>
  </si>
  <si>
    <t>25-21-124-027-0000</t>
  </si>
  <si>
    <t>11443 S HALSTED CHICAGO</t>
  </si>
  <si>
    <t>1962 1996</t>
  </si>
  <si>
    <t>25-21-215-041-0000</t>
  </si>
  <si>
    <t>11256 S STATE CHICAGO</t>
  </si>
  <si>
    <t>25-21-223-033-0000</t>
  </si>
  <si>
    <t>65 W 113TH CHICAGO</t>
  </si>
  <si>
    <t>1940 1974</t>
  </si>
  <si>
    <t>25-21-306-001-0000</t>
  </si>
  <si>
    <t>557 W 115TH CHICAGO</t>
  </si>
  <si>
    <t>25-21-308-028-0000</t>
  </si>
  <si>
    <t>453 W 115TH CHICAGO</t>
  </si>
  <si>
    <t>25-21-317-025-0000</t>
  </si>
  <si>
    <t>11717 S HALSTED CHICAGO</t>
  </si>
  <si>
    <t>1981 1990</t>
  </si>
  <si>
    <t>25-21-327-005-0000</t>
  </si>
  <si>
    <t>25-21-327-005-0000 25-21-327-006-0000 25-21-327-007-0000 25-21-327-008-0000</t>
  </si>
  <si>
    <t>11811 S HALSTED CHICAGO</t>
  </si>
  <si>
    <t>25-21-411-032-0000</t>
  </si>
  <si>
    <t>25-21-411-032-0000 25-21-411-047-0000</t>
  </si>
  <si>
    <t>11638 S WENTWORTH CHICAGO</t>
  </si>
  <si>
    <t>1987 1916</t>
  </si>
  <si>
    <t>25-21-420-008-0000</t>
  </si>
  <si>
    <t>25-21-420-006-0000 25-21-420-007-0000 25-21-420-008-0000 25-21-420-029-0000 25-21-420-034-0000</t>
  </si>
  <si>
    <t>5-90 5-90 5-97 5-90 5-90</t>
  </si>
  <si>
    <t>11725 S PERRY CHICAGO</t>
  </si>
  <si>
    <t>25-21-422-027-0000</t>
  </si>
  <si>
    <t>336 W 119TH CHICAGO</t>
  </si>
  <si>
    <t>25-21-427-031-0000</t>
  </si>
  <si>
    <t>106 W 119TH CHICAGO</t>
  </si>
  <si>
    <t>25-28-100-001-0000</t>
  </si>
  <si>
    <t>25-28-100-001-0000 25-28-100-002-0000</t>
  </si>
  <si>
    <t>11915 S HALSTED CHICAGO</t>
  </si>
  <si>
    <t>25-28-101-007-0000</t>
  </si>
  <si>
    <t>25-28-101-004-0000 25-28-101-005-0000 25-28-101-006-0000 25-28-101-007-0000 25-28-101-008-0000 25-28-101-009-0000 25-28-101-041-0000</t>
  </si>
  <si>
    <t>5-90 5-90 5-90 5-22 5-22 5-22 5-90</t>
  </si>
  <si>
    <t>709 W 119TH CHICAGO</t>
  </si>
  <si>
    <t>25-28-107-009-0000</t>
  </si>
  <si>
    <t>401 W 119TH CHICAGO</t>
  </si>
  <si>
    <t>25-28-116-017-0000</t>
  </si>
  <si>
    <t>12143 S HALSTED CHICAGO</t>
  </si>
  <si>
    <t>25-28-201-004-0000</t>
  </si>
  <si>
    <t>25-28-201-004-0000 25-28-201-005-0000</t>
  </si>
  <si>
    <t>317 W 119TH CHICAGO</t>
  </si>
  <si>
    <t>25-28-300-004-0000</t>
  </si>
  <si>
    <t>12309 S HALSTED CHICAGO</t>
  </si>
  <si>
    <t>25-28-300-043-0000</t>
  </si>
  <si>
    <t>25-28-300-019-0000 25-28-300-020-0000 25-28-300-043-0000</t>
  </si>
  <si>
    <t>5-90 5-90 5-32</t>
  </si>
  <si>
    <t>12341 S HALSTED CHICAGO</t>
  </si>
  <si>
    <t>25-28-316-060-0000</t>
  </si>
  <si>
    <t>12535 S HALSTED CHICAGO</t>
  </si>
  <si>
    <t>25-28-428-001-0000</t>
  </si>
  <si>
    <t>206 W 127TH CHICAGO</t>
  </si>
  <si>
    <t>25-29-202-001-0000</t>
  </si>
  <si>
    <t>801 W 119TH CHICAGO</t>
  </si>
  <si>
    <t>25-29-202-005-0000</t>
  </si>
  <si>
    <t>11938 S HALSTED CHICAGO</t>
  </si>
  <si>
    <t>25-29-202-009-0000</t>
  </si>
  <si>
    <t>11950 S HALSTED CHICAGO</t>
  </si>
  <si>
    <t>25-29-204-019-0000</t>
  </si>
  <si>
    <t>25-29-204-019-0000 25-29-204-020-0000 25-29-204-021-0000 25-29-204-022-0000 25-29-204-023-0000 25-29-204-024-0000</t>
  </si>
  <si>
    <t>5-92 5-01 5-01 5-01 5-90 5-90</t>
  </si>
  <si>
    <t>12022 S HALSTED CHICAGO</t>
  </si>
  <si>
    <t>25-32-213-024-0000</t>
  </si>
  <si>
    <t>25-32-213-021-0000 25-32-213-022-0000 25-32-213-023-0000 25-32-213-024-0000</t>
  </si>
  <si>
    <t>12842 S HALSTED CHICAGO</t>
  </si>
  <si>
    <t>25-33-100-004-0000</t>
  </si>
  <si>
    <t>12701 S HALSTED CHICAGO</t>
  </si>
  <si>
    <t>25-33-101-013-0000</t>
  </si>
  <si>
    <t>25-33-101-013-0000 25-33-101-014-0000 25-33-101-015-0000 25-33-101-016-0000 25-33-101-017-0000 25-33-101-056-0000</t>
  </si>
  <si>
    <t>12763 S HALSTED CHICAGO</t>
  </si>
  <si>
    <t>1957 1957 1957 1957 1957 1957</t>
  </si>
  <si>
    <t>25-33-101-055-0000</t>
  </si>
  <si>
    <t>12825 S HALSTED CHICAGO</t>
  </si>
  <si>
    <t>25-33-101-057-0000</t>
  </si>
  <si>
    <t>12747 S HALSTED CHICAGO</t>
  </si>
  <si>
    <t>1968 1983</t>
  </si>
  <si>
    <t>25-33-110-010-0000</t>
  </si>
  <si>
    <t>25-33-110-010-0000 25-33-110-011-0000 25-33-110-012-0000 25-33-110-052-0000 25-33-110-053-0000</t>
  </si>
  <si>
    <t>5-17 5-17 5-90 5-17 5-17</t>
  </si>
  <si>
    <t>12857 S HALSTED CHICAGO</t>
  </si>
  <si>
    <t>1960 1960 1950 1960</t>
  </si>
  <si>
    <t>25-33-122-005-0000</t>
  </si>
  <si>
    <t>635 W VERMONT CHICAGO</t>
  </si>
  <si>
    <t>Properties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</si>
</sst>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">
    <xf numFmtId="0" fontId="0" fillId="0" borderId="0" xfId="0"/>
    <xf numFmtId="10" fontId="0" fillId="0" borderId="0" xfId="1" applyNumberFormat="1" applyFont="1"/>
    <xf numFmtId="3" fontId="0" fillId="0" borderId="0" xfId="0" applyNumberFormat="1"/>
    <xf numFmtId="164" fontId="0" fillId="0" borderId="0" xfId="2" applyNumberFormat="1" applyFont="1"/>
    <xf numFmtId="44" fontId="0" fillId="0" borderId="0" xfId="2" applyFont="1"/>
    <xf numFmtId="0" fontId="0" fillId="0" borderId="0" xfId="0" applyAlignment="1">
      <alignment vertical="top" wrapText="1"/>
    </xf>
    <xf numFmtId="3" fontId="0" fillId="0" borderId="0" xfId="0" applyNumberFormat="1" applyAlignment="1">
      <alignment vertical="top" wrapText="1"/>
    </xf>
    <xf numFmtId="10" fontId="0" fillId="0" borderId="0" xfId="1" applyNumberFormat="1" applyFont="1" applyAlignment="1">
      <alignment vertical="top" wrapText="1"/>
    </xf>
    <xf numFmtId="44" fontId="0" fillId="0" borderId="0" xfId="2" applyFont="1" applyAlignment="1">
      <alignment vertical="top" wrapText="1"/>
    </xf>
    <xf numFmtId="164" fontId="0" fillId="0" borderId="0" xfId="2" applyNumberFormat="1" applyFont="1" applyAlignment="1">
      <alignment vertical="top" wrapText="1"/>
    </xf>
    <xf numFmtId="9" fontId="0" fillId="0" borderId="0" xfId="1" applyFont="1" applyAlignment="1">
      <alignment vertical="top" wrapText="1"/>
    </xf>
    <xf numFmtId="165" fontId="0" fillId="0" borderId="0" xfId="3" applyNumberFormat="1" applyFont="1" applyAlignment="1">
      <alignment vertical="top" wrapText="1"/>
    </xf>
    <xf numFmtId="44" fontId="0" fillId="0" borderId="0" xfId="2" applyFont="1" applyAlignment="1">
      <alignment horizontal="center" vertical="top" wrapText="1"/>
    </xf>
    <xf numFmtId="164" fontId="0" fillId="0" borderId="0" xfId="2" applyNumberFormat="1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2" fontId="0" fillId="0" borderId="0" xfId="2" applyNumberFormat="1" applyFont="1" applyAlignment="1">
      <alignment vertical="top" wrapText="1"/>
    </xf>
    <xf numFmtId="3" fontId="0" fillId="0" borderId="0" xfId="2" applyNumberFormat="1" applyFont="1" applyAlignment="1">
      <alignment vertical="top" wrapText="1"/>
    </xf>
    <xf numFmtId="164" fontId="0" fillId="0" borderId="0" xfId="0" applyNumberFormat="1"/>
    <xf numFmtId="9" fontId="0" fillId="0" borderId="0" xfId="1" applyFont="1"/>
    <xf numFmtId="165" fontId="0" fillId="0" borderId="0" xfId="3" applyNumberFormat="1" applyFont="1"/>
  </cellXfs>
  <cellStyles count="4">
    <cellStyle name="Comma" xfId="3" builtinId="3"/>
    <cellStyle name="Currency" xfId="2" builtinId="4"/>
    <cellStyle name="Normal" xfId="0" builtinId="0"/>
    <cellStyle name="Percent" xfId="1" builtinId="5"/>
  </cellStyles>
  <dxfs count="200">
    <dxf>
      <alignment horizontal="center" vertical="top" textRotation="0" wrapText="1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vertical="top" textRotation="0" wrapText="1" indent="0" justifyLastLine="0" shrinkToFit="0" readingOrder="0"/>
    </dxf>
    <dxf>
      <alignment vertical="top" textRotation="0" wrapText="1" indent="0" justifyLastLine="0" shrinkToFit="0" readingOrder="0"/>
    </dxf>
    <dxf>
      <numFmt numFmtId="165" formatCode="_(* #,##0_);_(* \(#,##0\);_(* &quot;-&quot;??_);_(@_)"/>
    </dxf>
    <dxf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numFmt numFmtId="0" formatCode="General"/>
    </dxf>
    <dxf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numFmt numFmtId="3" formatCode="#,##0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numFmt numFmtId="32" formatCode="_(&quot;$&quot;* #,##0_);_(&quot;$&quot;* \(#,##0\);_(&quot;$&quot;* &quot;-&quot;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numFmt numFmtId="3" formatCode="#,##0"/>
      <alignment horizontal="general" vertical="top" textRotation="0" wrapText="1" indent="0" justifyLastLine="0" shrinkToFit="0" readingOrder="0"/>
    </dxf>
    <dxf>
      <numFmt numFmtId="3" formatCode="#,##0"/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64" formatCode="_(&quot;$&quot;* #,##0_);_(&quot;$&quot;* \(#,##0\);_(&quot;$&quot;* &quot;-&quot;??_);_(@_)"/>
    </dxf>
    <dxf>
      <numFmt numFmtId="14" formatCode="0.00%"/>
    </dxf>
    <dxf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</dxf>
    <dxf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3" formatCode="#,##0"/>
    </dxf>
    <dxf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center" vertical="top" textRotation="0" wrapText="1" indent="0" justifyLastLine="0" shrinkToFit="0" readingOrder="0"/>
    </dxf>
    <dxf>
      <numFmt numFmtId="165" formatCode="_(* #,##0_);_(* \(#,##0\);_(* &quot;-&quot;??_);_(@_)"/>
      <alignment horizontal="general" vertical="top" textRotation="0" wrapText="1" indent="0" justifyLastLine="0" shrinkToFit="0" readingOrder="0"/>
    </dxf>
    <dxf>
      <numFmt numFmtId="164" formatCode="_(&quot;$&quot;* #,##0_);_(&quot;$&quot;* \(#,##0\);_(&quot;$&quot;* &quot;-&quot;??_);_(@_)"/>
      <alignment horizontal="center" vertical="top" textRotation="0" wrapText="1" indent="0" justifyLastLine="0" shrinkToFit="0" readingOrder="0"/>
    </dxf>
    <dxf>
      <numFmt numFmtId="14" formatCode="0.00%"/>
      <alignment horizontal="general" vertical="top" textRotation="0" wrapText="1" indent="0" justifyLastLine="0" shrinkToFit="0" readingOrder="0"/>
    </dxf>
    <dxf>
      <numFmt numFmtId="164" formatCode="_(&quot;$&quot;* #,##0_);_(&quot;$&quot;* \(#,##0\);_(&quot;$&quot;* &quot;-&quot;??_);_(@_)"/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numFmt numFmtId="164" formatCode="_(&quot;$&quot;* #,##0_);_(&quot;$&quot;* \(#,##0\);_(&quot;$&quot;* &quot;-&quot;??_);_(@_)"/>
      <alignment horizontal="center" vertical="top" textRotation="0" wrapText="1" indent="0" justifyLastLine="0" shrinkToFit="0" readingOrder="0"/>
    </dxf>
    <dxf>
      <numFmt numFmtId="13" formatCode="0%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numFmt numFmtId="3" formatCode="#,##0"/>
      <alignment horizontal="general" vertical="top" textRotation="0" wrapText="1" indent="0" justifyLastLine="0" shrinkToFit="0" readingOrder="0"/>
    </dxf>
    <dxf>
      <numFmt numFmtId="3" formatCode="#,##0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vertical="top" textRotation="0" wrapText="1" indent="0" justifyLastLine="0" shrinkToFit="0" readingOrder="0"/>
    </dxf>
    <dxf>
      <alignment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numFmt numFmtId="14" formatCode="0.00%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numFmt numFmtId="14" formatCode="0.00%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numFmt numFmtId="13" formatCode="0%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numFmt numFmtId="3" formatCode="#,##0"/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3" formatCode="#,##0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numFmt numFmtId="14" formatCode="0.00%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numFmt numFmtId="13" formatCode="0%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numFmt numFmtId="3" formatCode="#,##0"/>
      <alignment horizontal="general" vertical="top" textRotation="0" wrapText="1" indent="0" justifyLastLine="0" shrinkToFit="0" readingOrder="0"/>
    </dxf>
    <dxf>
      <numFmt numFmtId="3" formatCode="#,##0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numFmt numFmtId="165" formatCode="_(* #,##0_);_(* \(#,##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numFmt numFmtId="3" formatCode="#,##0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3" formatCode="#,##0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3" formatCode="#,##0"/>
      <alignment horizontal="general" vertical="top" textRotation="0" wrapText="1" indent="0" justifyLastLine="0" shrinkToFit="0" readingOrder="0"/>
    </dxf>
    <dxf>
      <numFmt numFmtId="3" formatCode="#,##0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numFmt numFmtId="14" formatCode="0.00%"/>
      <alignment horizontal="general" vertical="top" textRotation="0" wrapText="1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numFmt numFmtId="14" formatCode="0.00%"/>
      <alignment horizontal="general" vertical="top" textRotation="0" wrapText="1" indent="0" justifyLastLine="0" shrinkToFit="0" readingOrder="0"/>
    </dxf>
    <dxf>
      <numFmt numFmtId="14" formatCode="0.00%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numFmt numFmtId="3" formatCode="#,##0"/>
      <alignment horizontal="general" vertical="top" textRotation="0" wrapText="1" indent="0" justifyLastLine="0" shrinkToFit="0" readingOrder="0"/>
    </dxf>
    <dxf>
      <numFmt numFmtId="3" formatCode="#,##0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2" xr16:uid="{361F2122-BACC-42F6-8E24-E051784C8DF0}" autoFormatId="16" applyNumberFormats="0" applyBorderFormats="0" applyFontFormats="0" applyPatternFormats="0" applyAlignmentFormats="0" applyWidthHeightFormats="0">
  <queryTableRefresh nextId="72">
    <queryTableFields count="21">
      <queryTableField id="1" name="KeyPIN" tableColumnId="1"/>
      <queryTableField id="32" name="iasWorld PINs" tableColumnId="32"/>
      <queryTableField id="5" name="Classes" tableColumnId="5"/>
      <queryTableField id="3" name="Address" tableColumnId="3"/>
      <queryTableField id="33" name="Tax Dist" tableColumnId="33"/>
      <queryTableField id="10" name="Year Built" tableColumnId="10"/>
      <queryTableField id="56" name="Property Use" tableColumnId="2"/>
      <queryTableField id="57" name="Land SF" tableColumnId="4"/>
      <queryTableField id="58" name="Bldg SF" tableColumnId="6"/>
      <queryTableField id="37" name="# of beds" tableColumnId="37"/>
      <queryTableField id="38" name="IDPH License #" tableColumnId="38"/>
      <queryTableField id="62" name="Revenue Bed / Day" tableColumnId="7"/>
      <queryTableField id="67" name="PGI" tableColumnId="11"/>
      <queryTableField id="41" name="Vacancy %" tableColumnId="41"/>
      <queryTableField id="20" name="Exp %" tableColumnId="20"/>
      <queryTableField id="22" name="NOI" tableColumnId="22"/>
      <queryTableField id="23" name="Cap Rate" tableColumnId="23"/>
      <queryTableField id="63" name="Final MV / Bed" tableColumnId="8"/>
      <queryTableField id="43" name="Final Market Value" tableColumnId="43"/>
      <queryTableField id="70" name="2024 Permit / Partial / Demo Value" tableColumnId="12"/>
      <queryTableField id="69" name="2024 Permit / Partial / Demo Value Reason" tableColumnId="9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13" xr16:uid="{767450C1-3B65-4A2F-A88B-7A0F91D72145}" autoFormatId="16" applyNumberFormats="0" applyBorderFormats="0" applyFontFormats="0" applyPatternFormats="0" applyAlignmentFormats="0" applyWidthHeightFormats="0">
  <queryTableRefresh nextId="4">
    <queryTableFields count="3">
      <queryTableField id="1" name="Property Use" tableColumnId="1"/>
      <queryTableField id="2" name="Total Market Value" tableColumnId="2"/>
      <queryTableField id="3" name="Properties" tableColumnId="3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12" xr16:uid="{AB925B82-93EA-4D57-B6C1-A11992565893}" autoFormatId="16" applyNumberFormats="0" applyBorderFormats="0" applyFontFormats="0" applyPatternFormats="0" applyAlignmentFormats="0" applyWidthHeightFormats="0">
  <queryTableRefresh nextId="9">
    <queryTableFields count="8">
      <queryTableField id="1" name="KeyPIN" tableColumnId="1"/>
      <queryTableField id="2" name="iasWorld PINs" tableColumnId="2"/>
      <queryTableField id="3" name="Classes" tableColumnId="3"/>
      <queryTableField id="4" name="Address" tableColumnId="4"/>
      <queryTableField id="5" name="Tax Dist" tableColumnId="5"/>
      <queryTableField id="6" name="Property Use" tableColumnId="6"/>
      <queryTableField id="7" name="2024 Market Value" tableColumnId="7"/>
      <queryTableField id="8" name="Model" tableColumnId="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18" xr16:uid="{B0AB85EA-6A74-4D65-89B0-D452FF6DA151}" autoFormatId="16" applyNumberFormats="0" applyBorderFormats="0" applyFontFormats="0" applyPatternFormats="0" applyAlignmentFormats="0" applyWidthHeightFormats="0">
  <queryTableRefresh nextId="20">
    <queryTableFields count="13">
      <queryTableField id="1" name="KeyPIN" tableColumnId="1"/>
      <queryTableField id="2" name="iasWorld PINs" tableColumnId="2"/>
      <queryTableField id="3" name="Classes" tableColumnId="3"/>
      <queryTableField id="4" name="Address" tableColumnId="4"/>
      <queryTableField id="5" name="Tax Dist" tableColumnId="5"/>
      <queryTableField id="6" name="Year Built" tableColumnId="6"/>
      <queryTableField id="7" name="Land SF" tableColumnId="7"/>
      <queryTableField id="8" name="Bldg SF" tableColumnId="8"/>
      <queryTableField id="9" name="Property Use" tableColumnId="9"/>
      <queryTableField id="13" name="Final MV / SF" tableColumnId="10"/>
      <queryTableField id="11" name="Final Market Value" tableColumnId="11"/>
      <queryTableField id="15" name="2024 Permit / Partial / Demo Value" tableColumnId="12"/>
      <queryTableField id="16" name="2024 Permit / Partial / Demo Value Reason" tableColumnId="13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" connectionId="23" xr16:uid="{5A36D1EF-FA81-492E-86E4-4B833EE567D4}" autoFormatId="16" applyNumberFormats="0" applyBorderFormats="0" applyFontFormats="0" applyPatternFormats="0" applyAlignmentFormats="0" applyWidthHeightFormats="0">
  <queryTableRefresh nextId="54">
    <queryTableFields count="25">
      <queryTableField id="1" name="KeyPIN" tableColumnId="1"/>
      <queryTableField id="2" name="iasWorld PINs" tableColumnId="2"/>
      <queryTableField id="3" name="Classes" tableColumnId="3"/>
      <queryTableField id="4" name="Address" tableColumnId="4"/>
      <queryTableField id="5" name="Tax Dist" tableColumnId="5"/>
      <queryTableField id="6" name="Year Built" tableColumnId="6"/>
      <queryTableField id="7" name="Property Use" tableColumnId="7"/>
      <queryTableField id="8" name="Land SF" tableColumnId="8"/>
      <queryTableField id="9" name="Bldg SF" tableColumnId="9"/>
      <queryTableField id="10" name="Net Rentable SF" tableColumnId="10"/>
      <queryTableField id="11" name="Investment Rating" tableColumnId="11"/>
      <queryTableField id="29" name="Adj Rent $ / SF" tableColumnId="25"/>
      <queryTableField id="13" name="PGI" tableColumnId="13"/>
      <queryTableField id="25" name="Vacancy %" tableColumnId="14"/>
      <queryTableField id="15" name="EGI" tableColumnId="15"/>
      <queryTableField id="27" name="Exp %" tableColumnId="16"/>
      <queryTableField id="17" name="Total Exp" tableColumnId="17"/>
      <queryTableField id="18" name="NOI" tableColumnId="18"/>
      <queryTableField id="19" name="Cap Rate" tableColumnId="19"/>
      <queryTableField id="20" name="Final MV / SF" tableColumnId="20"/>
      <queryTableField id="31" name="Additional Land Area" tableColumnId="12"/>
      <queryTableField id="32" name="Additional Land Value" tableColumnId="21"/>
      <queryTableField id="23" name="Final Market Value" tableColumnId="23"/>
      <queryTableField id="24" name="2024 Permit / Partial / Demo Value" tableColumnId="24"/>
      <queryTableField id="33" name="2024 Permit / Partial / Demo Value Reason" tableColumnId="22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" connectionId="19" xr16:uid="{DCA91B25-0BFF-4C5F-AA63-04EC21F92DD0}" autoFormatId="16" applyNumberFormats="0" applyBorderFormats="0" applyFontFormats="0" applyPatternFormats="0" applyAlignmentFormats="0" applyWidthHeightFormats="0">
  <queryTableRefresh nextId="26">
    <queryTableFields count="22">
      <queryTableField id="1" name="KeyPIN" tableColumnId="1"/>
      <queryTableField id="2" name="iasWorld PINs" tableColumnId="2"/>
      <queryTableField id="3" name="Classes" tableColumnId="3"/>
      <queryTableField id="4" name="Address" tableColumnId="4"/>
      <queryTableField id="5" name="Tax Dist" tableColumnId="5"/>
      <queryTableField id="6" name="Year Built" tableColumnId="6"/>
      <queryTableField id="7" name="Property Description" tableColumnId="7"/>
      <queryTableField id="24" name="Property Use" tableColumnId="8"/>
      <queryTableField id="9" name="Land SF" tableColumnId="9"/>
      <queryTableField id="10" name="Bldg SF" tableColumnId="10"/>
      <queryTableField id="11" name="# of Rooms" tableColumnId="11"/>
      <queryTableField id="12" name="Category" tableColumnId="12"/>
      <queryTableField id="13" name="Avg Daily Rate" tableColumnId="13"/>
      <queryTableField id="14" name="Occ. %" tableColumnId="14"/>
      <queryTableField id="15" name="Rev Par" tableColumnId="15"/>
      <queryTableField id="16" name="Total Rev" tableColumnId="16"/>
      <queryTableField id="17" name="EBITDA / NOI" tableColumnId="17"/>
      <queryTableField id="18" name="Cap Rate" tableColumnId="18"/>
      <queryTableField id="19" name="Final Market Value" tableColumnId="19"/>
      <queryTableField id="20" name="Final MV / Key" tableColumnId="20"/>
      <queryTableField id="22" name="2024 Permit / Partial / Demo Value" tableColumnId="21"/>
      <queryTableField id="23" name="2024 Permit / Partial / Demo Value Reason" tableColumnId="22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connectionId="21" xr16:uid="{A3015715-3F7A-43CC-97D2-58C359EAA7F5}" autoFormatId="16" applyNumberFormats="0" applyBorderFormats="0" applyFontFormats="0" applyPatternFormats="0" applyAlignmentFormats="0" applyWidthHeightFormats="0">
  <queryTableRefresh nextId="58">
    <queryTableFields count="28">
      <queryTableField id="1" name="KeyPIN" tableColumnId="1"/>
      <queryTableField id="2" name="iasWorld PINs" tableColumnId="2"/>
      <queryTableField id="3" name="Classes" tableColumnId="3"/>
      <queryTableField id="4" name="Address" tableColumnId="4"/>
      <queryTableField id="5" name="Tax Dist" tableColumnId="5"/>
      <queryTableField id="6" name="Year Built" tableColumnId="6"/>
      <queryTableField id="7" name="Property Use" tableColumnId="7"/>
      <queryTableField id="8" name="Land SF" tableColumnId="8"/>
      <queryTableField id="9" name="Bldg SF" tableColumnId="9"/>
      <queryTableField id="10" name="Studio Units" tableColumnId="10"/>
      <queryTableField id="11" name="1 BR Units" tableColumnId="11"/>
      <queryTableField id="12" name="2 BR Units" tableColumnId="12"/>
      <queryTableField id="13" name="3 BR Units" tableColumnId="13"/>
      <queryTableField id="14" name="4 BR Units" tableColumnId="14"/>
      <queryTableField id="15" name="Total Units" tableColumnId="15"/>
      <queryTableField id="16" name="Comm SF" tableColumnId="16"/>
      <queryTableField id="17" name="Investment Rating" tableColumnId="17"/>
      <queryTableField id="56" name="PGI" tableColumnId="18"/>
      <queryTableField id="28" name="Vacancy %" tableColumnId="19"/>
      <queryTableField id="20" name="EGI" tableColumnId="20"/>
      <queryTableField id="30" name="Exp %" tableColumnId="21"/>
      <queryTableField id="22" name="Total Exp" tableColumnId="22"/>
      <queryTableField id="23" name="NOI" tableColumnId="23"/>
      <queryTableField id="24" name="Cap Rate" tableColumnId="24"/>
      <queryTableField id="25" name="Final MV / Unit" tableColumnId="25"/>
      <queryTableField id="26" name="Final Market Value" tableColumnId="26"/>
      <queryTableField id="27" name="2024 Permit / Partial / Demo Value" tableColumnId="27"/>
      <queryTableField id="32" name="2024 Permit / Partial / Demo Value Reason" tableColumnId="28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connectionId="16" xr16:uid="{EB7BC38A-5783-43BC-92A2-F06B95DBC77B}" autoFormatId="16" applyNumberFormats="0" applyBorderFormats="0" applyFontFormats="0" applyPatternFormats="0" applyAlignmentFormats="0" applyWidthHeightFormats="0">
  <queryTableRefresh nextId="50">
    <queryTableFields count="23">
      <queryTableField id="1" name="KeyPIN" tableColumnId="1"/>
      <queryTableField id="23" name="iasWorld PINs" tableColumnId="23"/>
      <queryTableField id="24" name="Classes" tableColumnId="24"/>
      <queryTableField id="3" name="Address" tableColumnId="3"/>
      <queryTableField id="25" name="Tax Dist" tableColumnId="25"/>
      <queryTableField id="9" name="Year Built" tableColumnId="9"/>
      <queryTableField id="26" name="Property Use" tableColumnId="26"/>
      <queryTableField id="27" name="Land SF" tableColumnId="27"/>
      <queryTableField id="28" name="Bldg SF" tableColumnId="28"/>
      <queryTableField id="10" name="Investment Rating" tableColumnId="10"/>
      <queryTableField id="43" name="Adj Rent $ / SF" tableColumnId="5"/>
      <queryTableField id="12" name="PGI" tableColumnId="12"/>
      <queryTableField id="39" name="Vacancy %" tableColumnId="2"/>
      <queryTableField id="14" name="EGI" tableColumnId="14"/>
      <queryTableField id="41" name="Exp %" tableColumnId="4"/>
      <queryTableField id="16" name="NOI" tableColumnId="16"/>
      <queryTableField id="17" name="Cap Rate" tableColumnId="17"/>
      <queryTableField id="18" name="Final MV / SF" tableColumnId="18"/>
      <queryTableField id="45" name="Additional Land Area" tableColumnId="6"/>
      <queryTableField id="46" name="Additional Land Value" tableColumnId="7"/>
      <queryTableField id="30" name="Final Market Value" tableColumnId="30"/>
      <queryTableField id="31" name="2024 Permit / Partial / Demo Value" tableColumnId="31"/>
      <queryTableField id="47" name="2024 Permit / Partial / Demo Value Reason" tableColumnId="8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17" xr16:uid="{DDE8B927-4BFC-4434-9F6E-A5105E702C63}" autoFormatId="16" applyNumberFormats="0" applyBorderFormats="0" applyFontFormats="0" applyPatternFormats="0" applyAlignmentFormats="0" applyWidthHeightFormats="0">
  <queryTableRefresh nextId="63">
    <queryTableFields count="27">
      <queryTableField id="1" name="KeyPIN" tableColumnId="1"/>
      <queryTableField id="24" name="iasWorld PINs" tableColumnId="24"/>
      <queryTableField id="25" name="Classes" tableColumnId="25"/>
      <queryTableField id="3" name="Address" tableColumnId="3"/>
      <queryTableField id="26" name="Tax Dist" tableColumnId="26"/>
      <queryTableField id="58" name="Town Region" tableColumnId="20"/>
      <queryTableField id="48" name="Subclass2" tableColumnId="7"/>
      <queryTableField id="8" name="Year Built" tableColumnId="8"/>
      <queryTableField id="50" name="Property Use" tableColumnId="9"/>
      <queryTableField id="27" name="Pct Owner Interest" tableColumnId="27"/>
      <queryTableField id="28" name="Bldg SF" tableColumnId="28"/>
      <queryTableField id="10" name="Investment Rating" tableColumnId="10"/>
      <queryTableField id="44" name="Adj Rent $ / SF" tableColumnId="5"/>
      <queryTableField id="12" name="PGI" tableColumnId="12"/>
      <queryTableField id="40" name="Vacancy %" tableColumnId="2"/>
      <queryTableField id="14" name="EGI" tableColumnId="14"/>
      <queryTableField id="42" name="Exp %" tableColumnId="4"/>
      <queryTableField id="16" name="Total Exp" tableColumnId="16"/>
      <queryTableField id="17" name="NOI" tableColumnId="17"/>
      <queryTableField id="18" name="Cap Rate" tableColumnId="18"/>
      <queryTableField id="19" name="Final MV / SF" tableColumnId="19"/>
      <queryTableField id="53" name="Additional Land Area" tableColumnId="6"/>
      <queryTableField id="59" name="Total Land Val" tableColumnId="21"/>
      <queryTableField id="54" name="Additional Land Value" tableColumnId="13"/>
      <queryTableField id="31" name="Final Market Value" tableColumnId="31"/>
      <queryTableField id="32" name="2024 Permit / Partial / Demo Value" tableColumnId="32"/>
      <queryTableField id="52" name="2024 Permit / Partial / Demo Value Reason" tableColumnId="11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20" xr16:uid="{8BAA764F-46F0-4D3E-86BA-55CEA44AA6D3}" autoFormatId="16" applyNumberFormats="0" applyBorderFormats="0" applyFontFormats="0" applyPatternFormats="0" applyAlignmentFormats="0" applyWidthHeightFormats="0">
  <queryTableRefresh nextId="46">
    <queryTableFields count="24">
      <queryTableField id="1" name="KeyPIN" tableColumnId="1"/>
      <queryTableField id="2" name="iasWorld PINs" tableColumnId="2"/>
      <queryTableField id="5" name="Classes" tableColumnId="5"/>
      <queryTableField id="3" name="Address" tableColumnId="3"/>
      <queryTableField id="4" name="Tax Dist" tableColumnId="4"/>
      <queryTableField id="9" name="Year Built" tableColumnId="9"/>
      <queryTableField id="36" name="Property Use" tableColumnId="11"/>
      <queryTableField id="7" name="Land SF" tableColumnId="7"/>
      <queryTableField id="8" name="Bldg SF" tableColumnId="8"/>
      <queryTableField id="10" name="Investment Rating" tableColumnId="10"/>
      <queryTableField id="34" name="Adj Rent $ / SF" tableColumnId="24"/>
      <queryTableField id="12" name="PGI" tableColumnId="12"/>
      <queryTableField id="30" name="Vacancy %" tableColumnId="13"/>
      <queryTableField id="14" name="EGI" tableColumnId="14"/>
      <queryTableField id="32" name="Exp %" tableColumnId="15"/>
      <queryTableField id="16" name="Total Exp" tableColumnId="16"/>
      <queryTableField id="17" name="NOI" tableColumnId="17"/>
      <queryTableField id="18" name="Cap Rate" tableColumnId="18"/>
      <queryTableField id="19" name="Final MV / SF" tableColumnId="19"/>
      <queryTableField id="42" name="Additional Land Area" tableColumnId="20"/>
      <queryTableField id="43" name="Additional Land Value" tableColumnId="21"/>
      <queryTableField id="22" name="Final Market Value" tableColumnId="22"/>
      <queryTableField id="23" name="2024 Permit / Partial / Demo Value" tableColumnId="23"/>
      <queryTableField id="37" name="2024 Permit / Partial / Demo Value Reason" tableColumnId="25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4" xr16:uid="{511F13FE-8FF6-494F-AD2B-87A4E9289B57}" autoFormatId="16" applyNumberFormats="0" applyBorderFormats="0" applyFontFormats="0" applyPatternFormats="0" applyAlignmentFormats="0" applyWidthHeightFormats="0">
  <queryTableRefresh nextId="3">
    <queryTableFields count="2">
      <queryTableField id="1" name="Subclass1" tableColumnId="1"/>
      <queryTableField id="2" name="Total Market Value" tableColumnId="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E6B11F-CFED-4E82-8229-F3AF52F84287}" name="T72_SpecialNursing" displayName="T72_SpecialNursing" ref="A1:U10" tableType="queryTable" totalsRowShown="0" headerRowDxfId="199" dataDxfId="198">
  <autoFilter ref="A1:U10" xr:uid="{91E6B11F-CFED-4E82-8229-F3AF52F84287}"/>
  <tableColumns count="21">
    <tableColumn id="1" xr3:uid="{CF4D38A1-C157-4293-86FA-E9F4C485C142}" uniqueName="1" name="KeyPIN" queryTableFieldId="1" dataDxfId="197"/>
    <tableColumn id="32" xr3:uid="{65668D19-FAE8-4922-AFB5-C3B098E544D6}" uniqueName="32" name="iasWorld PINs" queryTableFieldId="32" dataDxfId="196"/>
    <tableColumn id="5" xr3:uid="{9A4F2CD6-E2EE-4064-A886-E3F2C93E1479}" uniqueName="5" name="Classes" queryTableFieldId="5" dataDxfId="195"/>
    <tableColumn id="3" xr3:uid="{A7AE6AEE-563B-4194-8CAC-CC5D3B22A44C}" uniqueName="3" name="Address" queryTableFieldId="3" dataDxfId="194"/>
    <tableColumn id="33" xr3:uid="{7155CBE4-273C-440A-A416-A7B9BA22378A}" uniqueName="33" name="Tax Dist" queryTableFieldId="33" dataDxfId="193"/>
    <tableColumn id="10" xr3:uid="{BA51E8AC-B296-49AC-8101-07C4967C7437}" uniqueName="10" name="Year Built" queryTableFieldId="10" dataDxfId="192"/>
    <tableColumn id="2" xr3:uid="{8130D60D-ECC9-4F18-A3BE-681C334CA5CF}" uniqueName="2" name="Property Use" queryTableFieldId="56" dataDxfId="191"/>
    <tableColumn id="4" xr3:uid="{286A4D74-F473-4628-9A7A-8C8416CB80D7}" uniqueName="4" name="Land SF" queryTableFieldId="57" dataDxfId="190"/>
    <tableColumn id="6" xr3:uid="{C6BCF23E-36C8-4777-9868-726EA3477EDC}" uniqueName="6" name="Bldg SF" queryTableFieldId="58" dataDxfId="189"/>
    <tableColumn id="37" xr3:uid="{04A09241-B781-4D78-831F-0F100E7F3E4C}" uniqueName="37" name="# of Beds" queryTableFieldId="37" dataDxfId="188"/>
    <tableColumn id="38" xr3:uid="{B171CD9A-4C45-44C0-A665-63745BDCB2A7}" uniqueName="38" name="IDPH License #" queryTableFieldId="38" dataDxfId="187"/>
    <tableColumn id="7" xr3:uid="{83D66188-E792-4FCF-9D8C-EAF67E4F7065}" uniqueName="7" name="Revenue Bed / Day" queryTableFieldId="62" dataDxfId="186" dataCellStyle="Currency"/>
    <tableColumn id="11" xr3:uid="{0D5F726C-1749-4CF7-8681-6C80FA754725}" uniqueName="11" name="PGI" queryTableFieldId="67" dataDxfId="185" dataCellStyle="Currency"/>
    <tableColumn id="41" xr3:uid="{BC0CF258-E32E-4A26-8A69-18D54753380D}" uniqueName="41" name="Vacancy %" queryTableFieldId="41" dataDxfId="184" dataCellStyle="Percent"/>
    <tableColumn id="20" xr3:uid="{339970A3-BFBC-487A-9C3D-A9A3D34C3274}" uniqueName="20" name="Exp %" queryTableFieldId="20" dataDxfId="183" dataCellStyle="Percent"/>
    <tableColumn id="22" xr3:uid="{8A6BAAA0-F68A-4FAA-B326-412969BD3DAB}" uniqueName="22" name="NOI" queryTableFieldId="22" dataDxfId="182" dataCellStyle="Currency"/>
    <tableColumn id="23" xr3:uid="{441B684C-A596-4A08-ADDB-70CE629298B3}" uniqueName="23" name="Cap Rate" queryTableFieldId="23" dataDxfId="181" dataCellStyle="Percent"/>
    <tableColumn id="8" xr3:uid="{DB29639C-5D28-4BCE-AC2C-36C1557907C6}" uniqueName="8" name="Final MV / Bed" queryTableFieldId="63" dataDxfId="180" dataCellStyle="Currency"/>
    <tableColumn id="43" xr3:uid="{90BD8A05-283F-4CA6-8875-1FFF63653574}" uniqueName="43" name="Final Market Value" queryTableFieldId="43" dataDxfId="179" dataCellStyle="Currency"/>
    <tableColumn id="12" xr3:uid="{9ACB202F-0C85-43A6-8054-725E0BEDBF4C}" uniqueName="12" name="2024 Permit / Partial / Demo Value" queryTableFieldId="70" dataDxfId="178" dataCellStyle="Currency"/>
    <tableColumn id="9" xr3:uid="{059BBC48-9BDD-4925-8C4C-42B9CBA08ECA}" uniqueName="9" name="2024 Permit / Partial / Demo Value Reason" queryTableFieldId="69" dataDxfId="177"/>
  </tableColumns>
  <tableStyleInfo name="TableStyleLight1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668B2AD-04C9-43C1-B171-62ADD2263F1C}" name="T72_Summary_byPropertyUse" displayName="T72_Summary_byPropertyUse" ref="D1:F80" tableType="queryTable" totalsRowCount="1">
  <autoFilter ref="D1:F79" xr:uid="{8668B2AD-04C9-43C1-B171-62ADD2263F1C}"/>
  <sortState xmlns:xlrd2="http://schemas.microsoft.com/office/spreadsheetml/2017/richdata2" ref="D2:F79">
    <sortCondition ref="D1:D79"/>
  </sortState>
  <tableColumns count="3">
    <tableColumn id="1" xr3:uid="{80564019-49EC-4965-A521-50DE6BCCA107}" uniqueName="1" name="Property Use" queryTableFieldId="1"/>
    <tableColumn id="2" xr3:uid="{A645EE52-CD73-4692-8A06-78E9D966F672}" uniqueName="2" name="Total Market Value" totalsRowFunction="custom" queryTableFieldId="2" dataDxfId="12" totalsRowDxfId="11" dataCellStyle="Currency">
      <totalsRowFormula>_xlfn.AGGREGATE(9,3,T72_Summary_byPropertyUse[Total Market Value])</totalsRowFormula>
    </tableColumn>
    <tableColumn id="3" xr3:uid="{87F217D6-8BCE-4F01-9766-B2A906790E1C}" uniqueName="3" name="Properties" totalsRowFunction="custom" queryTableFieldId="3" totalsRowDxfId="10" dataCellStyle="Currency" totalsRowCellStyle="Comma">
      <totalsRowFormula>_xlfn.AGGREGATE(9,3,T72_Summary_byPropertyUse[Properties])</totalsRowFormula>
    </tableColumn>
  </tableColumns>
  <tableStyleInfo name="TableStyleLight1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D5535D5-F45B-4E39-A004-8BA3D078A8E0}" name="T72_SplitClassProperties" displayName="T72_SplitClassProperties" ref="A1:H107" tableType="queryTable" totalsRowShown="0" headerRowDxfId="9" dataDxfId="8">
  <autoFilter ref="A1:H107" xr:uid="{2D5535D5-F45B-4E39-A004-8BA3D078A8E0}"/>
  <tableColumns count="8">
    <tableColumn id="1" xr3:uid="{84EF5EB8-A5D1-40B0-97F6-A8165D766846}" uniqueName="1" name="KeyPIN" queryTableFieldId="1" dataDxfId="7"/>
    <tableColumn id="2" xr3:uid="{FE56800A-39B1-40E0-A9C2-E7D9C5774F67}" uniqueName="2" name="iasWorld PINs" queryTableFieldId="2" dataDxfId="6"/>
    <tableColumn id="3" xr3:uid="{C11F2065-2915-4F30-8370-A1828F901F5A}" uniqueName="3" name="Classes" queryTableFieldId="3" dataDxfId="5"/>
    <tableColumn id="4" xr3:uid="{F2827F75-88DE-4CEE-A7FD-D6924D417B8A}" uniqueName="4" name="Address" queryTableFieldId="4" dataDxfId="4"/>
    <tableColumn id="5" xr3:uid="{93272914-E039-4CFD-986B-6B1028F5A477}" uniqueName="5" name="Tax Dist" queryTableFieldId="5" dataDxfId="3"/>
    <tableColumn id="6" xr3:uid="{F54FE83B-979E-41FB-BF41-9A49E680F31F}" uniqueName="6" name="Property Use" queryTableFieldId="6" dataDxfId="2"/>
    <tableColumn id="7" xr3:uid="{DD42C870-B3CF-4CC1-A7F9-F0005028D3BF}" uniqueName="7" name="2024 Market Value" queryTableFieldId="7" dataDxfId="1" dataCellStyle="Currency"/>
    <tableColumn id="8" xr3:uid="{C1FC15B6-043A-4EDC-819C-F4D907EF7733}" uniqueName="8" name="Model" queryTableFieldId="8" dataDxfId="0" dataCellStyle="Currency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D709238-C861-4A59-A3D5-EA6059020203}" name="T72_GasStation" displayName="T72_GasStation" ref="A1:M122" tableType="queryTable" totalsRowShown="0" headerRowDxfId="176" dataDxfId="175">
  <autoFilter ref="A1:M122" xr:uid="{9D709238-C861-4A59-A3D5-EA6059020203}"/>
  <tableColumns count="13">
    <tableColumn id="1" xr3:uid="{FFFF56D8-B313-4F24-A798-F6CACC6C0068}" uniqueName="1" name="KeyPIN" queryTableFieldId="1" dataDxfId="174"/>
    <tableColumn id="2" xr3:uid="{751D85B8-37FC-4AFB-9FDF-7E3C92200F14}" uniqueName="2" name="iasWorld PINs" queryTableFieldId="2" dataDxfId="173"/>
    <tableColumn id="3" xr3:uid="{E9BA8CE3-E482-44A1-894A-433841FBB57D}" uniqueName="3" name="Classes" queryTableFieldId="3" dataDxfId="172"/>
    <tableColumn id="4" xr3:uid="{B9C881F9-E63C-496A-B55A-AA2F02B0FAC2}" uniqueName="4" name="Address" queryTableFieldId="4" dataDxfId="171"/>
    <tableColumn id="5" xr3:uid="{18394F3C-2461-4B33-A6DE-A08CC50C9596}" uniqueName="5" name="Tax Dist" queryTableFieldId="5" dataDxfId="170"/>
    <tableColumn id="6" xr3:uid="{67C98F7F-F8D0-4084-8894-EBE19E56093D}" uniqueName="6" name="Year Built" queryTableFieldId="6" dataDxfId="169"/>
    <tableColumn id="7" xr3:uid="{AF524272-5444-4888-9CEB-3AB729E8B73D}" uniqueName="7" name="Land SF" queryTableFieldId="7" dataDxfId="168"/>
    <tableColumn id="8" xr3:uid="{EC605642-6CFD-4DFA-BAB4-F445AA3E19CD}" uniqueName="8" name="Bldg SF" queryTableFieldId="8" dataDxfId="167"/>
    <tableColumn id="9" xr3:uid="{8ECE2AEF-4A5F-426D-91A5-C0A50EC2930D}" uniqueName="9" name="Property Use" queryTableFieldId="9" dataDxfId="166"/>
    <tableColumn id="10" xr3:uid="{4DA0D06A-FE36-4411-809D-F09D3CBA1C25}" uniqueName="10" name="Final MV / SF" queryTableFieldId="13" dataDxfId="165" dataCellStyle="Currency"/>
    <tableColumn id="11" xr3:uid="{ADEB8B9A-6E2A-4368-9542-088F9A12E687}" uniqueName="11" name="Final Market Value" queryTableFieldId="11" dataDxfId="164" dataCellStyle="Currency"/>
    <tableColumn id="12" xr3:uid="{5D37FAB6-8EDB-49C5-BDF4-CF5E8AE06701}" uniqueName="12" name="2024 Permit / Partial / Demo Value" queryTableFieldId="15" dataDxfId="163" dataCellStyle="Currency"/>
    <tableColumn id="13" xr3:uid="{C8311ADE-F689-4165-8990-A5769E79AE76}" uniqueName="13" name="2024 Permit / Partial / Demo Value Reason" queryTableFieldId="16" dataDxfId="162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0BFB776-7710-41EA-B019-9FF070D33C0F}" name="T72_Specials" displayName="T72_Specials" ref="A1:Y1060" tableType="queryTable" totalsRowShown="0" headerRowDxfId="161" dataDxfId="160">
  <autoFilter ref="A1:Y1060" xr:uid="{90BFB776-7710-41EA-B019-9FF070D33C0F}"/>
  <tableColumns count="25">
    <tableColumn id="1" xr3:uid="{106CDDCB-09F5-4016-BAE7-9E32DC8C019C}" uniqueName="1" name="KeyPIN" queryTableFieldId="1" dataDxfId="159"/>
    <tableColumn id="2" xr3:uid="{CEE2D989-A19D-493D-84D4-CCDE5D155AAF}" uniqueName="2" name="iasWorld PINs" queryTableFieldId="2" dataDxfId="158"/>
    <tableColumn id="3" xr3:uid="{F6CAFF05-51D0-43B9-93B5-4A4EC1529600}" uniqueName="3" name="Classes" queryTableFieldId="3" dataDxfId="157"/>
    <tableColumn id="4" xr3:uid="{20EFAC04-A9EE-4EC6-A22D-1B73820AAA31}" uniqueName="4" name="Address" queryTableFieldId="4" dataDxfId="156"/>
    <tableColumn id="5" xr3:uid="{DCCF3D54-1325-424A-BDF4-778F284CCB97}" uniqueName="5" name="Tax Dist" queryTableFieldId="5" dataDxfId="155"/>
    <tableColumn id="6" xr3:uid="{3DBB428A-4130-472F-BF57-1C0DDAE5DD05}" uniqueName="6" name="Year Built" queryTableFieldId="6" dataDxfId="154"/>
    <tableColumn id="7" xr3:uid="{C391D8B1-974F-409C-9258-D81CCAE8AFED}" uniqueName="7" name="Property Use" queryTableFieldId="7" dataDxfId="153"/>
    <tableColumn id="8" xr3:uid="{26370583-71F0-456C-A92E-9074FC06C369}" uniqueName="8" name="Land SF" queryTableFieldId="8" dataDxfId="152"/>
    <tableColumn id="9" xr3:uid="{430A0738-4157-421A-BE85-ADBC7BF0DF14}" uniqueName="9" name="Bldg SF" queryTableFieldId="9" dataDxfId="151"/>
    <tableColumn id="10" xr3:uid="{CD868D4B-DE21-4024-9C68-705EE0B6CB0D}" uniqueName="10" name="Net Rentable SF" queryTableFieldId="10" dataDxfId="150"/>
    <tableColumn id="11" xr3:uid="{CA769BA5-5C28-4706-BF21-939753FF603C}" uniqueName="11" name="Investment Rating" queryTableFieldId="11" dataDxfId="149"/>
    <tableColumn id="25" xr3:uid="{F66D24D8-0766-48CC-A557-22EC9DEAA6CC}" uniqueName="25" name="Adj Rent $ / SF" queryTableFieldId="29" dataDxfId="148" dataCellStyle="Currency"/>
    <tableColumn id="13" xr3:uid="{E217396C-556E-4E96-A0BA-2992450BEE8E}" uniqueName="13" name="PGI" queryTableFieldId="13" dataDxfId="147" dataCellStyle="Currency"/>
    <tableColumn id="14" xr3:uid="{B57C1EFE-52EE-417A-9169-3ACFE257F935}" uniqueName="14" name="Vacancy %" queryTableFieldId="25" dataDxfId="146" dataCellStyle="Percent"/>
    <tableColumn id="15" xr3:uid="{3D43DADC-D149-4AA4-A5EF-C2150F37009F}" uniqueName="15" name="EGI" queryTableFieldId="15" dataDxfId="145" dataCellStyle="Currency"/>
    <tableColumn id="16" xr3:uid="{C75E5036-27BB-4CD6-97D0-51578599BB93}" uniqueName="16" name="Exp %" queryTableFieldId="27" dataDxfId="144" dataCellStyle="Percent"/>
    <tableColumn id="17" xr3:uid="{37C3D190-6E3E-4D5F-9893-B2B2548582E3}" uniqueName="17" name="Total Exp" queryTableFieldId="17" dataDxfId="143" dataCellStyle="Currency"/>
    <tableColumn id="18" xr3:uid="{3FE20D83-D49A-4642-80EA-3F6704160491}" uniqueName="18" name="NOI" queryTableFieldId="18" dataDxfId="142" dataCellStyle="Currency"/>
    <tableColumn id="19" xr3:uid="{CF5B955C-B9E6-4516-97A0-77CA2144F148}" uniqueName="19" name="Cap Rate" queryTableFieldId="19" dataDxfId="141" dataCellStyle="Percent"/>
    <tableColumn id="20" xr3:uid="{9783BEA3-74AF-4D9D-A3DC-2CA3F376E058}" uniqueName="20" name="Final MV / SF" queryTableFieldId="20" dataDxfId="140" dataCellStyle="Currency"/>
    <tableColumn id="12" xr3:uid="{92E06B90-9EA7-4AA9-A2E1-DEFDA4E29D29}" uniqueName="12" name="Additional Land Area" queryTableFieldId="31" dataDxfId="139" dataCellStyle="Comma"/>
    <tableColumn id="21" xr3:uid="{B7E58A2F-F740-4584-9C4E-F68ED459EFD8}" uniqueName="21" name="Additional Land Value" queryTableFieldId="32" dataDxfId="138" dataCellStyle="Currency"/>
    <tableColumn id="23" xr3:uid="{7F268921-1356-414D-8F40-1AA6276ABF0A}" uniqueName="23" name="Final Market Value" queryTableFieldId="23" dataDxfId="137" dataCellStyle="Currency"/>
    <tableColumn id="24" xr3:uid="{44E21578-0711-4403-97DC-F0D48601F6D0}" uniqueName="24" name="2024 Permit / Partial / Demo Value" queryTableFieldId="24" dataDxfId="136" dataCellStyle="Currency"/>
    <tableColumn id="22" xr3:uid="{1A294077-5A41-45DC-94F6-33311EB4C1F1}" uniqueName="22" name="2024 Permit / Partial / Demo Value Reason" queryTableFieldId="33" dataDxfId="135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97E3C83-0B45-4068-94D5-E706487AEED3}" name="T72_Hotels" displayName="T72_Hotels" ref="A1:V17" tableType="queryTable" totalsRowShown="0" headerRowDxfId="134" dataDxfId="133">
  <autoFilter ref="A1:V17" xr:uid="{197E3C83-0B45-4068-94D5-E706487AEED3}"/>
  <tableColumns count="22">
    <tableColumn id="1" xr3:uid="{2C4538EA-FAD7-4B88-AF68-08D182AF87B9}" uniqueName="1" name="KeyPIN" queryTableFieldId="1" dataDxfId="132"/>
    <tableColumn id="2" xr3:uid="{AA403894-5195-473D-841B-8CC503CB5863}" uniqueName="2" name="iasWorld PINs" queryTableFieldId="2" dataDxfId="131"/>
    <tableColumn id="3" xr3:uid="{4348A23E-BBA1-4BA1-833F-B6416326D4AF}" uniqueName="3" name="Classes" queryTableFieldId="3" dataDxfId="130"/>
    <tableColumn id="4" xr3:uid="{6A229B3F-9AEB-42A7-9673-D433BD10FF7C}" uniqueName="4" name="Address" queryTableFieldId="4" dataDxfId="129"/>
    <tableColumn id="5" xr3:uid="{E96E717A-3763-49A2-851B-5C0758BE8B43}" uniqueName="5" name="Tax Dist" queryTableFieldId="5" dataDxfId="128"/>
    <tableColumn id="6" xr3:uid="{39618BE3-DB95-4FB9-A090-00FE159A02D3}" uniqueName="6" name="Year Built" queryTableFieldId="6" dataDxfId="127"/>
    <tableColumn id="7" xr3:uid="{72BA9B7E-0E69-458A-9D1D-1C4FC86CFCA5}" uniqueName="7" name="Property Description" queryTableFieldId="7" dataDxfId="126"/>
    <tableColumn id="8" xr3:uid="{3B56ECA9-4FE6-4DA9-BB5D-B633784454B0}" uniqueName="8" name="Property Use" queryTableFieldId="24" dataDxfId="125"/>
    <tableColumn id="9" xr3:uid="{7D7D4E55-0477-447A-89F4-2FB7EBBA7B4B}" uniqueName="9" name="Land SF" queryTableFieldId="9" dataDxfId="124"/>
    <tableColumn id="10" xr3:uid="{36B6CBC8-9937-4DC7-ADA0-07542AC64237}" uniqueName="10" name="Bldg SF" queryTableFieldId="10" dataDxfId="123"/>
    <tableColumn id="11" xr3:uid="{D0191866-28E9-4D3E-99D2-BC18741BF2EA}" uniqueName="11" name="# of Rooms" queryTableFieldId="11" dataDxfId="122"/>
    <tableColumn id="12" xr3:uid="{A2F7A194-E0D6-47BA-BCB6-88C71433E818}" uniqueName="12" name="Category" queryTableFieldId="12" dataDxfId="121"/>
    <tableColumn id="13" xr3:uid="{AC437DE7-21FD-4A90-880D-D21E0A1DE1A3}" uniqueName="13" name="Avg Daily Rate" queryTableFieldId="13" dataDxfId="120" dataCellStyle="Currency"/>
    <tableColumn id="14" xr3:uid="{44B17364-4FC8-4CB6-9B51-D1D6A11E477A}" uniqueName="14" name="Occ. %" queryTableFieldId="14" dataDxfId="119" dataCellStyle="Percent"/>
    <tableColumn id="15" xr3:uid="{B301A605-081E-4081-96BB-B3F0514D0A26}" uniqueName="15" name="Rev Par" queryTableFieldId="15" dataDxfId="118" dataCellStyle="Currency"/>
    <tableColumn id="16" xr3:uid="{F228992F-111F-4F7F-A942-E639ADFE0451}" uniqueName="16" name="Total Rev" queryTableFieldId="16" dataDxfId="117" dataCellStyle="Currency"/>
    <tableColumn id="17" xr3:uid="{6E5DB7F6-C515-4B23-91C6-CD292D19169E}" uniqueName="17" name="EBITDA / NOI" queryTableFieldId="17" dataDxfId="116" dataCellStyle="Currency"/>
    <tableColumn id="18" xr3:uid="{BD440DA6-F719-4F1F-B48A-069FF6B9983A}" uniqueName="18" name="Cap Rate" queryTableFieldId="18" dataDxfId="115" dataCellStyle="Percent"/>
    <tableColumn id="19" xr3:uid="{98B924F4-21E8-4582-AD8A-5C8EB00917A9}" uniqueName="19" name="Final Market Value" queryTableFieldId="19" dataDxfId="114" dataCellStyle="Currency"/>
    <tableColumn id="20" xr3:uid="{BAD041E6-2B7A-4524-BD17-87D2D874D9CA}" uniqueName="20" name="Final MV / Key" queryTableFieldId="20" dataDxfId="113" dataCellStyle="Currency"/>
    <tableColumn id="21" xr3:uid="{E5E72E24-3BCB-445B-88E7-511C41E5C084}" uniqueName="21" name="2024 Permit / Partial / Demo Value" queryTableFieldId="22" dataDxfId="112"/>
    <tableColumn id="22" xr3:uid="{3E3072D7-4D75-49F4-AD50-3D74F81CBC99}" uniqueName="22" name="2024 Permit / Partial / Demo Value Reason" queryTableFieldId="23" dataDxfId="111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AB49872-C439-4F63-A213-A0613BA86F07}" name="T72_Multifamily" displayName="T72_Multifamily" ref="A1:AB1242" tableType="queryTable" totalsRowShown="0" headerRowDxfId="110" dataDxfId="109">
  <autoFilter ref="A1:AB1242" xr:uid="{7AB49872-C439-4F63-A213-A0613BA86F07}"/>
  <sortState xmlns:xlrd2="http://schemas.microsoft.com/office/spreadsheetml/2017/richdata2" ref="A2:AB1242">
    <sortCondition ref="AB1:AB1242"/>
  </sortState>
  <tableColumns count="28">
    <tableColumn id="1" xr3:uid="{4E241BB2-2689-4796-813F-F437CBEA9FCF}" uniqueName="1" name="KeyPIN" queryTableFieldId="1" dataDxfId="108"/>
    <tableColumn id="2" xr3:uid="{ADF1A717-053A-4400-B1F5-EE59A2E0A7C2}" uniqueName="2" name="iasWorld PINs" queryTableFieldId="2" dataDxfId="107"/>
    <tableColumn id="3" xr3:uid="{3471AD5B-132B-46BB-87A6-A6D87D50928F}" uniqueName="3" name="Classes" queryTableFieldId="3" dataDxfId="106"/>
    <tableColumn id="4" xr3:uid="{CCB0F369-DFE1-4DEB-BEEE-E09CA02B894B}" uniqueName="4" name="Address" queryTableFieldId="4" dataDxfId="105"/>
    <tableColumn id="5" xr3:uid="{33A256B6-5430-4C48-9D93-886DD4B22F3A}" uniqueName="5" name="Tax Dist" queryTableFieldId="5" dataDxfId="104"/>
    <tableColumn id="6" xr3:uid="{058C8F26-1B2F-44E6-8CEA-EB50363C8B82}" uniqueName="6" name="Year Built" queryTableFieldId="6" dataDxfId="103"/>
    <tableColumn id="7" xr3:uid="{3732CC47-7937-4D76-B306-4938D4B81067}" uniqueName="7" name="Property Use" queryTableFieldId="7" dataDxfId="102"/>
    <tableColumn id="8" xr3:uid="{B70F38C2-03CF-4CD1-BB88-6678AB7A8A8C}" uniqueName="8" name="Land SF" queryTableFieldId="8" dataDxfId="101"/>
    <tableColumn id="9" xr3:uid="{B79C1B29-C118-4601-A558-458FB0886F05}" uniqueName="9" name="Bldg SF" queryTableFieldId="9" dataDxfId="100"/>
    <tableColumn id="10" xr3:uid="{C2DC8E0F-2467-49F1-9C06-DAB211D3268D}" uniqueName="10" name="Studio Units" queryTableFieldId="10" dataDxfId="99"/>
    <tableColumn id="11" xr3:uid="{C91D9FC4-AEC9-4A08-AD3F-6C559E083E96}" uniqueName="11" name="1 BR Units" queryTableFieldId="11" dataDxfId="98"/>
    <tableColumn id="12" xr3:uid="{48899104-142B-46BC-BCE9-0A971CF1583E}" uniqueName="12" name="2 BR Units" queryTableFieldId="12" dataDxfId="97"/>
    <tableColumn id="13" xr3:uid="{6FD823CE-3509-4B9C-97A6-C39C6CD95723}" uniqueName="13" name="3 BR Units" queryTableFieldId="13" dataDxfId="96"/>
    <tableColumn id="14" xr3:uid="{BFEF24C9-41EA-4CDB-8EFC-4C420BAD1AC5}" uniqueName="14" name="4 BR Units" queryTableFieldId="14" dataDxfId="95"/>
    <tableColumn id="15" xr3:uid="{CB686439-FE63-4344-806F-EEBA18FD4A5F}" uniqueName="15" name="Total Units" queryTableFieldId="15" dataDxfId="94"/>
    <tableColumn id="16" xr3:uid="{76AE7032-D92D-43EC-860F-0243CE471FA5}" uniqueName="16" name="Comm SF" queryTableFieldId="16" dataDxfId="93"/>
    <tableColumn id="17" xr3:uid="{12E79351-4958-4345-9767-E52D8A87ADB5}" uniqueName="17" name="Investment Rating" queryTableFieldId="17" dataDxfId="92"/>
    <tableColumn id="18" xr3:uid="{49BA63C1-A815-4A73-8616-FDFB6C675030}" uniqueName="18" name="PGI" queryTableFieldId="56" dataDxfId="91" dataCellStyle="Currency"/>
    <tableColumn id="19" xr3:uid="{6344C16B-9540-4259-85CD-F77B06241CEB}" uniqueName="19" name="Vacancy %" queryTableFieldId="28" dataDxfId="90" dataCellStyle="Percent"/>
    <tableColumn id="20" xr3:uid="{BC08180E-858B-44F6-B57F-898532725C3E}" uniqueName="20" name="EGI" queryTableFieldId="20" dataDxfId="89" dataCellStyle="Currency"/>
    <tableColumn id="21" xr3:uid="{D8C80262-3BAF-408E-871B-629BFB19CD0F}" uniqueName="21" name="Exp %" queryTableFieldId="30" dataDxfId="88" dataCellStyle="Percent"/>
    <tableColumn id="22" xr3:uid="{0DF8DB50-07B4-445C-B1B0-053D1C658BB6}" uniqueName="22" name="Total Exp" queryTableFieldId="22" dataDxfId="87" dataCellStyle="Currency"/>
    <tableColumn id="23" xr3:uid="{9F54B8C7-2901-422D-8684-93039C436880}" uniqueName="23" name="NOI" queryTableFieldId="23" dataDxfId="86" dataCellStyle="Currency"/>
    <tableColumn id="24" xr3:uid="{4688F01A-1D41-47FF-BE6C-5257793C245B}" uniqueName="24" name="Cap Rate" queryTableFieldId="24" dataDxfId="85" dataCellStyle="Percent"/>
    <tableColumn id="25" xr3:uid="{B9E1CCE6-F72E-48E8-BB8A-D44DF33041EE}" uniqueName="25" name="Final MV / Unit" queryTableFieldId="25" dataDxfId="84" dataCellStyle="Currency"/>
    <tableColumn id="26" xr3:uid="{370DB37B-5BA0-4A51-8858-E7EE7890FEB2}" uniqueName="26" name="Final Market Value" queryTableFieldId="26" dataDxfId="83" dataCellStyle="Currency"/>
    <tableColumn id="27" xr3:uid="{7F90A9CF-75F8-4D5C-9F0B-13AFFE4AECDB}" uniqueName="27" name="2024 Permit / Partial / Demo Value" queryTableFieldId="27" dataDxfId="82" dataCellStyle="Currency"/>
    <tableColumn id="28" xr3:uid="{21EABA45-54D8-41C2-A314-642E3CFD94AE}" uniqueName="28" name="2024 Permit / Partial / Demo Value Reason" queryTableFieldId="32" dataDxfId="81"/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D7CB543-0A83-4A3B-9CAF-8D86FAB5E8FC}" name="T72_517s" displayName="T72_517s" ref="A1:W2063" tableType="queryTable" totalsRowShown="0" headerRowDxfId="80" dataDxfId="79">
  <autoFilter ref="A1:W2063" xr:uid="{DD7CB543-0A83-4A3B-9CAF-8D86FAB5E8FC}"/>
  <tableColumns count="23">
    <tableColumn id="1" xr3:uid="{3B5BDD03-F3FF-4C6A-B2C2-34EF5A2849EE}" uniqueName="1" name="KeyPIN" queryTableFieldId="1" dataDxfId="78"/>
    <tableColumn id="23" xr3:uid="{D2F58F9A-CFE0-44D7-9E3E-47D3ABBDEAA3}" uniqueName="23" name="iasWorld PINs" queryTableFieldId="23" dataDxfId="77"/>
    <tableColumn id="24" xr3:uid="{436769FB-488B-4D75-A8F8-B3D9B7F7EF15}" uniqueName="24" name="Classes" queryTableFieldId="24" dataDxfId="76"/>
    <tableColumn id="3" xr3:uid="{78B0AA74-30EC-4FC8-8439-02CB101AF0CD}" uniqueName="3" name="Address" queryTableFieldId="3" dataDxfId="75"/>
    <tableColumn id="25" xr3:uid="{7F85234F-D7B3-4B4B-B227-439657D26A48}" uniqueName="25" name="Tax Dist" queryTableFieldId="25" dataDxfId="74"/>
    <tableColumn id="9" xr3:uid="{18DE8862-DE17-4220-9AB7-A4097CD6EA42}" uniqueName="9" name="Year Built" queryTableFieldId="9" dataDxfId="73"/>
    <tableColumn id="26" xr3:uid="{7743CB89-E9B4-4E3C-8180-8331F7499E1F}" uniqueName="26" name="Property Use" queryTableFieldId="26" dataDxfId="72"/>
    <tableColumn id="27" xr3:uid="{40EE5C30-E8A5-4015-8C04-20F8125851B6}" uniqueName="27" name="Land SF" queryTableFieldId="27" dataDxfId="71"/>
    <tableColumn id="28" xr3:uid="{6DB0A252-FF7C-46EE-9EB7-73E4BF029399}" uniqueName="28" name="Bldg SF" queryTableFieldId="28" dataDxfId="70"/>
    <tableColumn id="10" xr3:uid="{817AA56A-6B01-47BE-A00C-720BB7880FC7}" uniqueName="10" name="Investment Rating" queryTableFieldId="10" dataDxfId="69"/>
    <tableColumn id="5" xr3:uid="{CB4A4412-8889-43FC-B497-77475EC0E314}" uniqueName="5" name="Adj Rent $ / SF" queryTableFieldId="43" dataDxfId="68" dataCellStyle="Currency"/>
    <tableColumn id="12" xr3:uid="{DBEE686C-284A-4B58-8B74-22AB90DFEEBB}" uniqueName="12" name="PGI" queryTableFieldId="12" dataDxfId="67" dataCellStyle="Currency"/>
    <tableColumn id="2" xr3:uid="{D492E882-3236-4625-8097-BE75F741BE4D}" uniqueName="2" name="Vacancy %" queryTableFieldId="39" dataDxfId="66" dataCellStyle="Percent"/>
    <tableColumn id="14" xr3:uid="{3AA33A3A-CA3A-43D8-90BF-0C2205BB4127}" uniqueName="14" name="EGI" queryTableFieldId="14" dataDxfId="65" dataCellStyle="Currency"/>
    <tableColumn id="4" xr3:uid="{689B1096-21EC-4C19-9E18-F3B60B9BA4D5}" uniqueName="4" name="Exp %" queryTableFieldId="41" dataDxfId="64" dataCellStyle="Percent"/>
    <tableColumn id="16" xr3:uid="{58756C4B-23F4-4C10-B3B9-D8ACF569C0BB}" uniqueName="16" name="NOI" queryTableFieldId="16" dataDxfId="63" dataCellStyle="Currency"/>
    <tableColumn id="17" xr3:uid="{56D10B66-CA76-436F-B9AD-097F85CFE7FC}" uniqueName="17" name="Cap Rate" queryTableFieldId="17" dataDxfId="62" dataCellStyle="Percent"/>
    <tableColumn id="18" xr3:uid="{169D349D-6675-4710-9272-BEDF43C5369A}" uniqueName="18" name="Final MV / SF" queryTableFieldId="18" dataDxfId="61" dataCellStyle="Currency"/>
    <tableColumn id="6" xr3:uid="{BBBB4EED-F8DF-47AA-8A16-FF29F05A9323}" uniqueName="6" name="Additional Land Area" queryTableFieldId="45" dataDxfId="60" dataCellStyle="Comma"/>
    <tableColumn id="7" xr3:uid="{8C266E3F-3D07-46BB-853E-D7E675E74966}" uniqueName="7" name="Additional Land Value" queryTableFieldId="46" dataDxfId="59" dataCellStyle="Currency"/>
    <tableColumn id="30" xr3:uid="{C7E28FAF-E6C9-47DA-B2DE-C5F818FBE6F7}" uniqueName="30" name="Final Market Value" queryTableFieldId="30" dataDxfId="58" dataCellStyle="Currency"/>
    <tableColumn id="31" xr3:uid="{B8343800-9D6C-4F1F-BD10-77EF9F1D989E}" uniqueName="31" name="2024 Permit / Partial / Demo Value" queryTableFieldId="31" dataDxfId="57" dataCellStyle="Currency"/>
    <tableColumn id="8" xr3:uid="{A7644452-7626-46AA-8CD9-1FE731C33DA8}" uniqueName="8" name="2024 Permit / Partial / Demo Value Reason" queryTableFieldId="47" dataDxfId="56"/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8BED732-456F-4633-AD43-B20B97B90863}" name="T72_Condos" displayName="T72_Condos" ref="A1:AA33" tableType="queryTable" totalsRowShown="0">
  <autoFilter ref="A1:AA33" xr:uid="{B8BED732-456F-4633-AD43-B20B97B90863}"/>
  <tableColumns count="27">
    <tableColumn id="1" xr3:uid="{D0974B72-B3E9-4469-A5B5-5184393053E5}" uniqueName="1" name="KeyPIN" queryTableFieldId="1"/>
    <tableColumn id="24" xr3:uid="{43290800-F65D-4616-AB10-77D4B0691DD2}" uniqueName="24" name="iasWorld PINs" queryTableFieldId="24"/>
    <tableColumn id="25" xr3:uid="{9F971773-6024-4B0F-9FF4-537BB23BE561}" uniqueName="25" name="Classes" queryTableFieldId="25"/>
    <tableColumn id="3" xr3:uid="{B2FB32E5-CCD0-473A-80CF-0152EF6E6EF3}" uniqueName="3" name="Address" queryTableFieldId="3"/>
    <tableColumn id="26" xr3:uid="{2655D784-D162-42FD-B418-347B04BDA4D2}" uniqueName="26" name="Tax Dist" queryTableFieldId="26"/>
    <tableColumn id="20" xr3:uid="{8FDF930D-33AE-4BE2-BA75-7C33DFFF1184}" uniqueName="20" name="Town Region" queryTableFieldId="58"/>
    <tableColumn id="7" xr3:uid="{79EBE226-A763-487D-A392-543172C15C7B}" uniqueName="7" name="Subclass2" queryTableFieldId="48"/>
    <tableColumn id="8" xr3:uid="{E73FFCBD-9E2E-4D94-A33B-BF7C863EC239}" uniqueName="8" name="Year Built" queryTableFieldId="8"/>
    <tableColumn id="9" xr3:uid="{37612D20-A78A-444F-AC45-0108FA500CED}" uniqueName="9" name="Property Use" queryTableFieldId="50"/>
    <tableColumn id="27" xr3:uid="{91D7ECA5-ED27-43C8-8904-991DD88E244D}" uniqueName="27" name="Pct Owner Interest" queryTableFieldId="27"/>
    <tableColumn id="28" xr3:uid="{97BC57D5-3B75-47F1-AE55-DBD8AB44264E}" uniqueName="28" name="Bldg SF" queryTableFieldId="28" dataDxfId="55"/>
    <tableColumn id="10" xr3:uid="{E1B58739-23B0-4457-8CEE-E1F1A411E21F}" uniqueName="10" name="Investment Rating" queryTableFieldId="10"/>
    <tableColumn id="5" xr3:uid="{10C4212D-7F50-4861-A62D-30F4E26D3FB9}" uniqueName="5" name="Adj Rent $ / SF" queryTableFieldId="44" dataDxfId="54" dataCellStyle="Currency"/>
    <tableColumn id="12" xr3:uid="{673B3A6D-A4CF-4494-BB91-C9782442EF6D}" uniqueName="12" name="PGI" queryTableFieldId="12" dataDxfId="53" dataCellStyle="Currency"/>
    <tableColumn id="2" xr3:uid="{55BE2275-3897-4BF7-AF84-92FC7E349512}" uniqueName="2" name="Vacancy %" queryTableFieldId="40" dataDxfId="52" dataCellStyle="Percent"/>
    <tableColumn id="14" xr3:uid="{59110EEF-4476-4A45-945A-33EE7F2E6A65}" uniqueName="14" name="EGI" queryTableFieldId="14" dataDxfId="51" dataCellStyle="Currency"/>
    <tableColumn id="4" xr3:uid="{D99AD050-F741-47C8-B2EF-899D4BA5019B}" uniqueName="4" name="Exp %" queryTableFieldId="42" dataDxfId="50" dataCellStyle="Percent"/>
    <tableColumn id="16" xr3:uid="{8A6F62A6-97FF-4779-A0AF-49643975EFBE}" uniqueName="16" name="Total Exp" queryTableFieldId="16" dataDxfId="49" dataCellStyle="Currency"/>
    <tableColumn id="17" xr3:uid="{6C634158-4643-4811-BAA0-645B169A10F2}" uniqueName="17" name="NOI" queryTableFieldId="17" dataDxfId="48" dataCellStyle="Currency"/>
    <tableColumn id="18" xr3:uid="{E760B92B-8E55-469B-BB89-61F63EF548FB}" uniqueName="18" name="Cap Rate" queryTableFieldId="18" dataDxfId="47" dataCellStyle="Percent"/>
    <tableColumn id="19" xr3:uid="{D6FEEEC6-1BB3-4466-AD0D-FC8487CC8A8A}" uniqueName="19" name="Final MV / SF" queryTableFieldId="19" dataDxfId="46" dataCellStyle="Currency"/>
    <tableColumn id="6" xr3:uid="{7DAE133F-4A8B-46EB-963E-12AEB974A218}" uniqueName="6" name="Additional Land Area" queryTableFieldId="53" dataDxfId="45" dataCellStyle="Currency"/>
    <tableColumn id="21" xr3:uid="{5FB425B8-7C2D-4A3D-B7D8-D2D8ED0B1F64}" uniqueName="21" name="Total Land Val" queryTableFieldId="59"/>
    <tableColumn id="13" xr3:uid="{69602279-F6E3-421A-A4A7-4DBFDDDC57DB}" uniqueName="13" name="Additional Land Value" queryTableFieldId="54" dataDxfId="44" dataCellStyle="Currency"/>
    <tableColumn id="31" xr3:uid="{6DB33709-5521-49D8-9943-1F70873B0D72}" uniqueName="31" name="Final Market Value" queryTableFieldId="31" dataDxfId="43" dataCellStyle="Currency"/>
    <tableColumn id="32" xr3:uid="{21201424-DEE8-4C88-8859-AFA7D7F07CFF}" uniqueName="32" name="2024 Permit / Partial / Demo Value" queryTableFieldId="32" dataDxfId="42" dataCellStyle="Currency"/>
    <tableColumn id="11" xr3:uid="{5DABF5F3-33CC-4AB6-8546-A4D29A324276}" uniqueName="11" name="2024 Permit / Partial / Demo Value Reason" queryTableFieldId="52"/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F5EC16D-69EE-4760-9E07-57E9B1A74DC1}" name="T72_Industrials" displayName="T72_Industrials" ref="A1:X762" tableType="queryTable" totalsRowShown="0" headerRowDxfId="41" dataDxfId="40">
  <autoFilter ref="A1:X762" xr:uid="{9F5EC16D-69EE-4760-9E07-57E9B1A74DC1}"/>
  <tableColumns count="24">
    <tableColumn id="1" xr3:uid="{B651839F-B1C8-41AC-B9AD-08A5CDCA95DE}" uniqueName="1" name="KeyPIN" queryTableFieldId="1" dataDxfId="39"/>
    <tableColumn id="2" xr3:uid="{B6B4B669-F6DB-4637-AA75-711F28819CAC}" uniqueName="2" name="iasWorld PINs" queryTableFieldId="2" dataDxfId="38"/>
    <tableColumn id="5" xr3:uid="{266B3F87-5A82-4B11-81FD-8E06009E3282}" uniqueName="5" name="Classes" queryTableFieldId="5" dataDxfId="37"/>
    <tableColumn id="3" xr3:uid="{C9345339-2185-4023-90C4-3EC32EB07BF9}" uniqueName="3" name="Address" queryTableFieldId="3" dataDxfId="36"/>
    <tableColumn id="4" xr3:uid="{E065B407-A0C7-42B5-926A-10AF595DB268}" uniqueName="4" name="Tax Dist" queryTableFieldId="4" dataDxfId="35"/>
    <tableColumn id="9" xr3:uid="{6B061F11-7C6B-4059-99DB-AED81891EAAB}" uniqueName="9" name="Year Built" queryTableFieldId="9" dataDxfId="34"/>
    <tableColumn id="11" xr3:uid="{B6480C76-45E9-43E9-B92F-0E81BFEEEFBC}" uniqueName="11" name="Property Use" queryTableFieldId="36" dataDxfId="33"/>
    <tableColumn id="7" xr3:uid="{DCA9959C-18AB-4665-B910-A3EB70BB3090}" uniqueName="7" name="Land SF" queryTableFieldId="7" dataDxfId="32"/>
    <tableColumn id="8" xr3:uid="{AFC63FBE-5291-4B57-9220-F4E063524110}" uniqueName="8" name="Bldg SF" queryTableFieldId="8" dataDxfId="31"/>
    <tableColumn id="10" xr3:uid="{15EF9035-9E3F-48D4-ADBD-BC52790231A1}" uniqueName="10" name="Investment Rating" queryTableFieldId="10" dataDxfId="30"/>
    <tableColumn id="24" xr3:uid="{5208F193-C356-45C3-9379-634867A5E3B8}" uniqueName="24" name="Adj Rent $ / SF" queryTableFieldId="34" dataDxfId="29" dataCellStyle="Currency"/>
    <tableColumn id="12" xr3:uid="{CBD39F3B-E960-45EC-8586-ECC4B5254836}" uniqueName="12" name="PGI" queryTableFieldId="12" dataDxfId="28" dataCellStyle="Currency"/>
    <tableColumn id="13" xr3:uid="{E3605BB2-14F3-4B74-B801-B3634D9E11AE}" uniqueName="13" name="Vacancy %" queryTableFieldId="30" dataDxfId="27" dataCellStyle="Percent"/>
    <tableColumn id="14" xr3:uid="{0A768B76-87C7-4A82-A1E8-3402E48CA6F8}" uniqueName="14" name="EGI" queryTableFieldId="14" dataDxfId="26" dataCellStyle="Currency"/>
    <tableColumn id="15" xr3:uid="{A0CACCD4-902E-4DAB-A82F-ED70A149327B}" uniqueName="15" name="Exp %" queryTableFieldId="32" dataDxfId="25" dataCellStyle="Percent"/>
    <tableColumn id="16" xr3:uid="{3D9D5FF7-5C9E-48CD-832E-1F93FA6133FF}" uniqueName="16" name="Total Exp" queryTableFieldId="16" dataDxfId="24" dataCellStyle="Currency"/>
    <tableColumn id="17" xr3:uid="{CE7F8FBE-2B52-4D39-BBA9-0632AC328FAC}" uniqueName="17" name="NOI" queryTableFieldId="17" dataDxfId="23" dataCellStyle="Currency"/>
    <tableColumn id="18" xr3:uid="{42BB3F9D-A6EF-425A-A0D8-A7772D6B5556}" uniqueName="18" name="Cap Rate" queryTableFieldId="18" dataDxfId="22" dataCellStyle="Percent"/>
    <tableColumn id="19" xr3:uid="{76FDC26A-183F-4344-AA1F-8D7A0D7602CB}" uniqueName="19" name="Final MV / SF" queryTableFieldId="19" dataDxfId="21" dataCellStyle="Currency"/>
    <tableColumn id="20" xr3:uid="{95028C07-35B4-4B72-8550-C999BB4146F2}" uniqueName="20" name="Additional Land Area" queryTableFieldId="42" dataDxfId="20" dataCellStyle="Currency"/>
    <tableColumn id="21" xr3:uid="{DEB9A826-3450-4B02-863C-DFD228247D1A}" uniqueName="21" name="Additional Land Value" queryTableFieldId="43" dataDxfId="19" dataCellStyle="Currency"/>
    <tableColumn id="22" xr3:uid="{21667BA0-602F-46A4-A7FA-4426584FC015}" uniqueName="22" name="Final Market Value" queryTableFieldId="22" dataDxfId="18" dataCellStyle="Currency"/>
    <tableColumn id="23" xr3:uid="{A414D7F9-7160-4F77-8E75-87ED5BAB1131}" uniqueName="23" name="2024 Permit / Partial / Demo Value" queryTableFieldId="23" dataDxfId="17" dataCellStyle="Currency"/>
    <tableColumn id="25" xr3:uid="{FEB51237-5C78-45EA-954F-266036AB59C9}" uniqueName="25" name="2024 Permit / Partial / Demo Value Reason" queryTableFieldId="37" dataDxfId="16"/>
  </tableColumns>
  <tableStyleInfo name="TableStyleLight1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76CB0E3-00E6-4057-BFC2-CF3E3E10F157}" name="T72_Summary_bySubclass1" displayName="T72_Summary_bySubclass1" ref="A1:B8" tableType="queryTable" totalsRowCount="1">
  <autoFilter ref="A1:B7" xr:uid="{C76CB0E3-00E6-4057-BFC2-CF3E3E10F157}"/>
  <tableColumns count="2">
    <tableColumn id="1" xr3:uid="{01CC1F37-185B-4CE4-AB24-DDA658A2BECB}" uniqueName="1" name="Subclass1" totalsRowLabel="Total" queryTableFieldId="1" dataDxfId="15"/>
    <tableColumn id="2" xr3:uid="{B84AB8B7-B1D5-4545-80E0-DC0E1695C419}" uniqueName="2" name="Total Market Value" totalsRowFunction="custom" queryTableFieldId="2" dataDxfId="14" totalsRowDxfId="13" dataCellStyle="Currency">
      <totalsRowFormula>_xlfn.AGGREGATE(9,3,T72_Summary_bySubclass1[Total Market Value])</totalsRow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F2F0A-3F36-453D-A5F0-6E38E7A68D73}">
  <dimension ref="A1:U10"/>
  <sheetViews>
    <sheetView workbookViewId="0">
      <selection activeCell="B12" sqref="B12"/>
    </sheetView>
  </sheetViews>
  <sheetFormatPr defaultColWidth="9.08984375" defaultRowHeight="14.5" x14ac:dyDescent="0.35"/>
  <cols>
    <col min="1" max="1" width="17.90625" style="5" bestFit="1" customWidth="1"/>
    <col min="2" max="2" width="80.36328125" style="5" bestFit="1" customWidth="1"/>
    <col min="3" max="3" width="46.81640625" style="5" bestFit="1" customWidth="1"/>
    <col min="4" max="4" width="23.54296875" style="5" bestFit="1" customWidth="1"/>
    <col min="5" max="5" width="9.6328125" style="5" bestFit="1" customWidth="1"/>
    <col min="6" max="6" width="11.08984375" style="5" bestFit="1" customWidth="1"/>
    <col min="7" max="7" width="33.90625" style="5" bestFit="1" customWidth="1"/>
    <col min="8" max="8" width="9.6328125" style="6" bestFit="1" customWidth="1"/>
    <col min="9" max="9" width="9.1796875" style="6" bestFit="1" customWidth="1"/>
    <col min="10" max="10" width="10.90625" style="5" bestFit="1" customWidth="1"/>
    <col min="11" max="11" width="15.453125" style="5" bestFit="1" customWidth="1"/>
    <col min="12" max="12" width="19.453125" style="5" bestFit="1" customWidth="1"/>
    <col min="13" max="13" width="11.81640625" style="5" bestFit="1" customWidth="1"/>
    <col min="14" max="14" width="12.1796875" style="7" bestFit="1" customWidth="1"/>
    <col min="15" max="15" width="8.08984375" style="7" bestFit="1" customWidth="1"/>
    <col min="16" max="16" width="10.81640625" style="5" bestFit="1" customWidth="1"/>
    <col min="17" max="17" width="10.6328125" style="7" bestFit="1" customWidth="1"/>
    <col min="18" max="18" width="15.6328125" style="5" bestFit="1" customWidth="1"/>
    <col min="19" max="19" width="19" style="5" bestFit="1" customWidth="1"/>
    <col min="20" max="20" width="32.90625" style="5" bestFit="1" customWidth="1"/>
    <col min="21" max="21" width="39.54296875" style="5" bestFit="1" customWidth="1"/>
    <col min="22" max="22" width="39.36328125" style="5" bestFit="1" customWidth="1"/>
    <col min="23" max="23" width="42" style="5" bestFit="1" customWidth="1"/>
    <col min="24" max="24" width="40.08984375" style="5" bestFit="1" customWidth="1"/>
    <col min="25" max="25" width="19.453125" style="5" bestFit="1" customWidth="1"/>
    <col min="26" max="26" width="33.453125" style="5" bestFit="1" customWidth="1"/>
    <col min="27" max="27" width="15" style="5" bestFit="1" customWidth="1"/>
    <col min="28" max="28" width="19.453125" style="5" bestFit="1" customWidth="1"/>
    <col min="29" max="29" width="33.453125" style="5" bestFit="1" customWidth="1"/>
    <col min="30" max="30" width="8.453125" style="5" bestFit="1" customWidth="1"/>
    <col min="31" max="31" width="21.453125" style="5" bestFit="1" customWidth="1"/>
    <col min="32" max="32" width="27.453125" style="5" bestFit="1" customWidth="1"/>
    <col min="33" max="33" width="18" style="5" bestFit="1" customWidth="1"/>
    <col min="34" max="34" width="15.08984375" style="5" bestFit="1" customWidth="1"/>
    <col min="35" max="35" width="10.90625" style="5" bestFit="1" customWidth="1"/>
    <col min="36" max="36" width="20.6328125" style="5" bestFit="1" customWidth="1"/>
    <col min="37" max="37" width="15.90625" style="5" bestFit="1" customWidth="1"/>
    <col min="38" max="38" width="17.54296875" style="5" bestFit="1" customWidth="1"/>
    <col min="39" max="39" width="11.90625" style="5" bestFit="1" customWidth="1"/>
    <col min="40" max="40" width="15.54296875" style="5" bestFit="1" customWidth="1"/>
    <col min="41" max="41" width="11.90625" style="5" bestFit="1" customWidth="1"/>
    <col min="42" max="42" width="8.08984375" style="5" bestFit="1" customWidth="1"/>
    <col min="43" max="44" width="11.90625" style="5" bestFit="1" customWidth="1"/>
    <col min="45" max="45" width="10.54296875" style="5" bestFit="1" customWidth="1"/>
    <col min="46" max="46" width="11.90625" style="5" bestFit="1" customWidth="1"/>
    <col min="47" max="47" width="21.36328125" style="5" bestFit="1" customWidth="1"/>
    <col min="48" max="48" width="15.08984375" style="5" bestFit="1" customWidth="1"/>
    <col min="49" max="49" width="14.90625" style="5" bestFit="1" customWidth="1"/>
    <col min="50" max="50" width="18.453125" style="5" bestFit="1" customWidth="1"/>
    <col min="51" max="51" width="25.08984375" style="5" bestFit="1" customWidth="1"/>
    <col min="52" max="52" width="15.453125" style="5" bestFit="1" customWidth="1"/>
    <col min="53" max="53" width="13.90625" style="5" bestFit="1" customWidth="1"/>
    <col min="54" max="16384" width="9.08984375" style="5"/>
  </cols>
  <sheetData>
    <row r="1" spans="1:21" x14ac:dyDescent="0.35">
      <c r="A1" s="5" t="s">
        <v>0</v>
      </c>
      <c r="B1" s="5" t="s">
        <v>34</v>
      </c>
      <c r="C1" s="5" t="s">
        <v>28</v>
      </c>
      <c r="D1" s="5" t="s">
        <v>27</v>
      </c>
      <c r="E1" s="5" t="s">
        <v>35</v>
      </c>
      <c r="F1" s="5" t="s">
        <v>30</v>
      </c>
      <c r="G1" s="5" t="s">
        <v>29</v>
      </c>
      <c r="H1" s="6" t="s">
        <v>39</v>
      </c>
      <c r="I1" s="6" t="s">
        <v>40</v>
      </c>
      <c r="J1" s="5" t="s">
        <v>136</v>
      </c>
      <c r="K1" s="5" t="s">
        <v>36</v>
      </c>
      <c r="L1" s="5" t="s">
        <v>137</v>
      </c>
      <c r="M1" s="5" t="s">
        <v>71</v>
      </c>
      <c r="N1" s="7" t="s">
        <v>37</v>
      </c>
      <c r="O1" s="7" t="s">
        <v>31</v>
      </c>
      <c r="P1" s="5" t="s">
        <v>32</v>
      </c>
      <c r="Q1" s="7" t="s">
        <v>33</v>
      </c>
      <c r="R1" s="5" t="s">
        <v>138</v>
      </c>
      <c r="S1" s="5" t="s">
        <v>38</v>
      </c>
      <c r="T1" s="5" t="s">
        <v>52</v>
      </c>
      <c r="U1" s="5" t="s">
        <v>141</v>
      </c>
    </row>
    <row r="2" spans="1:21" ht="29" x14ac:dyDescent="0.35">
      <c r="A2" s="5" t="s">
        <v>582</v>
      </c>
      <c r="B2" s="5" t="s">
        <v>583</v>
      </c>
      <c r="C2" s="5" t="s">
        <v>584</v>
      </c>
      <c r="D2" s="5" t="s">
        <v>585</v>
      </c>
      <c r="E2" s="5" t="s">
        <v>586</v>
      </c>
      <c r="F2" s="5">
        <v>1999</v>
      </c>
      <c r="G2" s="5" t="s">
        <v>140</v>
      </c>
      <c r="H2" s="6">
        <v>65323</v>
      </c>
      <c r="I2" s="6">
        <v>74446</v>
      </c>
      <c r="J2" s="5">
        <v>249</v>
      </c>
      <c r="K2" s="5" t="s">
        <v>587</v>
      </c>
      <c r="L2" s="8" t="s">
        <v>588</v>
      </c>
      <c r="M2" s="9">
        <v>24635401</v>
      </c>
      <c r="N2" s="7">
        <v>0.22</v>
      </c>
      <c r="O2" s="7">
        <v>0.91</v>
      </c>
      <c r="P2" s="9">
        <v>1729405</v>
      </c>
      <c r="Q2" s="7">
        <v>0.09</v>
      </c>
      <c r="R2" s="9">
        <v>77173</v>
      </c>
      <c r="S2" s="9">
        <v>19216000</v>
      </c>
      <c r="T2" s="8"/>
    </row>
    <row r="3" spans="1:21" ht="29" x14ac:dyDescent="0.35">
      <c r="A3" s="5" t="s">
        <v>589</v>
      </c>
      <c r="B3" s="5" t="s">
        <v>590</v>
      </c>
      <c r="C3" s="5" t="s">
        <v>544</v>
      </c>
      <c r="D3" s="5" t="s">
        <v>591</v>
      </c>
      <c r="E3" s="5" t="s">
        <v>586</v>
      </c>
      <c r="F3" s="5">
        <v>1998</v>
      </c>
      <c r="G3" s="5" t="s">
        <v>140</v>
      </c>
      <c r="H3" s="6">
        <v>51242</v>
      </c>
      <c r="I3" s="6">
        <v>54315</v>
      </c>
      <c r="J3" s="5">
        <v>210</v>
      </c>
      <c r="K3" s="5" t="s">
        <v>592</v>
      </c>
      <c r="L3" s="8" t="s">
        <v>593</v>
      </c>
      <c r="M3" s="9">
        <v>23532414</v>
      </c>
      <c r="N3" s="7">
        <v>0.22</v>
      </c>
      <c r="O3" s="7">
        <v>0.91</v>
      </c>
      <c r="P3" s="9">
        <v>1651975</v>
      </c>
      <c r="Q3" s="7">
        <v>0.09</v>
      </c>
      <c r="R3" s="9">
        <v>87405</v>
      </c>
      <c r="S3" s="9">
        <v>18355000</v>
      </c>
      <c r="T3" s="8"/>
    </row>
    <row r="4" spans="1:21" ht="29" x14ac:dyDescent="0.35">
      <c r="A4" s="5" t="s">
        <v>594</v>
      </c>
      <c r="B4" s="5" t="s">
        <v>595</v>
      </c>
      <c r="C4" s="5" t="s">
        <v>596</v>
      </c>
      <c r="D4" s="5" t="s">
        <v>597</v>
      </c>
      <c r="E4" s="5" t="s">
        <v>586</v>
      </c>
      <c r="F4" s="5">
        <v>1999</v>
      </c>
      <c r="G4" s="5" t="s">
        <v>140</v>
      </c>
      <c r="H4" s="6">
        <v>95963</v>
      </c>
      <c r="I4" s="6">
        <v>151303</v>
      </c>
      <c r="J4" s="5">
        <v>218</v>
      </c>
      <c r="K4" s="5" t="s">
        <v>598</v>
      </c>
      <c r="L4" s="8" t="s">
        <v>599</v>
      </c>
      <c r="M4" s="9">
        <v>28519688</v>
      </c>
      <c r="N4" s="7">
        <v>0.154</v>
      </c>
      <c r="O4" s="7">
        <v>0.91</v>
      </c>
      <c r="P4" s="9">
        <v>2171489</v>
      </c>
      <c r="Q4" s="7">
        <v>0.09</v>
      </c>
      <c r="R4" s="9">
        <v>110679</v>
      </c>
      <c r="S4" s="9">
        <v>24128000</v>
      </c>
      <c r="T4" s="8"/>
    </row>
    <row r="5" spans="1:21" ht="29" x14ac:dyDescent="0.35">
      <c r="A5" s="5" t="s">
        <v>600</v>
      </c>
      <c r="B5" s="5" t="s">
        <v>601</v>
      </c>
      <c r="C5" s="5" t="s">
        <v>553</v>
      </c>
      <c r="D5" s="5" t="s">
        <v>602</v>
      </c>
      <c r="E5" s="5" t="s">
        <v>603</v>
      </c>
      <c r="F5" s="5">
        <v>1988</v>
      </c>
      <c r="G5" s="5" t="s">
        <v>140</v>
      </c>
      <c r="H5" s="6">
        <v>61353</v>
      </c>
      <c r="I5" s="6">
        <v>61770</v>
      </c>
      <c r="J5" s="5">
        <v>225</v>
      </c>
      <c r="K5" s="5" t="s">
        <v>604</v>
      </c>
      <c r="L5" s="8" t="s">
        <v>605</v>
      </c>
      <c r="M5" s="9">
        <v>19683908</v>
      </c>
      <c r="N5" s="7">
        <v>0.28600000000000003</v>
      </c>
      <c r="O5" s="7">
        <v>0.91</v>
      </c>
      <c r="P5" s="9">
        <v>1264888</v>
      </c>
      <c r="Q5" s="7">
        <v>0.09</v>
      </c>
      <c r="R5" s="9">
        <v>62462</v>
      </c>
      <c r="S5" s="9">
        <v>14054000</v>
      </c>
      <c r="T5" s="8"/>
    </row>
    <row r="6" spans="1:21" ht="43.5" x14ac:dyDescent="0.35">
      <c r="A6" s="5" t="s">
        <v>606</v>
      </c>
      <c r="B6" s="5" t="s">
        <v>607</v>
      </c>
      <c r="C6" s="5" t="s">
        <v>608</v>
      </c>
      <c r="D6" s="5" t="s">
        <v>609</v>
      </c>
      <c r="E6" s="5" t="s">
        <v>603</v>
      </c>
      <c r="F6" s="5">
        <v>1981</v>
      </c>
      <c r="G6" s="5" t="s">
        <v>140</v>
      </c>
      <c r="H6" s="6">
        <v>59517</v>
      </c>
      <c r="I6" s="6">
        <v>72376</v>
      </c>
      <c r="J6" s="5">
        <v>300</v>
      </c>
      <c r="K6" s="5" t="s">
        <v>610</v>
      </c>
      <c r="L6" s="8" t="s">
        <v>611</v>
      </c>
      <c r="M6" s="9">
        <v>26461894</v>
      </c>
      <c r="N6" s="7">
        <v>0.28600000000000003</v>
      </c>
      <c r="O6" s="7">
        <v>0.91</v>
      </c>
      <c r="P6" s="9">
        <v>1700441</v>
      </c>
      <c r="Q6" s="7">
        <v>0.09</v>
      </c>
      <c r="R6" s="9">
        <v>62980</v>
      </c>
      <c r="S6" s="9">
        <v>18894000</v>
      </c>
      <c r="T6" s="8"/>
    </row>
    <row r="7" spans="1:21" ht="29" x14ac:dyDescent="0.35">
      <c r="A7" s="5" t="s">
        <v>612</v>
      </c>
      <c r="B7" s="5" t="s">
        <v>612</v>
      </c>
      <c r="C7" s="5" t="s">
        <v>4</v>
      </c>
      <c r="D7" s="5" t="s">
        <v>613</v>
      </c>
      <c r="E7" s="5" t="s">
        <v>614</v>
      </c>
      <c r="F7" s="5">
        <v>1948</v>
      </c>
      <c r="G7" s="5" t="s">
        <v>140</v>
      </c>
      <c r="H7" s="6">
        <v>33000</v>
      </c>
      <c r="I7" s="6">
        <v>87830</v>
      </c>
      <c r="J7" s="5">
        <v>328</v>
      </c>
      <c r="K7" s="5" t="s">
        <v>615</v>
      </c>
      <c r="L7" s="8" t="s">
        <v>616</v>
      </c>
      <c r="M7" s="9">
        <v>30114761</v>
      </c>
      <c r="N7" s="7">
        <v>0.22</v>
      </c>
      <c r="O7" s="7">
        <v>0.91</v>
      </c>
      <c r="P7" s="9">
        <v>2114056</v>
      </c>
      <c r="Q7" s="7">
        <v>0.09</v>
      </c>
      <c r="R7" s="9">
        <v>71616</v>
      </c>
      <c r="S7" s="9">
        <v>23490000</v>
      </c>
      <c r="T7" s="8"/>
    </row>
    <row r="8" spans="1:21" ht="29" x14ac:dyDescent="0.35">
      <c r="A8" s="5" t="s">
        <v>617</v>
      </c>
      <c r="B8" s="5" t="s">
        <v>618</v>
      </c>
      <c r="C8" s="5" t="s">
        <v>619</v>
      </c>
      <c r="D8" s="5" t="s">
        <v>620</v>
      </c>
      <c r="E8" s="5" t="s">
        <v>621</v>
      </c>
      <c r="F8" s="5">
        <v>1995</v>
      </c>
      <c r="G8" s="5" t="s">
        <v>140</v>
      </c>
      <c r="H8" s="6">
        <v>85532</v>
      </c>
      <c r="I8" s="6">
        <v>65197</v>
      </c>
      <c r="J8" s="5">
        <v>228</v>
      </c>
      <c r="K8" s="5" t="s">
        <v>622</v>
      </c>
      <c r="L8" s="8" t="s">
        <v>623</v>
      </c>
      <c r="M8" s="9">
        <v>30367614</v>
      </c>
      <c r="N8" s="7">
        <v>0.28600000000000003</v>
      </c>
      <c r="O8" s="7">
        <v>0.91</v>
      </c>
      <c r="P8" s="9">
        <v>1951423</v>
      </c>
      <c r="Q8" s="7">
        <v>0.09</v>
      </c>
      <c r="R8" s="9">
        <v>95096</v>
      </c>
      <c r="S8" s="9">
        <v>21682000</v>
      </c>
      <c r="T8" s="8"/>
    </row>
    <row r="9" spans="1:21" ht="29" x14ac:dyDescent="0.35">
      <c r="A9" s="5" t="s">
        <v>624</v>
      </c>
      <c r="B9" s="5" t="s">
        <v>625</v>
      </c>
      <c r="C9" s="5" t="s">
        <v>130</v>
      </c>
      <c r="D9" s="5" t="s">
        <v>626</v>
      </c>
      <c r="E9" s="5" t="s">
        <v>627</v>
      </c>
      <c r="F9" s="5">
        <v>1993</v>
      </c>
      <c r="G9" s="5" t="s">
        <v>140</v>
      </c>
      <c r="H9" s="6">
        <v>66255</v>
      </c>
      <c r="I9" s="6">
        <v>139464</v>
      </c>
      <c r="J9" s="5">
        <v>294</v>
      </c>
      <c r="K9" s="5" t="s">
        <v>628</v>
      </c>
      <c r="L9" s="8" t="s">
        <v>629</v>
      </c>
      <c r="M9" s="9">
        <v>26297440</v>
      </c>
      <c r="N9" s="7">
        <v>0.22</v>
      </c>
      <c r="O9" s="7">
        <v>0.91</v>
      </c>
      <c r="P9" s="9">
        <v>1846080</v>
      </c>
      <c r="Q9" s="7">
        <v>0.09</v>
      </c>
      <c r="R9" s="9">
        <v>69769</v>
      </c>
      <c r="S9" s="9">
        <v>20512000</v>
      </c>
      <c r="T9" s="8"/>
    </row>
    <row r="10" spans="1:21" ht="29" x14ac:dyDescent="0.35">
      <c r="A10" s="5" t="s">
        <v>630</v>
      </c>
      <c r="B10" s="5" t="s">
        <v>630</v>
      </c>
      <c r="C10" s="5" t="s">
        <v>4</v>
      </c>
      <c r="D10" s="5" t="s">
        <v>631</v>
      </c>
      <c r="E10" s="5" t="s">
        <v>621</v>
      </c>
      <c r="F10" s="5">
        <v>1986</v>
      </c>
      <c r="G10" s="5" t="s">
        <v>140</v>
      </c>
      <c r="H10" s="6">
        <v>151900</v>
      </c>
      <c r="I10" s="6">
        <v>63930</v>
      </c>
      <c r="J10" s="5">
        <v>221</v>
      </c>
      <c r="K10" s="5" t="s">
        <v>632</v>
      </c>
      <c r="L10" s="8" t="s">
        <v>633</v>
      </c>
      <c r="M10" s="9">
        <v>22101784</v>
      </c>
      <c r="N10" s="7">
        <v>0.22</v>
      </c>
      <c r="O10" s="7">
        <v>0.91</v>
      </c>
      <c r="P10" s="9">
        <v>1551545</v>
      </c>
      <c r="Q10" s="7">
        <v>0.09</v>
      </c>
      <c r="R10" s="9">
        <v>78005</v>
      </c>
      <c r="S10" s="9">
        <v>17239000</v>
      </c>
      <c r="T10" s="8"/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C9A54-63C5-41AD-B8C3-4E32B360A978}">
  <dimension ref="A1:H107"/>
  <sheetViews>
    <sheetView zoomScaleNormal="100" workbookViewId="0">
      <selection sqref="A1:H111"/>
    </sheetView>
  </sheetViews>
  <sheetFormatPr defaultColWidth="9.08984375" defaultRowHeight="14.5" x14ac:dyDescent="0.35"/>
  <cols>
    <col min="1" max="1" width="17.90625" style="5" bestFit="1" customWidth="1"/>
    <col min="2" max="2" width="80.90625" style="5" bestFit="1" customWidth="1"/>
    <col min="3" max="3" width="46.81640625" style="5" bestFit="1" customWidth="1"/>
    <col min="4" max="4" width="27.90625" style="5" bestFit="1" customWidth="1"/>
    <col min="5" max="5" width="9.6328125" style="5" bestFit="1" customWidth="1"/>
    <col min="6" max="6" width="41.36328125" style="5" bestFit="1" customWidth="1"/>
    <col min="7" max="7" width="19.08984375" style="5" bestFit="1" customWidth="1"/>
    <col min="8" max="8" width="10.1796875" style="5" bestFit="1" customWidth="1"/>
    <col min="9" max="16384" width="9.08984375" style="5"/>
  </cols>
  <sheetData>
    <row r="1" spans="1:8" x14ac:dyDescent="0.35">
      <c r="A1" s="5" t="s">
        <v>0</v>
      </c>
      <c r="B1" s="5" t="s">
        <v>34</v>
      </c>
      <c r="C1" s="5" t="s">
        <v>28</v>
      </c>
      <c r="D1" s="5" t="s">
        <v>27</v>
      </c>
      <c r="E1" s="5" t="s">
        <v>35</v>
      </c>
      <c r="F1" s="5" t="s">
        <v>29</v>
      </c>
      <c r="G1" s="5" t="s">
        <v>226</v>
      </c>
      <c r="H1" s="5" t="s">
        <v>391</v>
      </c>
    </row>
    <row r="2" spans="1:8" x14ac:dyDescent="0.35">
      <c r="A2" s="5" t="s">
        <v>987</v>
      </c>
      <c r="B2" s="5" t="s">
        <v>987</v>
      </c>
      <c r="C2" s="5" t="s">
        <v>2</v>
      </c>
      <c r="D2" s="5" t="s">
        <v>988</v>
      </c>
      <c r="E2" s="5" t="s">
        <v>645</v>
      </c>
      <c r="F2" s="5" t="s">
        <v>89</v>
      </c>
      <c r="G2" s="9">
        <v>1070000</v>
      </c>
      <c r="H2" s="14" t="s">
        <v>2</v>
      </c>
    </row>
    <row r="3" spans="1:8" ht="29" x14ac:dyDescent="0.35">
      <c r="A3" s="5" t="s">
        <v>987</v>
      </c>
      <c r="B3" s="5" t="s">
        <v>987</v>
      </c>
      <c r="C3" s="5" t="s">
        <v>2</v>
      </c>
      <c r="D3" s="5" t="s">
        <v>988</v>
      </c>
      <c r="E3" s="5" t="s">
        <v>645</v>
      </c>
      <c r="F3" s="5" t="s">
        <v>153</v>
      </c>
      <c r="G3" s="9">
        <v>944000</v>
      </c>
      <c r="H3" s="14" t="s">
        <v>163</v>
      </c>
    </row>
    <row r="4" spans="1:8" ht="29" x14ac:dyDescent="0.35">
      <c r="A4" s="5" t="s">
        <v>995</v>
      </c>
      <c r="B4" s="5" t="s">
        <v>995</v>
      </c>
      <c r="C4" s="5" t="s">
        <v>2</v>
      </c>
      <c r="D4" s="5" t="s">
        <v>996</v>
      </c>
      <c r="E4" s="5" t="s">
        <v>645</v>
      </c>
      <c r="F4" s="5" t="s">
        <v>426</v>
      </c>
      <c r="G4" s="9">
        <v>268000</v>
      </c>
      <c r="H4" s="14" t="s">
        <v>163</v>
      </c>
    </row>
    <row r="5" spans="1:8" x14ac:dyDescent="0.35">
      <c r="A5" s="5" t="s">
        <v>995</v>
      </c>
      <c r="B5" s="5" t="s">
        <v>995</v>
      </c>
      <c r="C5" s="5" t="s">
        <v>2</v>
      </c>
      <c r="D5" s="5" t="s">
        <v>996</v>
      </c>
      <c r="E5" s="5" t="s">
        <v>645</v>
      </c>
      <c r="F5" s="5" t="s">
        <v>89</v>
      </c>
      <c r="G5" s="9">
        <v>256000</v>
      </c>
      <c r="H5" s="14" t="s">
        <v>2</v>
      </c>
    </row>
    <row r="6" spans="1:8" x14ac:dyDescent="0.35">
      <c r="A6" s="5" t="s">
        <v>1001</v>
      </c>
      <c r="B6" s="5" t="s">
        <v>1001</v>
      </c>
      <c r="C6" s="5" t="s">
        <v>2</v>
      </c>
      <c r="D6" s="5" t="s">
        <v>1002</v>
      </c>
      <c r="E6" s="5" t="s">
        <v>645</v>
      </c>
      <c r="F6" s="5" t="s">
        <v>89</v>
      </c>
      <c r="G6" s="9">
        <v>504000</v>
      </c>
      <c r="H6" s="14" t="s">
        <v>2</v>
      </c>
    </row>
    <row r="7" spans="1:8" ht="29" x14ac:dyDescent="0.35">
      <c r="A7" s="5" t="s">
        <v>1001</v>
      </c>
      <c r="B7" s="5" t="s">
        <v>1001</v>
      </c>
      <c r="C7" s="5" t="s">
        <v>2</v>
      </c>
      <c r="D7" s="5" t="s">
        <v>1002</v>
      </c>
      <c r="E7" s="5" t="s">
        <v>645</v>
      </c>
      <c r="F7" s="5" t="s">
        <v>426</v>
      </c>
      <c r="G7" s="9">
        <v>260000</v>
      </c>
      <c r="H7" s="14" t="s">
        <v>163</v>
      </c>
    </row>
    <row r="8" spans="1:8" ht="29" x14ac:dyDescent="0.35">
      <c r="A8" s="5" t="s">
        <v>1021</v>
      </c>
      <c r="B8" s="5" t="s">
        <v>1021</v>
      </c>
      <c r="C8" s="5" t="s">
        <v>2</v>
      </c>
      <c r="D8" s="5" t="s">
        <v>1022</v>
      </c>
      <c r="E8" s="5" t="s">
        <v>1023</v>
      </c>
      <c r="F8" s="5" t="s">
        <v>180</v>
      </c>
      <c r="G8" s="9">
        <v>214000</v>
      </c>
      <c r="H8" s="14" t="s">
        <v>163</v>
      </c>
    </row>
    <row r="9" spans="1:8" x14ac:dyDescent="0.35">
      <c r="A9" s="5" t="s">
        <v>1021</v>
      </c>
      <c r="B9" s="5" t="s">
        <v>1021</v>
      </c>
      <c r="C9" s="5" t="s">
        <v>2</v>
      </c>
      <c r="D9" s="5" t="s">
        <v>1022</v>
      </c>
      <c r="E9" s="5" t="s">
        <v>1023</v>
      </c>
      <c r="F9" s="5" t="s">
        <v>89</v>
      </c>
      <c r="G9" s="9">
        <v>479000</v>
      </c>
      <c r="H9" s="14" t="s">
        <v>2</v>
      </c>
    </row>
    <row r="10" spans="1:8" x14ac:dyDescent="0.35">
      <c r="A10" s="5" t="s">
        <v>1093</v>
      </c>
      <c r="B10" s="5" t="s">
        <v>1094</v>
      </c>
      <c r="C10" s="5" t="s">
        <v>68</v>
      </c>
      <c r="D10" s="5" t="s">
        <v>1095</v>
      </c>
      <c r="E10" s="5" t="s">
        <v>586</v>
      </c>
      <c r="F10" s="5" t="s">
        <v>89</v>
      </c>
      <c r="G10" s="9">
        <v>294000</v>
      </c>
      <c r="H10" s="14" t="s">
        <v>2</v>
      </c>
    </row>
    <row r="11" spans="1:8" ht="29" x14ac:dyDescent="0.35">
      <c r="A11" s="5" t="s">
        <v>1093</v>
      </c>
      <c r="B11" s="5" t="s">
        <v>1094</v>
      </c>
      <c r="C11" s="5" t="s">
        <v>68</v>
      </c>
      <c r="D11" s="5" t="s">
        <v>1095</v>
      </c>
      <c r="E11" s="5" t="s">
        <v>586</v>
      </c>
      <c r="F11" s="5" t="s">
        <v>426</v>
      </c>
      <c r="G11" s="9">
        <v>379000</v>
      </c>
      <c r="H11" s="14" t="s">
        <v>163</v>
      </c>
    </row>
    <row r="12" spans="1:8" x14ac:dyDescent="0.35">
      <c r="A12" s="5" t="s">
        <v>1218</v>
      </c>
      <c r="B12" s="5" t="s">
        <v>1218</v>
      </c>
      <c r="C12" s="5" t="s">
        <v>2</v>
      </c>
      <c r="D12" s="5" t="s">
        <v>1219</v>
      </c>
      <c r="E12" s="5" t="s">
        <v>686</v>
      </c>
      <c r="F12" s="5" t="s">
        <v>89</v>
      </c>
      <c r="G12" s="9">
        <v>613000</v>
      </c>
      <c r="H12" s="14" t="s">
        <v>2</v>
      </c>
    </row>
    <row r="13" spans="1:8" ht="29" x14ac:dyDescent="0.35">
      <c r="A13" s="5" t="s">
        <v>1218</v>
      </c>
      <c r="B13" s="5" t="s">
        <v>1218</v>
      </c>
      <c r="C13" s="5" t="s">
        <v>2</v>
      </c>
      <c r="D13" s="5" t="s">
        <v>1219</v>
      </c>
      <c r="E13" s="5" t="s">
        <v>686</v>
      </c>
      <c r="F13" s="5" t="s">
        <v>426</v>
      </c>
      <c r="G13" s="9">
        <v>797000</v>
      </c>
      <c r="H13" s="14" t="s">
        <v>163</v>
      </c>
    </row>
    <row r="14" spans="1:8" x14ac:dyDescent="0.35">
      <c r="A14" s="5" t="s">
        <v>1222</v>
      </c>
      <c r="B14" s="5" t="s">
        <v>1223</v>
      </c>
      <c r="C14" s="5" t="s">
        <v>68</v>
      </c>
      <c r="D14" s="5" t="s">
        <v>1224</v>
      </c>
      <c r="E14" s="5" t="s">
        <v>686</v>
      </c>
      <c r="F14" s="5" t="s">
        <v>89</v>
      </c>
      <c r="G14" s="9">
        <v>333000</v>
      </c>
      <c r="H14" s="14" t="s">
        <v>2</v>
      </c>
    </row>
    <row r="15" spans="1:8" ht="29" x14ac:dyDescent="0.35">
      <c r="A15" s="5" t="s">
        <v>1222</v>
      </c>
      <c r="B15" s="5" t="s">
        <v>1223</v>
      </c>
      <c r="C15" s="5" t="s">
        <v>68</v>
      </c>
      <c r="D15" s="5" t="s">
        <v>1224</v>
      </c>
      <c r="E15" s="5" t="s">
        <v>686</v>
      </c>
      <c r="F15" s="5" t="s">
        <v>1225</v>
      </c>
      <c r="G15" s="9">
        <v>302000</v>
      </c>
      <c r="H15" s="14" t="s">
        <v>163</v>
      </c>
    </row>
    <row r="16" spans="1:8" ht="29" x14ac:dyDescent="0.35">
      <c r="A16" s="5" t="s">
        <v>1326</v>
      </c>
      <c r="B16" s="5" t="s">
        <v>1326</v>
      </c>
      <c r="C16" s="5" t="s">
        <v>2</v>
      </c>
      <c r="D16" s="5" t="s">
        <v>1327</v>
      </c>
      <c r="E16" s="5" t="s">
        <v>689</v>
      </c>
      <c r="F16" s="5" t="s">
        <v>426</v>
      </c>
      <c r="G16" s="9">
        <v>300000</v>
      </c>
      <c r="H16" s="14" t="s">
        <v>163</v>
      </c>
    </row>
    <row r="17" spans="1:8" x14ac:dyDescent="0.35">
      <c r="A17" s="5" t="s">
        <v>1326</v>
      </c>
      <c r="B17" s="5" t="s">
        <v>1326</v>
      </c>
      <c r="C17" s="5" t="s">
        <v>2</v>
      </c>
      <c r="D17" s="5" t="s">
        <v>1327</v>
      </c>
      <c r="E17" s="5" t="s">
        <v>689</v>
      </c>
      <c r="F17" s="5" t="s">
        <v>89</v>
      </c>
      <c r="G17" s="9">
        <v>345000</v>
      </c>
      <c r="H17" s="14" t="s">
        <v>2</v>
      </c>
    </row>
    <row r="18" spans="1:8" x14ac:dyDescent="0.35">
      <c r="A18" s="5" t="s">
        <v>1387</v>
      </c>
      <c r="B18" s="5" t="s">
        <v>1387</v>
      </c>
      <c r="C18" s="5" t="s">
        <v>2</v>
      </c>
      <c r="D18" s="5" t="s">
        <v>1388</v>
      </c>
      <c r="E18" s="5" t="s">
        <v>689</v>
      </c>
      <c r="F18" s="5" t="s">
        <v>89</v>
      </c>
      <c r="G18" s="9">
        <v>331000</v>
      </c>
      <c r="H18" s="14" t="s">
        <v>2</v>
      </c>
    </row>
    <row r="19" spans="1:8" ht="29" x14ac:dyDescent="0.35">
      <c r="A19" s="5" t="s">
        <v>1387</v>
      </c>
      <c r="B19" s="5" t="s">
        <v>1387</v>
      </c>
      <c r="C19" s="5" t="s">
        <v>2</v>
      </c>
      <c r="D19" s="5" t="s">
        <v>1388</v>
      </c>
      <c r="E19" s="5" t="s">
        <v>689</v>
      </c>
      <c r="F19" s="5" t="s">
        <v>426</v>
      </c>
      <c r="G19" s="9">
        <v>369000</v>
      </c>
      <c r="H19" s="14" t="s">
        <v>163</v>
      </c>
    </row>
    <row r="20" spans="1:8" ht="29" x14ac:dyDescent="0.35">
      <c r="A20" s="5" t="s">
        <v>1393</v>
      </c>
      <c r="B20" s="5" t="s">
        <v>1393</v>
      </c>
      <c r="C20" s="5" t="s">
        <v>2</v>
      </c>
      <c r="D20" s="5" t="s">
        <v>1394</v>
      </c>
      <c r="E20" s="5" t="s">
        <v>689</v>
      </c>
      <c r="F20" s="5" t="s">
        <v>426</v>
      </c>
      <c r="G20" s="9">
        <v>246000</v>
      </c>
      <c r="H20" s="14" t="s">
        <v>163</v>
      </c>
    </row>
    <row r="21" spans="1:8" x14ac:dyDescent="0.35">
      <c r="A21" s="5" t="s">
        <v>1393</v>
      </c>
      <c r="B21" s="5" t="s">
        <v>1393</v>
      </c>
      <c r="C21" s="5" t="s">
        <v>2</v>
      </c>
      <c r="D21" s="5" t="s">
        <v>1394</v>
      </c>
      <c r="E21" s="5" t="s">
        <v>689</v>
      </c>
      <c r="F21" s="5" t="s">
        <v>89</v>
      </c>
      <c r="G21" s="9">
        <v>411000</v>
      </c>
      <c r="H21" s="14" t="s">
        <v>2</v>
      </c>
    </row>
    <row r="22" spans="1:8" ht="29" x14ac:dyDescent="0.35">
      <c r="A22" s="5" t="s">
        <v>1428</v>
      </c>
      <c r="B22" s="5" t="s">
        <v>1428</v>
      </c>
      <c r="C22" s="5" t="s">
        <v>1429</v>
      </c>
      <c r="D22" s="5" t="s">
        <v>1430</v>
      </c>
      <c r="E22" s="5" t="s">
        <v>686</v>
      </c>
      <c r="F22" s="5" t="s">
        <v>180</v>
      </c>
      <c r="G22" s="9">
        <v>633000</v>
      </c>
      <c r="H22" s="14" t="s">
        <v>163</v>
      </c>
    </row>
    <row r="23" spans="1:8" x14ac:dyDescent="0.35">
      <c r="A23" s="5" t="s">
        <v>1428</v>
      </c>
      <c r="B23" s="5" t="s">
        <v>1428</v>
      </c>
      <c r="C23" s="5" t="s">
        <v>1429</v>
      </c>
      <c r="D23" s="5" t="s">
        <v>1430</v>
      </c>
      <c r="E23" s="5" t="s">
        <v>686</v>
      </c>
      <c r="F23" s="5" t="s">
        <v>203</v>
      </c>
      <c r="G23" s="9">
        <v>1718000</v>
      </c>
      <c r="H23" s="14" t="s">
        <v>392</v>
      </c>
    </row>
    <row r="24" spans="1:8" ht="29" x14ac:dyDescent="0.35">
      <c r="A24" s="5" t="s">
        <v>1492</v>
      </c>
      <c r="B24" s="5" t="s">
        <v>1492</v>
      </c>
      <c r="C24" s="5" t="s">
        <v>2</v>
      </c>
      <c r="D24" s="5" t="s">
        <v>1493</v>
      </c>
      <c r="E24" s="5" t="s">
        <v>714</v>
      </c>
      <c r="F24" s="5" t="s">
        <v>426</v>
      </c>
      <c r="G24" s="9">
        <v>615000</v>
      </c>
      <c r="H24" s="14" t="s">
        <v>163</v>
      </c>
    </row>
    <row r="25" spans="1:8" x14ac:dyDescent="0.35">
      <c r="A25" s="5" t="s">
        <v>1492</v>
      </c>
      <c r="B25" s="5" t="s">
        <v>1492</v>
      </c>
      <c r="C25" s="5" t="s">
        <v>2</v>
      </c>
      <c r="D25" s="5" t="s">
        <v>1493</v>
      </c>
      <c r="E25" s="5" t="s">
        <v>714</v>
      </c>
      <c r="F25" s="5" t="s">
        <v>89</v>
      </c>
      <c r="G25" s="9">
        <v>328000</v>
      </c>
      <c r="H25" s="14" t="s">
        <v>2</v>
      </c>
    </row>
    <row r="26" spans="1:8" ht="29" x14ac:dyDescent="0.35">
      <c r="A26" s="5" t="s">
        <v>1494</v>
      </c>
      <c r="B26" s="5" t="s">
        <v>1494</v>
      </c>
      <c r="C26" s="5" t="s">
        <v>2</v>
      </c>
      <c r="D26" s="5" t="s">
        <v>1495</v>
      </c>
      <c r="E26" s="5" t="s">
        <v>714</v>
      </c>
      <c r="F26" s="5" t="s">
        <v>426</v>
      </c>
      <c r="G26" s="9">
        <v>246000</v>
      </c>
      <c r="H26" s="14" t="s">
        <v>163</v>
      </c>
    </row>
    <row r="27" spans="1:8" x14ac:dyDescent="0.35">
      <c r="A27" s="5" t="s">
        <v>1494</v>
      </c>
      <c r="B27" s="5" t="s">
        <v>1494</v>
      </c>
      <c r="C27" s="5" t="s">
        <v>2</v>
      </c>
      <c r="D27" s="5" t="s">
        <v>1495</v>
      </c>
      <c r="E27" s="5" t="s">
        <v>714</v>
      </c>
      <c r="F27" s="5" t="s">
        <v>89</v>
      </c>
      <c r="G27" s="9">
        <v>318000</v>
      </c>
      <c r="H27" s="14" t="s">
        <v>2</v>
      </c>
    </row>
    <row r="28" spans="1:8" ht="29" x14ac:dyDescent="0.35">
      <c r="A28" s="5" t="s">
        <v>1512</v>
      </c>
      <c r="B28" s="5" t="s">
        <v>1513</v>
      </c>
      <c r="C28" s="5" t="s">
        <v>83</v>
      </c>
      <c r="D28" s="5" t="s">
        <v>1514</v>
      </c>
      <c r="E28" s="5" t="s">
        <v>1045</v>
      </c>
      <c r="F28" s="5" t="s">
        <v>89</v>
      </c>
      <c r="G28" s="9">
        <v>774000</v>
      </c>
      <c r="H28" s="14" t="s">
        <v>2</v>
      </c>
    </row>
    <row r="29" spans="1:8" ht="29" x14ac:dyDescent="0.35">
      <c r="A29" s="5" t="s">
        <v>1512</v>
      </c>
      <c r="B29" s="5" t="s">
        <v>1513</v>
      </c>
      <c r="C29" s="5" t="s">
        <v>83</v>
      </c>
      <c r="D29" s="5" t="s">
        <v>1514</v>
      </c>
      <c r="E29" s="5" t="s">
        <v>1045</v>
      </c>
      <c r="F29" s="5" t="s">
        <v>426</v>
      </c>
      <c r="G29" s="9">
        <v>1011000</v>
      </c>
      <c r="H29" s="14" t="s">
        <v>163</v>
      </c>
    </row>
    <row r="30" spans="1:8" ht="29" x14ac:dyDescent="0.35">
      <c r="A30" s="5" t="s">
        <v>1529</v>
      </c>
      <c r="B30" s="5" t="s">
        <v>1530</v>
      </c>
      <c r="C30" s="5" t="s">
        <v>68</v>
      </c>
      <c r="D30" s="5" t="s">
        <v>1531</v>
      </c>
      <c r="E30" s="5" t="s">
        <v>586</v>
      </c>
      <c r="F30" s="5" t="s">
        <v>426</v>
      </c>
      <c r="G30" s="9">
        <v>379000</v>
      </c>
      <c r="H30" s="14" t="s">
        <v>163</v>
      </c>
    </row>
    <row r="31" spans="1:8" x14ac:dyDescent="0.35">
      <c r="A31" s="5" t="s">
        <v>1529</v>
      </c>
      <c r="B31" s="5" t="s">
        <v>1530</v>
      </c>
      <c r="C31" s="5" t="s">
        <v>68</v>
      </c>
      <c r="D31" s="5" t="s">
        <v>1531</v>
      </c>
      <c r="E31" s="5" t="s">
        <v>586</v>
      </c>
      <c r="F31" s="5" t="s">
        <v>89</v>
      </c>
      <c r="G31" s="9">
        <v>345000</v>
      </c>
      <c r="H31" s="14" t="s">
        <v>2</v>
      </c>
    </row>
    <row r="32" spans="1:8" x14ac:dyDescent="0.35">
      <c r="A32" s="5" t="s">
        <v>1562</v>
      </c>
      <c r="B32" s="5" t="s">
        <v>1563</v>
      </c>
      <c r="C32" s="5" t="s">
        <v>81</v>
      </c>
      <c r="D32" s="5" t="s">
        <v>1564</v>
      </c>
      <c r="E32" s="5" t="s">
        <v>586</v>
      </c>
      <c r="F32" s="5" t="s">
        <v>89</v>
      </c>
      <c r="G32" s="9">
        <v>389000</v>
      </c>
      <c r="H32" s="14" t="s">
        <v>2</v>
      </c>
    </row>
    <row r="33" spans="1:8" ht="29" x14ac:dyDescent="0.35">
      <c r="A33" s="5" t="s">
        <v>1562</v>
      </c>
      <c r="B33" s="5" t="s">
        <v>1563</v>
      </c>
      <c r="C33" s="5" t="s">
        <v>81</v>
      </c>
      <c r="D33" s="5" t="s">
        <v>1564</v>
      </c>
      <c r="E33" s="5" t="s">
        <v>586</v>
      </c>
      <c r="F33" s="5" t="s">
        <v>426</v>
      </c>
      <c r="G33" s="9">
        <v>403000</v>
      </c>
      <c r="H33" s="14" t="s">
        <v>163</v>
      </c>
    </row>
    <row r="34" spans="1:8" x14ac:dyDescent="0.35">
      <c r="A34" s="5" t="s">
        <v>1656</v>
      </c>
      <c r="B34" s="5" t="s">
        <v>1656</v>
      </c>
      <c r="C34" s="5" t="s">
        <v>2</v>
      </c>
      <c r="D34" s="5" t="s">
        <v>1657</v>
      </c>
      <c r="E34" s="5" t="s">
        <v>1447</v>
      </c>
      <c r="F34" s="5" t="s">
        <v>89</v>
      </c>
      <c r="G34" s="9">
        <v>229000</v>
      </c>
      <c r="H34" s="14" t="s">
        <v>2</v>
      </c>
    </row>
    <row r="35" spans="1:8" ht="29" x14ac:dyDescent="0.35">
      <c r="A35" s="5" t="s">
        <v>1656</v>
      </c>
      <c r="B35" s="5" t="s">
        <v>1656</v>
      </c>
      <c r="C35" s="5" t="s">
        <v>2</v>
      </c>
      <c r="D35" s="5" t="s">
        <v>1657</v>
      </c>
      <c r="E35" s="5" t="s">
        <v>1447</v>
      </c>
      <c r="F35" s="5" t="s">
        <v>426</v>
      </c>
      <c r="G35" s="9">
        <v>246000</v>
      </c>
      <c r="H35" s="14" t="s">
        <v>163</v>
      </c>
    </row>
    <row r="36" spans="1:8" ht="29" x14ac:dyDescent="0.35">
      <c r="A36" s="5" t="s">
        <v>1687</v>
      </c>
      <c r="B36" s="5" t="s">
        <v>1687</v>
      </c>
      <c r="C36" s="5" t="s">
        <v>2</v>
      </c>
      <c r="D36" s="5" t="s">
        <v>1688</v>
      </c>
      <c r="E36" s="5" t="s">
        <v>586</v>
      </c>
      <c r="F36" s="5" t="s">
        <v>180</v>
      </c>
      <c r="G36" s="9">
        <v>379000</v>
      </c>
      <c r="H36" s="14" t="s">
        <v>163</v>
      </c>
    </row>
    <row r="37" spans="1:8" x14ac:dyDescent="0.35">
      <c r="A37" s="5" t="s">
        <v>1687</v>
      </c>
      <c r="B37" s="5" t="s">
        <v>1687</v>
      </c>
      <c r="C37" s="5" t="s">
        <v>2</v>
      </c>
      <c r="D37" s="5" t="s">
        <v>1688</v>
      </c>
      <c r="E37" s="5" t="s">
        <v>586</v>
      </c>
      <c r="F37" s="5" t="s">
        <v>89</v>
      </c>
      <c r="G37" s="9">
        <v>416000</v>
      </c>
      <c r="H37" s="14" t="s">
        <v>2</v>
      </c>
    </row>
    <row r="38" spans="1:8" x14ac:dyDescent="0.35">
      <c r="A38" s="5" t="s">
        <v>1701</v>
      </c>
      <c r="B38" s="5" t="s">
        <v>1702</v>
      </c>
      <c r="C38" s="5" t="s">
        <v>82</v>
      </c>
      <c r="D38" s="5" t="s">
        <v>1703</v>
      </c>
      <c r="E38" s="5" t="s">
        <v>714</v>
      </c>
      <c r="F38" s="5" t="s">
        <v>89</v>
      </c>
      <c r="G38" s="9">
        <v>571000</v>
      </c>
      <c r="H38" s="14" t="s">
        <v>2</v>
      </c>
    </row>
    <row r="39" spans="1:8" ht="29" x14ac:dyDescent="0.35">
      <c r="A39" s="5" t="s">
        <v>1701</v>
      </c>
      <c r="B39" s="5" t="s">
        <v>1702</v>
      </c>
      <c r="C39" s="5" t="s">
        <v>82</v>
      </c>
      <c r="D39" s="5" t="s">
        <v>1703</v>
      </c>
      <c r="E39" s="5" t="s">
        <v>714</v>
      </c>
      <c r="F39" s="5" t="s">
        <v>180</v>
      </c>
      <c r="G39" s="9">
        <v>307000</v>
      </c>
      <c r="H39" s="14" t="s">
        <v>163</v>
      </c>
    </row>
    <row r="40" spans="1:8" ht="29" x14ac:dyDescent="0.35">
      <c r="A40" s="5" t="s">
        <v>1722</v>
      </c>
      <c r="B40" s="5" t="s">
        <v>1722</v>
      </c>
      <c r="C40" s="5" t="s">
        <v>2</v>
      </c>
      <c r="D40" s="5" t="s">
        <v>1723</v>
      </c>
      <c r="E40" s="5" t="s">
        <v>689</v>
      </c>
      <c r="F40" s="5" t="s">
        <v>426</v>
      </c>
      <c r="G40" s="9">
        <v>1014000</v>
      </c>
      <c r="H40" s="14" t="s">
        <v>163</v>
      </c>
    </row>
    <row r="41" spans="1:8" x14ac:dyDescent="0.35">
      <c r="A41" s="5" t="s">
        <v>1722</v>
      </c>
      <c r="B41" s="5" t="s">
        <v>1722</v>
      </c>
      <c r="C41" s="5" t="s">
        <v>2</v>
      </c>
      <c r="D41" s="5" t="s">
        <v>1723</v>
      </c>
      <c r="E41" s="5" t="s">
        <v>689</v>
      </c>
      <c r="F41" s="5" t="s">
        <v>89</v>
      </c>
      <c r="G41" s="9">
        <v>406000</v>
      </c>
      <c r="H41" s="14" t="s">
        <v>2</v>
      </c>
    </row>
    <row r="42" spans="1:8" ht="29" x14ac:dyDescent="0.35">
      <c r="A42" s="5" t="s">
        <v>1944</v>
      </c>
      <c r="B42" s="5" t="s">
        <v>1944</v>
      </c>
      <c r="C42" s="5" t="s">
        <v>2</v>
      </c>
      <c r="D42" s="5" t="s">
        <v>1945</v>
      </c>
      <c r="E42" s="5" t="s">
        <v>586</v>
      </c>
      <c r="F42" s="5" t="s">
        <v>426</v>
      </c>
      <c r="G42" s="9">
        <v>251000</v>
      </c>
      <c r="H42" s="14" t="s">
        <v>163</v>
      </c>
    </row>
    <row r="43" spans="1:8" x14ac:dyDescent="0.35">
      <c r="A43" s="5" t="s">
        <v>1944</v>
      </c>
      <c r="B43" s="5" t="s">
        <v>1944</v>
      </c>
      <c r="C43" s="5" t="s">
        <v>2</v>
      </c>
      <c r="D43" s="5" t="s">
        <v>1945</v>
      </c>
      <c r="E43" s="5" t="s">
        <v>586</v>
      </c>
      <c r="F43" s="5" t="s">
        <v>89</v>
      </c>
      <c r="G43" s="9">
        <v>404000</v>
      </c>
      <c r="H43" s="14" t="s">
        <v>2</v>
      </c>
    </row>
    <row r="44" spans="1:8" ht="29" x14ac:dyDescent="0.35">
      <c r="A44" s="5" t="s">
        <v>2026</v>
      </c>
      <c r="B44" s="5" t="s">
        <v>2027</v>
      </c>
      <c r="C44" s="5" t="s">
        <v>68</v>
      </c>
      <c r="D44" s="5" t="s">
        <v>2028</v>
      </c>
      <c r="E44" s="5" t="s">
        <v>614</v>
      </c>
      <c r="F44" s="5" t="s">
        <v>426</v>
      </c>
      <c r="G44" s="9">
        <v>213000</v>
      </c>
      <c r="H44" s="14" t="s">
        <v>163</v>
      </c>
    </row>
    <row r="45" spans="1:8" x14ac:dyDescent="0.35">
      <c r="A45" s="5" t="s">
        <v>2026</v>
      </c>
      <c r="B45" s="5" t="s">
        <v>2027</v>
      </c>
      <c r="C45" s="5" t="s">
        <v>68</v>
      </c>
      <c r="D45" s="5" t="s">
        <v>2028</v>
      </c>
      <c r="E45" s="5" t="s">
        <v>614</v>
      </c>
      <c r="F45" s="5" t="s">
        <v>89</v>
      </c>
      <c r="G45" s="9">
        <v>327000</v>
      </c>
      <c r="H45" s="14" t="s">
        <v>2</v>
      </c>
    </row>
    <row r="46" spans="1:8" ht="29" x14ac:dyDescent="0.35">
      <c r="A46" s="5" t="s">
        <v>2029</v>
      </c>
      <c r="B46" s="5" t="s">
        <v>2030</v>
      </c>
      <c r="C46" s="5" t="s">
        <v>68</v>
      </c>
      <c r="D46" s="5" t="s">
        <v>2031</v>
      </c>
      <c r="E46" s="5" t="s">
        <v>614</v>
      </c>
      <c r="F46" s="5" t="s">
        <v>426</v>
      </c>
      <c r="G46" s="9">
        <v>290000</v>
      </c>
      <c r="H46" s="14" t="s">
        <v>163</v>
      </c>
    </row>
    <row r="47" spans="1:8" x14ac:dyDescent="0.35">
      <c r="A47" s="5" t="s">
        <v>2029</v>
      </c>
      <c r="B47" s="5" t="s">
        <v>2030</v>
      </c>
      <c r="C47" s="5" t="s">
        <v>68</v>
      </c>
      <c r="D47" s="5" t="s">
        <v>2031</v>
      </c>
      <c r="E47" s="5" t="s">
        <v>614</v>
      </c>
      <c r="F47" s="5" t="s">
        <v>89</v>
      </c>
      <c r="G47" s="9">
        <v>327000</v>
      </c>
      <c r="H47" s="14" t="s">
        <v>2</v>
      </c>
    </row>
    <row r="48" spans="1:8" ht="29" x14ac:dyDescent="0.35">
      <c r="A48" s="5" t="s">
        <v>2032</v>
      </c>
      <c r="B48" s="5" t="s">
        <v>2032</v>
      </c>
      <c r="C48" s="5" t="s">
        <v>2</v>
      </c>
      <c r="D48" s="5" t="s">
        <v>2033</v>
      </c>
      <c r="E48" s="5" t="s">
        <v>614</v>
      </c>
      <c r="F48" s="5" t="s">
        <v>426</v>
      </c>
      <c r="G48" s="9">
        <v>529000</v>
      </c>
      <c r="H48" s="14" t="s">
        <v>163</v>
      </c>
    </row>
    <row r="49" spans="1:8" x14ac:dyDescent="0.35">
      <c r="A49" s="5" t="s">
        <v>2032</v>
      </c>
      <c r="B49" s="5" t="s">
        <v>2032</v>
      </c>
      <c r="C49" s="5" t="s">
        <v>2</v>
      </c>
      <c r="D49" s="5" t="s">
        <v>2033</v>
      </c>
      <c r="E49" s="5" t="s">
        <v>614</v>
      </c>
      <c r="F49" s="5" t="s">
        <v>89</v>
      </c>
      <c r="G49" s="9">
        <v>438000</v>
      </c>
      <c r="H49" s="14" t="s">
        <v>2</v>
      </c>
    </row>
    <row r="50" spans="1:8" ht="29" x14ac:dyDescent="0.35">
      <c r="A50" s="5" t="s">
        <v>2202</v>
      </c>
      <c r="B50" s="5" t="s">
        <v>2202</v>
      </c>
      <c r="C50" s="5" t="s">
        <v>2</v>
      </c>
      <c r="D50" s="5" t="s">
        <v>2203</v>
      </c>
      <c r="E50" s="5" t="s">
        <v>827</v>
      </c>
      <c r="F50" s="5" t="s">
        <v>426</v>
      </c>
      <c r="G50" s="9">
        <v>344000</v>
      </c>
      <c r="H50" s="14" t="s">
        <v>163</v>
      </c>
    </row>
    <row r="51" spans="1:8" x14ac:dyDescent="0.35">
      <c r="A51" s="5" t="s">
        <v>2202</v>
      </c>
      <c r="B51" s="5" t="s">
        <v>2202</v>
      </c>
      <c r="C51" s="5" t="s">
        <v>2</v>
      </c>
      <c r="D51" s="5" t="s">
        <v>2203</v>
      </c>
      <c r="E51" s="5" t="s">
        <v>827</v>
      </c>
      <c r="F51" s="5" t="s">
        <v>89</v>
      </c>
      <c r="G51" s="9">
        <v>737000</v>
      </c>
      <c r="H51" s="14" t="s">
        <v>2</v>
      </c>
    </row>
    <row r="52" spans="1:8" ht="29" x14ac:dyDescent="0.35">
      <c r="A52" s="5" t="s">
        <v>2204</v>
      </c>
      <c r="B52" s="5" t="s">
        <v>2204</v>
      </c>
      <c r="C52" s="5" t="s">
        <v>2</v>
      </c>
      <c r="D52" s="5" t="s">
        <v>2205</v>
      </c>
      <c r="E52" s="5" t="s">
        <v>819</v>
      </c>
      <c r="F52" s="5" t="s">
        <v>426</v>
      </c>
      <c r="G52" s="9">
        <v>355000</v>
      </c>
      <c r="H52" s="14" t="s">
        <v>163</v>
      </c>
    </row>
    <row r="53" spans="1:8" x14ac:dyDescent="0.35">
      <c r="A53" s="5" t="s">
        <v>2204</v>
      </c>
      <c r="B53" s="5" t="s">
        <v>2204</v>
      </c>
      <c r="C53" s="5" t="s">
        <v>2</v>
      </c>
      <c r="D53" s="5" t="s">
        <v>2205</v>
      </c>
      <c r="E53" s="5" t="s">
        <v>819</v>
      </c>
      <c r="F53" s="5" t="s">
        <v>89</v>
      </c>
      <c r="G53" s="9">
        <v>466000</v>
      </c>
      <c r="H53" s="14" t="s">
        <v>2</v>
      </c>
    </row>
    <row r="54" spans="1:8" x14ac:dyDescent="0.35">
      <c r="A54" s="5" t="s">
        <v>2255</v>
      </c>
      <c r="B54" s="5" t="s">
        <v>2255</v>
      </c>
      <c r="C54" s="5" t="s">
        <v>2</v>
      </c>
      <c r="D54" s="5" t="s">
        <v>2256</v>
      </c>
      <c r="E54" s="5" t="s">
        <v>814</v>
      </c>
      <c r="F54" s="5" t="s">
        <v>89</v>
      </c>
      <c r="G54" s="9">
        <v>761000</v>
      </c>
      <c r="H54" s="14" t="s">
        <v>2</v>
      </c>
    </row>
    <row r="55" spans="1:8" ht="29" x14ac:dyDescent="0.35">
      <c r="A55" s="5" t="s">
        <v>2255</v>
      </c>
      <c r="B55" s="5" t="s">
        <v>2255</v>
      </c>
      <c r="C55" s="5" t="s">
        <v>2</v>
      </c>
      <c r="D55" s="5" t="s">
        <v>2256</v>
      </c>
      <c r="E55" s="5" t="s">
        <v>814</v>
      </c>
      <c r="F55" s="5" t="s">
        <v>426</v>
      </c>
      <c r="G55" s="9">
        <v>237000</v>
      </c>
      <c r="H55" s="14" t="s">
        <v>163</v>
      </c>
    </row>
    <row r="56" spans="1:8" ht="29" x14ac:dyDescent="0.35">
      <c r="A56" s="5" t="s">
        <v>2295</v>
      </c>
      <c r="B56" s="5" t="s">
        <v>2295</v>
      </c>
      <c r="C56" s="5" t="s">
        <v>2</v>
      </c>
      <c r="D56" s="5" t="s">
        <v>2296</v>
      </c>
      <c r="E56" s="5" t="s">
        <v>814</v>
      </c>
      <c r="F56" s="5" t="s">
        <v>426</v>
      </c>
      <c r="G56" s="9">
        <v>477000</v>
      </c>
      <c r="H56" s="14" t="s">
        <v>163</v>
      </c>
    </row>
    <row r="57" spans="1:8" x14ac:dyDescent="0.35">
      <c r="A57" s="5" t="s">
        <v>2295</v>
      </c>
      <c r="B57" s="5" t="s">
        <v>2295</v>
      </c>
      <c r="C57" s="5" t="s">
        <v>2</v>
      </c>
      <c r="D57" s="5" t="s">
        <v>2296</v>
      </c>
      <c r="E57" s="5" t="s">
        <v>814</v>
      </c>
      <c r="F57" s="5" t="s">
        <v>89</v>
      </c>
      <c r="G57" s="9">
        <v>484000</v>
      </c>
      <c r="H57" s="14" t="s">
        <v>2</v>
      </c>
    </row>
    <row r="58" spans="1:8" x14ac:dyDescent="0.35">
      <c r="A58" s="5" t="s">
        <v>5971</v>
      </c>
      <c r="B58" s="5" t="s">
        <v>5971</v>
      </c>
      <c r="C58" s="5" t="s">
        <v>6</v>
      </c>
      <c r="D58" s="5" t="s">
        <v>5972</v>
      </c>
      <c r="E58" s="5" t="s">
        <v>814</v>
      </c>
      <c r="F58" s="5" t="s">
        <v>152</v>
      </c>
      <c r="G58" s="9">
        <v>260000</v>
      </c>
      <c r="H58" s="14" t="s">
        <v>392</v>
      </c>
    </row>
    <row r="59" spans="1:8" x14ac:dyDescent="0.35">
      <c r="A59" s="5" t="s">
        <v>5971</v>
      </c>
      <c r="B59" s="5" t="s">
        <v>5971</v>
      </c>
      <c r="C59" s="5" t="s">
        <v>23</v>
      </c>
      <c r="D59" s="5" t="s">
        <v>5972</v>
      </c>
      <c r="E59" s="5" t="s">
        <v>814</v>
      </c>
      <c r="F59" s="5" t="s">
        <v>114</v>
      </c>
      <c r="G59" s="9">
        <v>406000</v>
      </c>
      <c r="H59" s="14" t="s">
        <v>392</v>
      </c>
    </row>
    <row r="60" spans="1:8" x14ac:dyDescent="0.35">
      <c r="A60" s="5" t="s">
        <v>2333</v>
      </c>
      <c r="B60" s="5" t="s">
        <v>2333</v>
      </c>
      <c r="C60" s="5" t="s">
        <v>2</v>
      </c>
      <c r="D60" s="5" t="s">
        <v>2334</v>
      </c>
      <c r="E60" s="5" t="s">
        <v>814</v>
      </c>
      <c r="F60" s="5" t="s">
        <v>89</v>
      </c>
      <c r="G60" s="9">
        <v>365000</v>
      </c>
      <c r="H60" s="14" t="s">
        <v>2</v>
      </c>
    </row>
    <row r="61" spans="1:8" ht="29" x14ac:dyDescent="0.35">
      <c r="A61" s="5" t="s">
        <v>2333</v>
      </c>
      <c r="B61" s="5" t="s">
        <v>2333</v>
      </c>
      <c r="C61" s="5" t="s">
        <v>2</v>
      </c>
      <c r="D61" s="5" t="s">
        <v>2334</v>
      </c>
      <c r="E61" s="5" t="s">
        <v>814</v>
      </c>
      <c r="F61" s="5" t="s">
        <v>426</v>
      </c>
      <c r="G61" s="9">
        <v>341000</v>
      </c>
      <c r="H61" s="14" t="s">
        <v>163</v>
      </c>
    </row>
    <row r="62" spans="1:8" x14ac:dyDescent="0.35">
      <c r="A62" s="5" t="s">
        <v>2451</v>
      </c>
      <c r="B62" s="5" t="s">
        <v>2451</v>
      </c>
      <c r="C62" s="5" t="s">
        <v>2</v>
      </c>
      <c r="D62" s="5" t="s">
        <v>2452</v>
      </c>
      <c r="E62" s="5" t="s">
        <v>603</v>
      </c>
      <c r="F62" s="5" t="s">
        <v>89</v>
      </c>
      <c r="G62" s="9">
        <v>329000</v>
      </c>
      <c r="H62" s="14" t="s">
        <v>2</v>
      </c>
    </row>
    <row r="63" spans="1:8" ht="29" x14ac:dyDescent="0.35">
      <c r="A63" s="5" t="s">
        <v>2451</v>
      </c>
      <c r="B63" s="5" t="s">
        <v>2451</v>
      </c>
      <c r="C63" s="5" t="s">
        <v>2</v>
      </c>
      <c r="D63" s="5" t="s">
        <v>2452</v>
      </c>
      <c r="E63" s="5" t="s">
        <v>603</v>
      </c>
      <c r="F63" s="5" t="s">
        <v>426</v>
      </c>
      <c r="G63" s="9">
        <v>356000</v>
      </c>
      <c r="H63" s="14" t="s">
        <v>163</v>
      </c>
    </row>
    <row r="64" spans="1:8" x14ac:dyDescent="0.35">
      <c r="A64" s="5" t="s">
        <v>2453</v>
      </c>
      <c r="B64" s="5" t="s">
        <v>2453</v>
      </c>
      <c r="C64" s="5" t="s">
        <v>2</v>
      </c>
      <c r="D64" s="5" t="s">
        <v>2454</v>
      </c>
      <c r="E64" s="5" t="s">
        <v>603</v>
      </c>
      <c r="F64" s="5" t="s">
        <v>89</v>
      </c>
      <c r="G64" s="9">
        <v>387000</v>
      </c>
      <c r="H64" s="14" t="s">
        <v>2</v>
      </c>
    </row>
    <row r="65" spans="1:8" ht="29" x14ac:dyDescent="0.35">
      <c r="A65" s="5" t="s">
        <v>2453</v>
      </c>
      <c r="B65" s="5" t="s">
        <v>2453</v>
      </c>
      <c r="C65" s="5" t="s">
        <v>2</v>
      </c>
      <c r="D65" s="5" t="s">
        <v>2454</v>
      </c>
      <c r="E65" s="5" t="s">
        <v>603</v>
      </c>
      <c r="F65" s="5" t="s">
        <v>426</v>
      </c>
      <c r="G65" s="9">
        <v>822000</v>
      </c>
      <c r="H65" s="14" t="s">
        <v>163</v>
      </c>
    </row>
    <row r="66" spans="1:8" ht="29" x14ac:dyDescent="0.35">
      <c r="A66" s="5" t="s">
        <v>2506</v>
      </c>
      <c r="B66" s="5" t="s">
        <v>2506</v>
      </c>
      <c r="C66" s="5" t="s">
        <v>2</v>
      </c>
      <c r="D66" s="5" t="s">
        <v>2507</v>
      </c>
      <c r="E66" s="5" t="s">
        <v>603</v>
      </c>
      <c r="F66" s="5" t="s">
        <v>180</v>
      </c>
      <c r="G66" s="9">
        <v>170000</v>
      </c>
      <c r="H66" s="14" t="s">
        <v>163</v>
      </c>
    </row>
    <row r="67" spans="1:8" x14ac:dyDescent="0.35">
      <c r="A67" s="5" t="s">
        <v>2506</v>
      </c>
      <c r="B67" s="5" t="s">
        <v>2506</v>
      </c>
      <c r="C67" s="5" t="s">
        <v>2</v>
      </c>
      <c r="D67" s="5" t="s">
        <v>2507</v>
      </c>
      <c r="E67" s="5" t="s">
        <v>603</v>
      </c>
      <c r="F67" s="5" t="s">
        <v>89</v>
      </c>
      <c r="G67" s="9">
        <v>296000</v>
      </c>
      <c r="H67" s="14" t="s">
        <v>2</v>
      </c>
    </row>
    <row r="68" spans="1:8" x14ac:dyDescent="0.35">
      <c r="A68" s="5" t="s">
        <v>2621</v>
      </c>
      <c r="B68" s="5" t="s">
        <v>2621</v>
      </c>
      <c r="C68" s="5" t="s">
        <v>2</v>
      </c>
      <c r="D68" s="5" t="s">
        <v>2622</v>
      </c>
      <c r="E68" s="5" t="s">
        <v>871</v>
      </c>
      <c r="F68" s="5" t="s">
        <v>89</v>
      </c>
      <c r="G68" s="9">
        <v>581000</v>
      </c>
      <c r="H68" s="14" t="s">
        <v>2</v>
      </c>
    </row>
    <row r="69" spans="1:8" ht="29" x14ac:dyDescent="0.35">
      <c r="A69" s="5" t="s">
        <v>2621</v>
      </c>
      <c r="B69" s="5" t="s">
        <v>2621</v>
      </c>
      <c r="C69" s="5" t="s">
        <v>2</v>
      </c>
      <c r="D69" s="5" t="s">
        <v>2622</v>
      </c>
      <c r="E69" s="5" t="s">
        <v>871</v>
      </c>
      <c r="F69" s="5" t="s">
        <v>180</v>
      </c>
      <c r="G69" s="9">
        <v>77000</v>
      </c>
      <c r="H69" s="14" t="s">
        <v>163</v>
      </c>
    </row>
    <row r="70" spans="1:8" ht="29" x14ac:dyDescent="0.35">
      <c r="A70" s="5" t="s">
        <v>2647</v>
      </c>
      <c r="B70" s="5" t="s">
        <v>2647</v>
      </c>
      <c r="C70" s="5" t="s">
        <v>2</v>
      </c>
      <c r="D70" s="5" t="s">
        <v>2648</v>
      </c>
      <c r="E70" s="5" t="s">
        <v>885</v>
      </c>
      <c r="F70" s="5" t="s">
        <v>180</v>
      </c>
      <c r="G70" s="9">
        <v>177000</v>
      </c>
      <c r="H70" s="14" t="s">
        <v>163</v>
      </c>
    </row>
    <row r="71" spans="1:8" x14ac:dyDescent="0.35">
      <c r="A71" s="5" t="s">
        <v>2647</v>
      </c>
      <c r="B71" s="5" t="s">
        <v>2647</v>
      </c>
      <c r="C71" s="5" t="s">
        <v>2</v>
      </c>
      <c r="D71" s="5" t="s">
        <v>2648</v>
      </c>
      <c r="E71" s="5" t="s">
        <v>885</v>
      </c>
      <c r="F71" s="5" t="s">
        <v>89</v>
      </c>
      <c r="G71" s="9">
        <v>426000</v>
      </c>
      <c r="H71" s="14" t="s">
        <v>2</v>
      </c>
    </row>
    <row r="72" spans="1:8" ht="29" x14ac:dyDescent="0.35">
      <c r="A72" s="5" t="s">
        <v>2764</v>
      </c>
      <c r="B72" s="5" t="s">
        <v>2764</v>
      </c>
      <c r="C72" s="5" t="s">
        <v>2</v>
      </c>
      <c r="D72" s="5" t="s">
        <v>2765</v>
      </c>
      <c r="E72" s="5" t="s">
        <v>871</v>
      </c>
      <c r="F72" s="5" t="s">
        <v>180</v>
      </c>
      <c r="G72" s="9">
        <v>77000</v>
      </c>
      <c r="H72" s="14" t="s">
        <v>163</v>
      </c>
    </row>
    <row r="73" spans="1:8" x14ac:dyDescent="0.35">
      <c r="A73" s="5" t="s">
        <v>2764</v>
      </c>
      <c r="B73" s="5" t="s">
        <v>2764</v>
      </c>
      <c r="C73" s="5" t="s">
        <v>2</v>
      </c>
      <c r="D73" s="5" t="s">
        <v>2765</v>
      </c>
      <c r="E73" s="5" t="s">
        <v>871</v>
      </c>
      <c r="F73" s="5" t="s">
        <v>89</v>
      </c>
      <c r="G73" s="9">
        <v>469000</v>
      </c>
      <c r="H73" s="14" t="s">
        <v>2</v>
      </c>
    </row>
    <row r="74" spans="1:8" ht="29" x14ac:dyDescent="0.35">
      <c r="A74" s="5" t="s">
        <v>2865</v>
      </c>
      <c r="B74" s="5" t="s">
        <v>2865</v>
      </c>
      <c r="C74" s="5" t="s">
        <v>2</v>
      </c>
      <c r="D74" s="5" t="s">
        <v>2866</v>
      </c>
      <c r="E74" s="5" t="s">
        <v>885</v>
      </c>
      <c r="F74" s="5" t="s">
        <v>426</v>
      </c>
      <c r="G74" s="9">
        <v>153000</v>
      </c>
      <c r="H74" s="14" t="s">
        <v>163</v>
      </c>
    </row>
    <row r="75" spans="1:8" x14ac:dyDescent="0.35">
      <c r="A75" s="5" t="s">
        <v>2865</v>
      </c>
      <c r="B75" s="5" t="s">
        <v>2865</v>
      </c>
      <c r="C75" s="5" t="s">
        <v>2</v>
      </c>
      <c r="D75" s="5" t="s">
        <v>2866</v>
      </c>
      <c r="E75" s="5" t="s">
        <v>885</v>
      </c>
      <c r="F75" s="5" t="s">
        <v>89</v>
      </c>
      <c r="G75" s="9">
        <v>290000</v>
      </c>
      <c r="H75" s="14" t="s">
        <v>2</v>
      </c>
    </row>
    <row r="76" spans="1:8" x14ac:dyDescent="0.35">
      <c r="A76" s="5" t="s">
        <v>2899</v>
      </c>
      <c r="B76" s="5" t="s">
        <v>2899</v>
      </c>
      <c r="C76" s="5" t="s">
        <v>2</v>
      </c>
      <c r="D76" s="5" t="s">
        <v>2900</v>
      </c>
      <c r="E76" s="5" t="s">
        <v>885</v>
      </c>
      <c r="F76" s="5" t="s">
        <v>89</v>
      </c>
      <c r="G76" s="9">
        <v>462000</v>
      </c>
      <c r="H76" s="14" t="s">
        <v>2</v>
      </c>
    </row>
    <row r="77" spans="1:8" ht="29" x14ac:dyDescent="0.35">
      <c r="A77" s="5" t="s">
        <v>2899</v>
      </c>
      <c r="B77" s="5" t="s">
        <v>2899</v>
      </c>
      <c r="C77" s="5" t="s">
        <v>2</v>
      </c>
      <c r="D77" s="5" t="s">
        <v>2900</v>
      </c>
      <c r="E77" s="5" t="s">
        <v>885</v>
      </c>
      <c r="F77" s="5" t="s">
        <v>426</v>
      </c>
      <c r="G77" s="9">
        <v>190000</v>
      </c>
      <c r="H77" s="14" t="s">
        <v>163</v>
      </c>
    </row>
    <row r="78" spans="1:8" x14ac:dyDescent="0.35">
      <c r="A78" s="5" t="s">
        <v>2982</v>
      </c>
      <c r="B78" s="5" t="s">
        <v>2982</v>
      </c>
      <c r="C78" s="5" t="s">
        <v>2</v>
      </c>
      <c r="D78" s="5" t="s">
        <v>2983</v>
      </c>
      <c r="E78" s="5" t="s">
        <v>885</v>
      </c>
      <c r="F78" s="5" t="s">
        <v>89</v>
      </c>
      <c r="G78" s="9">
        <v>1358000</v>
      </c>
      <c r="H78" s="14" t="s">
        <v>2</v>
      </c>
    </row>
    <row r="79" spans="1:8" ht="29" x14ac:dyDescent="0.35">
      <c r="A79" s="5" t="s">
        <v>2982</v>
      </c>
      <c r="B79" s="5" t="s">
        <v>2982</v>
      </c>
      <c r="C79" s="5" t="s">
        <v>2</v>
      </c>
      <c r="D79" s="5" t="s">
        <v>2983</v>
      </c>
      <c r="E79" s="5" t="s">
        <v>885</v>
      </c>
      <c r="F79" s="5" t="s">
        <v>180</v>
      </c>
      <c r="G79" s="9">
        <v>553000</v>
      </c>
      <c r="H79" s="14" t="s">
        <v>163</v>
      </c>
    </row>
    <row r="80" spans="1:8" x14ac:dyDescent="0.35">
      <c r="A80" s="5" t="s">
        <v>3128</v>
      </c>
      <c r="B80" s="5" t="s">
        <v>3128</v>
      </c>
      <c r="C80" s="5" t="s">
        <v>2</v>
      </c>
      <c r="D80" s="5" t="s">
        <v>3129</v>
      </c>
      <c r="E80" s="5" t="s">
        <v>586</v>
      </c>
      <c r="F80" s="5" t="s">
        <v>89</v>
      </c>
      <c r="G80" s="9">
        <v>279000</v>
      </c>
      <c r="H80" s="14" t="s">
        <v>2</v>
      </c>
    </row>
    <row r="81" spans="1:8" ht="29" x14ac:dyDescent="0.35">
      <c r="A81" s="5" t="s">
        <v>3128</v>
      </c>
      <c r="B81" s="5" t="s">
        <v>3128</v>
      </c>
      <c r="C81" s="5" t="s">
        <v>2</v>
      </c>
      <c r="D81" s="5" t="s">
        <v>3129</v>
      </c>
      <c r="E81" s="5" t="s">
        <v>586</v>
      </c>
      <c r="F81" s="5" t="s">
        <v>426</v>
      </c>
      <c r="G81" s="9">
        <v>230000</v>
      </c>
      <c r="H81" s="14" t="s">
        <v>163</v>
      </c>
    </row>
    <row r="82" spans="1:8" x14ac:dyDescent="0.35">
      <c r="A82" s="5" t="s">
        <v>3244</v>
      </c>
      <c r="B82" s="5" t="s">
        <v>3245</v>
      </c>
      <c r="C82" s="5" t="s">
        <v>82</v>
      </c>
      <c r="D82" s="5" t="s">
        <v>3246</v>
      </c>
      <c r="E82" s="5" t="s">
        <v>621</v>
      </c>
      <c r="F82" s="5" t="s">
        <v>89</v>
      </c>
      <c r="G82" s="9">
        <v>333000</v>
      </c>
      <c r="H82" s="14" t="s">
        <v>2</v>
      </c>
    </row>
    <row r="83" spans="1:8" ht="29" x14ac:dyDescent="0.35">
      <c r="A83" s="5" t="s">
        <v>3244</v>
      </c>
      <c r="B83" s="5" t="s">
        <v>3245</v>
      </c>
      <c r="C83" s="5" t="s">
        <v>82</v>
      </c>
      <c r="D83" s="5" t="s">
        <v>3246</v>
      </c>
      <c r="E83" s="5" t="s">
        <v>621</v>
      </c>
      <c r="F83" s="5" t="s">
        <v>426</v>
      </c>
      <c r="G83" s="9">
        <v>300000</v>
      </c>
      <c r="H83" s="14" t="s">
        <v>163</v>
      </c>
    </row>
    <row r="84" spans="1:8" x14ac:dyDescent="0.35">
      <c r="A84" s="5" t="s">
        <v>3374</v>
      </c>
      <c r="B84" s="5" t="s">
        <v>3374</v>
      </c>
      <c r="C84" s="5" t="s">
        <v>2</v>
      </c>
      <c r="D84" s="5" t="s">
        <v>3375</v>
      </c>
      <c r="E84" s="5" t="s">
        <v>928</v>
      </c>
      <c r="F84" s="5" t="s">
        <v>89</v>
      </c>
      <c r="G84" s="9">
        <v>773000</v>
      </c>
      <c r="H84" s="14" t="s">
        <v>2</v>
      </c>
    </row>
    <row r="85" spans="1:8" ht="29" x14ac:dyDescent="0.35">
      <c r="A85" s="5" t="s">
        <v>3374</v>
      </c>
      <c r="B85" s="5" t="s">
        <v>3374</v>
      </c>
      <c r="C85" s="5" t="s">
        <v>2</v>
      </c>
      <c r="D85" s="5" t="s">
        <v>3375</v>
      </c>
      <c r="E85" s="5" t="s">
        <v>928</v>
      </c>
      <c r="F85" s="5" t="s">
        <v>426</v>
      </c>
      <c r="G85" s="9">
        <v>777000</v>
      </c>
      <c r="H85" s="14" t="s">
        <v>163</v>
      </c>
    </row>
    <row r="86" spans="1:8" x14ac:dyDescent="0.35">
      <c r="A86" s="5" t="s">
        <v>3413</v>
      </c>
      <c r="B86" s="5" t="s">
        <v>3413</v>
      </c>
      <c r="C86" s="5" t="s">
        <v>2</v>
      </c>
      <c r="D86" s="5" t="s">
        <v>3414</v>
      </c>
      <c r="E86" s="5" t="s">
        <v>3408</v>
      </c>
      <c r="F86" s="5" t="s">
        <v>89</v>
      </c>
      <c r="G86" s="9">
        <v>755000</v>
      </c>
      <c r="H86" s="14" t="s">
        <v>2</v>
      </c>
    </row>
    <row r="87" spans="1:8" ht="29" x14ac:dyDescent="0.35">
      <c r="A87" s="5" t="s">
        <v>3413</v>
      </c>
      <c r="B87" s="5" t="s">
        <v>3413</v>
      </c>
      <c r="C87" s="5" t="s">
        <v>2</v>
      </c>
      <c r="D87" s="5" t="s">
        <v>3414</v>
      </c>
      <c r="E87" s="5" t="s">
        <v>3408</v>
      </c>
      <c r="F87" s="5" t="s">
        <v>180</v>
      </c>
      <c r="G87" s="9">
        <v>608000</v>
      </c>
      <c r="H87" s="14" t="s">
        <v>163</v>
      </c>
    </row>
    <row r="88" spans="1:8" ht="29" x14ac:dyDescent="0.35">
      <c r="A88" s="5" t="s">
        <v>3427</v>
      </c>
      <c r="B88" s="5" t="s">
        <v>3428</v>
      </c>
      <c r="C88" s="5" t="s">
        <v>182</v>
      </c>
      <c r="D88" s="5" t="s">
        <v>3429</v>
      </c>
      <c r="E88" s="5" t="s">
        <v>3430</v>
      </c>
      <c r="F88" s="5" t="s">
        <v>426</v>
      </c>
      <c r="G88" s="9">
        <v>1969000</v>
      </c>
      <c r="H88" s="14" t="s">
        <v>163</v>
      </c>
    </row>
    <row r="89" spans="1:8" ht="29" x14ac:dyDescent="0.35">
      <c r="A89" s="5" t="s">
        <v>3427</v>
      </c>
      <c r="B89" s="5" t="s">
        <v>3428</v>
      </c>
      <c r="C89" s="5" t="s">
        <v>182</v>
      </c>
      <c r="D89" s="5" t="s">
        <v>3429</v>
      </c>
      <c r="E89" s="5" t="s">
        <v>3430</v>
      </c>
      <c r="F89" s="5" t="s">
        <v>426</v>
      </c>
      <c r="G89" s="9">
        <v>6963000</v>
      </c>
      <c r="H89" s="14" t="s">
        <v>163</v>
      </c>
    </row>
    <row r="90" spans="1:8" x14ac:dyDescent="0.35">
      <c r="A90" s="5" t="s">
        <v>3431</v>
      </c>
      <c r="B90" s="5" t="s">
        <v>3431</v>
      </c>
      <c r="C90" s="5" t="s">
        <v>2</v>
      </c>
      <c r="D90" s="5" t="s">
        <v>3432</v>
      </c>
      <c r="E90" s="5" t="s">
        <v>3430</v>
      </c>
      <c r="F90" s="5" t="s">
        <v>89</v>
      </c>
      <c r="G90" s="9">
        <v>454000</v>
      </c>
      <c r="H90" s="14" t="s">
        <v>2</v>
      </c>
    </row>
    <row r="91" spans="1:8" ht="29" x14ac:dyDescent="0.35">
      <c r="A91" s="5" t="s">
        <v>3431</v>
      </c>
      <c r="B91" s="5" t="s">
        <v>3431</v>
      </c>
      <c r="C91" s="5" t="s">
        <v>2</v>
      </c>
      <c r="D91" s="5" t="s">
        <v>3432</v>
      </c>
      <c r="E91" s="5" t="s">
        <v>3430</v>
      </c>
      <c r="F91" s="5" t="s">
        <v>426</v>
      </c>
      <c r="G91" s="9">
        <v>802000</v>
      </c>
      <c r="H91" s="14" t="s">
        <v>163</v>
      </c>
    </row>
    <row r="92" spans="1:8" ht="43.5" x14ac:dyDescent="0.35">
      <c r="A92" s="5" t="s">
        <v>3449</v>
      </c>
      <c r="B92" s="5" t="s">
        <v>3450</v>
      </c>
      <c r="C92" s="5" t="s">
        <v>3451</v>
      </c>
      <c r="D92" s="5" t="s">
        <v>3452</v>
      </c>
      <c r="E92" s="5" t="s">
        <v>935</v>
      </c>
      <c r="F92" s="5" t="s">
        <v>90</v>
      </c>
      <c r="G92" s="9">
        <v>2311000</v>
      </c>
      <c r="H92" s="14" t="s">
        <v>392</v>
      </c>
    </row>
    <row r="93" spans="1:8" ht="43.5" x14ac:dyDescent="0.35">
      <c r="A93" s="5" t="s">
        <v>3449</v>
      </c>
      <c r="B93" s="5" t="s">
        <v>3450</v>
      </c>
      <c r="C93" s="5" t="s">
        <v>3451</v>
      </c>
      <c r="D93" s="5" t="s">
        <v>3452</v>
      </c>
      <c r="E93" s="5" t="s">
        <v>935</v>
      </c>
      <c r="F93" s="5" t="s">
        <v>180</v>
      </c>
      <c r="G93" s="9">
        <v>83000</v>
      </c>
      <c r="H93" s="14" t="s">
        <v>163</v>
      </c>
    </row>
    <row r="94" spans="1:8" ht="29" x14ac:dyDescent="0.35">
      <c r="A94" s="5" t="s">
        <v>3456</v>
      </c>
      <c r="B94" s="5" t="s">
        <v>3456</v>
      </c>
      <c r="C94" s="5" t="s">
        <v>2</v>
      </c>
      <c r="D94" s="5" t="s">
        <v>3457</v>
      </c>
      <c r="E94" s="5" t="s">
        <v>621</v>
      </c>
      <c r="F94" s="5" t="s">
        <v>426</v>
      </c>
      <c r="G94" s="9">
        <v>165000</v>
      </c>
      <c r="H94" s="14" t="s">
        <v>163</v>
      </c>
    </row>
    <row r="95" spans="1:8" x14ac:dyDescent="0.35">
      <c r="A95" s="5" t="s">
        <v>3456</v>
      </c>
      <c r="B95" s="5" t="s">
        <v>3456</v>
      </c>
      <c r="C95" s="5" t="s">
        <v>2</v>
      </c>
      <c r="D95" s="5" t="s">
        <v>3457</v>
      </c>
      <c r="E95" s="5" t="s">
        <v>621</v>
      </c>
      <c r="F95" s="5" t="s">
        <v>89</v>
      </c>
      <c r="G95" s="9">
        <v>257000</v>
      </c>
      <c r="H95" s="14" t="s">
        <v>2</v>
      </c>
    </row>
    <row r="96" spans="1:8" x14ac:dyDescent="0.35">
      <c r="A96" s="5" t="s">
        <v>3460</v>
      </c>
      <c r="B96" s="5" t="s">
        <v>3461</v>
      </c>
      <c r="C96" s="5" t="s">
        <v>68</v>
      </c>
      <c r="D96" s="5" t="s">
        <v>3462</v>
      </c>
      <c r="E96" s="5" t="s">
        <v>938</v>
      </c>
      <c r="F96" s="5" t="s">
        <v>89</v>
      </c>
      <c r="G96" s="9">
        <v>575000</v>
      </c>
      <c r="H96" s="14" t="s">
        <v>2</v>
      </c>
    </row>
    <row r="97" spans="1:8" ht="29" x14ac:dyDescent="0.35">
      <c r="A97" s="5" t="s">
        <v>3460</v>
      </c>
      <c r="B97" s="5" t="s">
        <v>3461</v>
      </c>
      <c r="C97" s="5" t="s">
        <v>68</v>
      </c>
      <c r="D97" s="5" t="s">
        <v>3462</v>
      </c>
      <c r="E97" s="5" t="s">
        <v>938</v>
      </c>
      <c r="F97" s="5" t="s">
        <v>426</v>
      </c>
      <c r="G97" s="9">
        <v>541000</v>
      </c>
      <c r="H97" s="14" t="s">
        <v>163</v>
      </c>
    </row>
    <row r="98" spans="1:8" x14ac:dyDescent="0.35">
      <c r="A98" s="5" t="s">
        <v>3465</v>
      </c>
      <c r="B98" s="5" t="s">
        <v>3465</v>
      </c>
      <c r="C98" s="5" t="s">
        <v>2</v>
      </c>
      <c r="D98" s="5" t="s">
        <v>3466</v>
      </c>
      <c r="E98" s="5" t="s">
        <v>3430</v>
      </c>
      <c r="F98" s="5" t="s">
        <v>89</v>
      </c>
      <c r="G98" s="9">
        <v>221000</v>
      </c>
      <c r="H98" s="14" t="s">
        <v>2</v>
      </c>
    </row>
    <row r="99" spans="1:8" ht="29" x14ac:dyDescent="0.35">
      <c r="A99" s="5" t="s">
        <v>3465</v>
      </c>
      <c r="B99" s="5" t="s">
        <v>3465</v>
      </c>
      <c r="C99" s="5" t="s">
        <v>2</v>
      </c>
      <c r="D99" s="5" t="s">
        <v>3466</v>
      </c>
      <c r="E99" s="5" t="s">
        <v>3430</v>
      </c>
      <c r="F99" s="5" t="s">
        <v>180</v>
      </c>
      <c r="G99" s="9">
        <v>298000</v>
      </c>
      <c r="H99" s="14" t="s">
        <v>163</v>
      </c>
    </row>
    <row r="100" spans="1:8" ht="29" x14ac:dyDescent="0.35">
      <c r="A100" s="5" t="s">
        <v>3476</v>
      </c>
      <c r="B100" s="5" t="s">
        <v>3477</v>
      </c>
      <c r="C100" s="5" t="s">
        <v>68</v>
      </c>
      <c r="D100" s="5" t="s">
        <v>3478</v>
      </c>
      <c r="E100" s="5" t="s">
        <v>3430</v>
      </c>
      <c r="F100" s="5" t="s">
        <v>426</v>
      </c>
      <c r="G100" s="9">
        <v>511000</v>
      </c>
      <c r="H100" s="14" t="s">
        <v>163</v>
      </c>
    </row>
    <row r="101" spans="1:8" x14ac:dyDescent="0.35">
      <c r="A101" s="5" t="s">
        <v>3476</v>
      </c>
      <c r="B101" s="5" t="s">
        <v>3477</v>
      </c>
      <c r="C101" s="5" t="s">
        <v>68</v>
      </c>
      <c r="D101" s="5" t="s">
        <v>3478</v>
      </c>
      <c r="E101" s="5" t="s">
        <v>3430</v>
      </c>
      <c r="F101" s="5" t="s">
        <v>89</v>
      </c>
      <c r="G101" s="9">
        <v>662000</v>
      </c>
      <c r="H101" s="14" t="s">
        <v>2</v>
      </c>
    </row>
    <row r="102" spans="1:8" x14ac:dyDescent="0.35">
      <c r="A102" s="5" t="s">
        <v>3532</v>
      </c>
      <c r="B102" s="5" t="s">
        <v>3532</v>
      </c>
      <c r="C102" s="5" t="s">
        <v>2</v>
      </c>
      <c r="D102" s="5" t="s">
        <v>3533</v>
      </c>
      <c r="E102" s="5" t="s">
        <v>915</v>
      </c>
      <c r="F102" s="5" t="s">
        <v>89</v>
      </c>
      <c r="G102" s="9">
        <v>388000</v>
      </c>
      <c r="H102" s="14" t="s">
        <v>2</v>
      </c>
    </row>
    <row r="103" spans="1:8" ht="29" x14ac:dyDescent="0.35">
      <c r="A103" s="5" t="s">
        <v>3532</v>
      </c>
      <c r="B103" s="5" t="s">
        <v>3532</v>
      </c>
      <c r="C103" s="5" t="s">
        <v>2</v>
      </c>
      <c r="D103" s="5" t="s">
        <v>3533</v>
      </c>
      <c r="E103" s="5" t="s">
        <v>915</v>
      </c>
      <c r="F103" s="5" t="s">
        <v>426</v>
      </c>
      <c r="G103" s="9">
        <v>718000</v>
      </c>
      <c r="H103" s="14" t="s">
        <v>163</v>
      </c>
    </row>
    <row r="104" spans="1:8" x14ac:dyDescent="0.35">
      <c r="A104" s="5" t="s">
        <v>3545</v>
      </c>
      <c r="B104" s="5" t="s">
        <v>3545</v>
      </c>
      <c r="C104" s="5" t="s">
        <v>2</v>
      </c>
      <c r="D104" s="5" t="s">
        <v>3546</v>
      </c>
      <c r="E104" s="5" t="s">
        <v>918</v>
      </c>
      <c r="F104" s="5" t="s">
        <v>89</v>
      </c>
      <c r="G104" s="9">
        <v>316000</v>
      </c>
      <c r="H104" s="14" t="s">
        <v>2</v>
      </c>
    </row>
    <row r="105" spans="1:8" ht="29" x14ac:dyDescent="0.35">
      <c r="A105" s="5" t="s">
        <v>3545</v>
      </c>
      <c r="B105" s="5" t="s">
        <v>3545</v>
      </c>
      <c r="C105" s="5" t="s">
        <v>2</v>
      </c>
      <c r="D105" s="5" t="s">
        <v>3546</v>
      </c>
      <c r="E105" s="5" t="s">
        <v>918</v>
      </c>
      <c r="F105" s="5" t="s">
        <v>180</v>
      </c>
      <c r="G105" s="9">
        <v>225000</v>
      </c>
      <c r="H105" s="14" t="s">
        <v>163</v>
      </c>
    </row>
    <row r="106" spans="1:8" x14ac:dyDescent="0.35">
      <c r="A106" s="5" t="s">
        <v>3602</v>
      </c>
      <c r="B106" s="5" t="s">
        <v>3603</v>
      </c>
      <c r="C106" s="5" t="s">
        <v>68</v>
      </c>
      <c r="D106" s="5" t="s">
        <v>3604</v>
      </c>
      <c r="E106" s="5" t="s">
        <v>974</v>
      </c>
      <c r="F106" s="5" t="s">
        <v>89</v>
      </c>
      <c r="G106" s="9">
        <v>321000</v>
      </c>
      <c r="H106" s="14" t="s">
        <v>2</v>
      </c>
    </row>
    <row r="107" spans="1:8" ht="29" x14ac:dyDescent="0.35">
      <c r="A107" s="5" t="s">
        <v>3602</v>
      </c>
      <c r="B107" s="5" t="s">
        <v>3603</v>
      </c>
      <c r="C107" s="5" t="s">
        <v>68</v>
      </c>
      <c r="D107" s="5" t="s">
        <v>3604</v>
      </c>
      <c r="E107" s="5" t="s">
        <v>974</v>
      </c>
      <c r="F107" s="5" t="s">
        <v>426</v>
      </c>
      <c r="G107" s="9">
        <v>274000</v>
      </c>
      <c r="H107" s="14" t="s">
        <v>163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47C01-21CE-4FA6-8DC3-73F24C7992B1}">
  <dimension ref="A1:M122"/>
  <sheetViews>
    <sheetView workbookViewId="0">
      <selection activeCell="B13" sqref="B13"/>
    </sheetView>
  </sheetViews>
  <sheetFormatPr defaultColWidth="9.08984375" defaultRowHeight="14.5" x14ac:dyDescent="0.35"/>
  <cols>
    <col min="1" max="1" width="17.90625" style="5" bestFit="1" customWidth="1"/>
    <col min="2" max="2" width="70.6328125" style="5" bestFit="1" customWidth="1"/>
    <col min="3" max="3" width="17.1796875" style="5" bestFit="1" customWidth="1"/>
    <col min="4" max="4" width="26.90625" style="5" bestFit="1" customWidth="1"/>
    <col min="5" max="5" width="9.6328125" style="5" bestFit="1" customWidth="1"/>
    <col min="6" max="6" width="11.08984375" style="5" bestFit="1" customWidth="1"/>
    <col min="7" max="7" width="9.6328125" style="5" bestFit="1" customWidth="1"/>
    <col min="8" max="8" width="9.1796875" style="5" bestFit="1" customWidth="1"/>
    <col min="9" max="9" width="34.54296875" style="5" bestFit="1" customWidth="1"/>
    <col min="10" max="10" width="14.1796875" style="5" bestFit="1" customWidth="1"/>
    <col min="11" max="11" width="19" style="5" bestFit="1" customWidth="1"/>
    <col min="12" max="12" width="32.90625" style="5" bestFit="1" customWidth="1"/>
    <col min="13" max="13" width="39.54296875" style="5" bestFit="1" customWidth="1"/>
    <col min="14" max="15" width="18.453125" style="5" bestFit="1" customWidth="1"/>
    <col min="16" max="16384" width="9.08984375" style="5"/>
  </cols>
  <sheetData>
    <row r="1" spans="1:13" x14ac:dyDescent="0.35">
      <c r="A1" s="5" t="s">
        <v>0</v>
      </c>
      <c r="B1" s="5" t="s">
        <v>34</v>
      </c>
      <c r="C1" s="5" t="s">
        <v>28</v>
      </c>
      <c r="D1" s="5" t="s">
        <v>27</v>
      </c>
      <c r="E1" s="5" t="s">
        <v>35</v>
      </c>
      <c r="F1" s="5" t="s">
        <v>30</v>
      </c>
      <c r="G1" s="5" t="s">
        <v>39</v>
      </c>
      <c r="H1" s="5" t="s">
        <v>40</v>
      </c>
      <c r="I1" s="5" t="s">
        <v>29</v>
      </c>
      <c r="J1" s="5" t="s">
        <v>72</v>
      </c>
      <c r="K1" s="5" t="s">
        <v>38</v>
      </c>
      <c r="L1" s="5" t="s">
        <v>52</v>
      </c>
      <c r="M1" s="5" t="s">
        <v>141</v>
      </c>
    </row>
    <row r="2" spans="1:13" ht="29" x14ac:dyDescent="0.35">
      <c r="A2" s="5" t="s">
        <v>634</v>
      </c>
      <c r="B2" s="5" t="s">
        <v>635</v>
      </c>
      <c r="C2" s="5" t="s">
        <v>636</v>
      </c>
      <c r="D2" s="5" t="s">
        <v>637</v>
      </c>
      <c r="E2" s="5" t="s">
        <v>586</v>
      </c>
      <c r="F2" s="5">
        <v>1969</v>
      </c>
      <c r="G2" s="6">
        <v>17018</v>
      </c>
      <c r="H2" s="6">
        <v>392</v>
      </c>
      <c r="I2" s="5" t="s">
        <v>144</v>
      </c>
      <c r="J2" s="9">
        <v>2110</v>
      </c>
      <c r="K2" s="9">
        <v>827000</v>
      </c>
      <c r="L2" s="8"/>
    </row>
    <row r="3" spans="1:13" ht="29" x14ac:dyDescent="0.35">
      <c r="A3" s="5" t="s">
        <v>638</v>
      </c>
      <c r="B3" s="5" t="s">
        <v>638</v>
      </c>
      <c r="C3" s="5" t="s">
        <v>11</v>
      </c>
      <c r="D3" s="5" t="s">
        <v>639</v>
      </c>
      <c r="E3" s="5" t="s">
        <v>586</v>
      </c>
      <c r="F3" s="5">
        <v>1999</v>
      </c>
      <c r="G3" s="6">
        <v>12869</v>
      </c>
      <c r="H3" s="6">
        <v>2200</v>
      </c>
      <c r="I3" s="5" t="s">
        <v>144</v>
      </c>
      <c r="J3" s="9">
        <v>420</v>
      </c>
      <c r="K3" s="9">
        <v>925000</v>
      </c>
      <c r="L3" s="8"/>
    </row>
    <row r="4" spans="1:13" x14ac:dyDescent="0.35">
      <c r="A4" s="5" t="s">
        <v>640</v>
      </c>
      <c r="B4" s="5" t="s">
        <v>640</v>
      </c>
      <c r="C4" s="5" t="s">
        <v>11</v>
      </c>
      <c r="D4" s="5" t="s">
        <v>641</v>
      </c>
      <c r="E4" s="5" t="s">
        <v>642</v>
      </c>
      <c r="F4" s="5">
        <v>1968</v>
      </c>
      <c r="G4" s="6">
        <v>21625</v>
      </c>
      <c r="H4" s="6">
        <v>1530</v>
      </c>
      <c r="I4" s="5" t="s">
        <v>143</v>
      </c>
      <c r="J4" s="9">
        <v>610</v>
      </c>
      <c r="K4" s="9">
        <v>934000</v>
      </c>
      <c r="L4" s="8"/>
    </row>
    <row r="5" spans="1:13" ht="29" x14ac:dyDescent="0.35">
      <c r="A5" s="5" t="s">
        <v>643</v>
      </c>
      <c r="B5" s="5" t="s">
        <v>643</v>
      </c>
      <c r="C5" s="5" t="s">
        <v>11</v>
      </c>
      <c r="D5" s="5" t="s">
        <v>644</v>
      </c>
      <c r="E5" s="5" t="s">
        <v>645</v>
      </c>
      <c r="F5" s="5">
        <v>1971</v>
      </c>
      <c r="G5" s="6">
        <v>14739</v>
      </c>
      <c r="H5" s="6">
        <v>2292</v>
      </c>
      <c r="I5" s="5" t="s">
        <v>144</v>
      </c>
      <c r="J5" s="9">
        <v>344</v>
      </c>
      <c r="K5" s="9">
        <v>788000</v>
      </c>
      <c r="L5" s="8"/>
    </row>
    <row r="6" spans="1:13" ht="29" x14ac:dyDescent="0.35">
      <c r="A6" s="5" t="s">
        <v>646</v>
      </c>
      <c r="B6" s="5" t="s">
        <v>647</v>
      </c>
      <c r="C6" s="5" t="s">
        <v>648</v>
      </c>
      <c r="D6" s="5" t="s">
        <v>649</v>
      </c>
      <c r="E6" s="5" t="s">
        <v>650</v>
      </c>
      <c r="F6" s="5">
        <v>1998</v>
      </c>
      <c r="G6" s="6">
        <v>24525</v>
      </c>
      <c r="H6" s="6">
        <v>2575</v>
      </c>
      <c r="I6" s="5" t="s">
        <v>143</v>
      </c>
      <c r="J6" s="9">
        <v>411</v>
      </c>
      <c r="K6" s="9">
        <v>1059000</v>
      </c>
      <c r="L6" s="8"/>
    </row>
    <row r="7" spans="1:13" ht="29" x14ac:dyDescent="0.35">
      <c r="A7" s="5" t="s">
        <v>651</v>
      </c>
      <c r="B7" s="5" t="s">
        <v>651</v>
      </c>
      <c r="C7" s="5" t="s">
        <v>11</v>
      </c>
      <c r="D7" s="5" t="s">
        <v>652</v>
      </c>
      <c r="E7" s="5" t="s">
        <v>650</v>
      </c>
      <c r="F7" s="5">
        <v>1999</v>
      </c>
      <c r="G7" s="6">
        <v>14555</v>
      </c>
      <c r="H7" s="6">
        <v>2256</v>
      </c>
      <c r="I7" s="5" t="s">
        <v>144</v>
      </c>
      <c r="J7" s="9">
        <v>345</v>
      </c>
      <c r="K7" s="9">
        <v>778000</v>
      </c>
      <c r="L7" s="8"/>
    </row>
    <row r="8" spans="1:13" ht="29" x14ac:dyDescent="0.35">
      <c r="A8" s="5" t="s">
        <v>653</v>
      </c>
      <c r="B8" s="5" t="s">
        <v>654</v>
      </c>
      <c r="C8" s="5" t="s">
        <v>655</v>
      </c>
      <c r="D8" s="5" t="s">
        <v>656</v>
      </c>
      <c r="E8" s="5" t="s">
        <v>586</v>
      </c>
      <c r="F8" s="5">
        <v>1996</v>
      </c>
      <c r="G8" s="6">
        <v>12032</v>
      </c>
      <c r="H8" s="6">
        <v>640</v>
      </c>
      <c r="I8" s="5" t="s">
        <v>144</v>
      </c>
      <c r="J8" s="9">
        <v>1005</v>
      </c>
      <c r="K8" s="9">
        <v>643000</v>
      </c>
      <c r="L8" s="8"/>
    </row>
    <row r="9" spans="1:13" ht="29" x14ac:dyDescent="0.35">
      <c r="A9" s="5" t="s">
        <v>657</v>
      </c>
      <c r="B9" s="5" t="s">
        <v>658</v>
      </c>
      <c r="C9" s="5" t="s">
        <v>659</v>
      </c>
      <c r="D9" s="5" t="s">
        <v>660</v>
      </c>
      <c r="E9" s="5" t="s">
        <v>650</v>
      </c>
      <c r="F9" s="5">
        <v>1996</v>
      </c>
      <c r="G9" s="6">
        <v>19121</v>
      </c>
      <c r="H9" s="6">
        <v>2800</v>
      </c>
      <c r="I9" s="5" t="s">
        <v>144</v>
      </c>
      <c r="J9" s="9">
        <v>332</v>
      </c>
      <c r="K9" s="9">
        <v>929000</v>
      </c>
      <c r="L9" s="8"/>
    </row>
    <row r="10" spans="1:13" ht="29" x14ac:dyDescent="0.35">
      <c r="A10" s="5" t="s">
        <v>661</v>
      </c>
      <c r="B10" s="5" t="s">
        <v>662</v>
      </c>
      <c r="C10" s="5" t="s">
        <v>663</v>
      </c>
      <c r="D10" s="5" t="s">
        <v>664</v>
      </c>
      <c r="E10" s="5" t="s">
        <v>650</v>
      </c>
      <c r="F10" s="5">
        <v>1986</v>
      </c>
      <c r="G10" s="6">
        <v>24621</v>
      </c>
      <c r="H10" s="6">
        <v>3137</v>
      </c>
      <c r="I10" s="5" t="s">
        <v>144</v>
      </c>
      <c r="J10" s="9">
        <v>458</v>
      </c>
      <c r="K10" s="9">
        <v>1436000</v>
      </c>
      <c r="L10" s="8"/>
    </row>
    <row r="11" spans="1:13" ht="29" x14ac:dyDescent="0.35">
      <c r="A11" s="5" t="s">
        <v>665</v>
      </c>
      <c r="B11" s="5" t="s">
        <v>665</v>
      </c>
      <c r="C11" s="5" t="s">
        <v>11</v>
      </c>
      <c r="D11" s="5" t="s">
        <v>666</v>
      </c>
      <c r="E11" s="5" t="s">
        <v>586</v>
      </c>
      <c r="F11" s="5">
        <v>2002</v>
      </c>
      <c r="G11" s="6">
        <v>15000</v>
      </c>
      <c r="H11" s="6">
        <v>1920</v>
      </c>
      <c r="I11" s="5" t="s">
        <v>144</v>
      </c>
      <c r="J11" s="9">
        <v>418</v>
      </c>
      <c r="K11" s="9">
        <v>802000</v>
      </c>
      <c r="L11" s="8"/>
    </row>
    <row r="12" spans="1:13" ht="29" x14ac:dyDescent="0.35">
      <c r="A12" s="5" t="s">
        <v>667</v>
      </c>
      <c r="B12" s="5" t="s">
        <v>667</v>
      </c>
      <c r="C12" s="5" t="s">
        <v>11</v>
      </c>
      <c r="D12" s="5" t="s">
        <v>668</v>
      </c>
      <c r="E12" s="5" t="s">
        <v>669</v>
      </c>
      <c r="F12" s="5">
        <v>1977</v>
      </c>
      <c r="G12" s="6">
        <v>10995</v>
      </c>
      <c r="H12" s="6">
        <v>444</v>
      </c>
      <c r="I12" s="5" t="s">
        <v>144</v>
      </c>
      <c r="J12" s="9">
        <v>1203</v>
      </c>
      <c r="K12" s="9">
        <v>534000</v>
      </c>
      <c r="L12" s="8"/>
    </row>
    <row r="13" spans="1:13" ht="29" x14ac:dyDescent="0.35">
      <c r="A13" s="5" t="s">
        <v>670</v>
      </c>
      <c r="B13" s="5" t="s">
        <v>670</v>
      </c>
      <c r="C13" s="5" t="s">
        <v>11</v>
      </c>
      <c r="D13" s="5" t="s">
        <v>671</v>
      </c>
      <c r="E13" s="5" t="s">
        <v>645</v>
      </c>
      <c r="F13" s="5">
        <v>1987</v>
      </c>
      <c r="G13" s="6">
        <v>30506</v>
      </c>
      <c r="H13" s="6">
        <v>3344</v>
      </c>
      <c r="I13" s="5" t="s">
        <v>144</v>
      </c>
      <c r="J13" s="9">
        <v>532</v>
      </c>
      <c r="K13" s="9">
        <v>1779000</v>
      </c>
      <c r="L13" s="8"/>
    </row>
    <row r="14" spans="1:13" x14ac:dyDescent="0.35">
      <c r="A14" s="5" t="s">
        <v>672</v>
      </c>
      <c r="B14" s="5" t="s">
        <v>672</v>
      </c>
      <c r="C14" s="5" t="s">
        <v>11</v>
      </c>
      <c r="D14" s="5" t="s">
        <v>673</v>
      </c>
      <c r="E14" s="5" t="s">
        <v>586</v>
      </c>
      <c r="F14" s="5">
        <v>1985</v>
      </c>
      <c r="G14" s="6">
        <v>19808</v>
      </c>
      <c r="H14" s="6">
        <v>1889</v>
      </c>
      <c r="I14" s="5" t="s">
        <v>143</v>
      </c>
      <c r="J14" s="9">
        <v>453</v>
      </c>
      <c r="K14" s="9">
        <v>856000</v>
      </c>
      <c r="L14" s="8"/>
    </row>
    <row r="15" spans="1:13" x14ac:dyDescent="0.35">
      <c r="A15" s="5" t="s">
        <v>674</v>
      </c>
      <c r="B15" s="5" t="s">
        <v>674</v>
      </c>
      <c r="C15" s="5" t="s">
        <v>11</v>
      </c>
      <c r="D15" s="5" t="s">
        <v>675</v>
      </c>
      <c r="E15" s="5" t="s">
        <v>586</v>
      </c>
      <c r="F15" s="5">
        <v>1954</v>
      </c>
      <c r="G15" s="6">
        <v>14606</v>
      </c>
      <c r="H15" s="6">
        <v>1976</v>
      </c>
      <c r="I15" s="5" t="s">
        <v>143</v>
      </c>
      <c r="J15" s="9">
        <v>351</v>
      </c>
      <c r="K15" s="9">
        <v>694000</v>
      </c>
      <c r="L15" s="8"/>
    </row>
    <row r="16" spans="1:13" ht="29" x14ac:dyDescent="0.35">
      <c r="A16" s="5" t="s">
        <v>676</v>
      </c>
      <c r="B16" s="5" t="s">
        <v>676</v>
      </c>
      <c r="C16" s="5" t="s">
        <v>11</v>
      </c>
      <c r="D16" s="5" t="s">
        <v>677</v>
      </c>
      <c r="E16" s="5" t="s">
        <v>586</v>
      </c>
      <c r="F16" s="5">
        <v>1966</v>
      </c>
      <c r="G16" s="6">
        <v>11158</v>
      </c>
      <c r="H16" s="6">
        <v>825</v>
      </c>
      <c r="I16" s="5" t="s">
        <v>144</v>
      </c>
      <c r="J16" s="9">
        <v>724</v>
      </c>
      <c r="K16" s="9">
        <v>597000</v>
      </c>
      <c r="L16" s="8"/>
    </row>
    <row r="17" spans="1:12" ht="29" x14ac:dyDescent="0.35">
      <c r="A17" s="5" t="s">
        <v>678</v>
      </c>
      <c r="B17" s="5" t="s">
        <v>679</v>
      </c>
      <c r="C17" s="5" t="s">
        <v>680</v>
      </c>
      <c r="D17" s="5" t="s">
        <v>681</v>
      </c>
      <c r="E17" s="5" t="s">
        <v>586</v>
      </c>
      <c r="F17" s="5">
        <v>2003</v>
      </c>
      <c r="G17" s="6">
        <v>21875</v>
      </c>
      <c r="H17" s="6">
        <v>2100</v>
      </c>
      <c r="I17" s="5" t="s">
        <v>144</v>
      </c>
      <c r="J17" s="9">
        <v>506</v>
      </c>
      <c r="K17" s="9">
        <v>1063000</v>
      </c>
      <c r="L17" s="8"/>
    </row>
    <row r="18" spans="1:12" ht="29" x14ac:dyDescent="0.35">
      <c r="A18" s="5" t="s">
        <v>682</v>
      </c>
      <c r="B18" s="5" t="s">
        <v>682</v>
      </c>
      <c r="C18" s="5" t="s">
        <v>11</v>
      </c>
      <c r="D18" s="5" t="s">
        <v>683</v>
      </c>
      <c r="E18" s="5" t="s">
        <v>586</v>
      </c>
      <c r="F18" s="5">
        <v>1959</v>
      </c>
      <c r="G18" s="6">
        <v>17650</v>
      </c>
      <c r="H18" s="6">
        <v>3200</v>
      </c>
      <c r="I18" s="5" t="s">
        <v>144</v>
      </c>
      <c r="J18" s="9">
        <v>268</v>
      </c>
      <c r="K18" s="9">
        <v>858000</v>
      </c>
      <c r="L18" s="8"/>
    </row>
    <row r="19" spans="1:12" ht="29" x14ac:dyDescent="0.35">
      <c r="A19" s="5" t="s">
        <v>684</v>
      </c>
      <c r="B19" s="5" t="s">
        <v>684</v>
      </c>
      <c r="C19" s="5" t="s">
        <v>11</v>
      </c>
      <c r="D19" s="5" t="s">
        <v>685</v>
      </c>
      <c r="E19" s="5" t="s">
        <v>686</v>
      </c>
      <c r="F19" s="5">
        <v>1957</v>
      </c>
      <c r="G19" s="6">
        <v>10401</v>
      </c>
      <c r="H19" s="6">
        <v>2377</v>
      </c>
      <c r="I19" s="5" t="s">
        <v>144</v>
      </c>
      <c r="J19" s="9">
        <v>257</v>
      </c>
      <c r="K19" s="9">
        <v>612000</v>
      </c>
      <c r="L19" s="8"/>
    </row>
    <row r="20" spans="1:12" ht="29" x14ac:dyDescent="0.35">
      <c r="A20" s="5" t="s">
        <v>687</v>
      </c>
      <c r="B20" s="5" t="s">
        <v>687</v>
      </c>
      <c r="C20" s="5" t="s">
        <v>11</v>
      </c>
      <c r="D20" s="5" t="s">
        <v>688</v>
      </c>
      <c r="E20" s="5" t="s">
        <v>689</v>
      </c>
      <c r="F20" s="5">
        <v>1955</v>
      </c>
      <c r="G20" s="6">
        <v>13515</v>
      </c>
      <c r="H20" s="6">
        <v>814</v>
      </c>
      <c r="I20" s="5" t="s">
        <v>144</v>
      </c>
      <c r="J20" s="9">
        <v>888</v>
      </c>
      <c r="K20" s="9">
        <v>723000</v>
      </c>
      <c r="L20" s="8"/>
    </row>
    <row r="21" spans="1:12" ht="29" x14ac:dyDescent="0.35">
      <c r="A21" s="5" t="s">
        <v>690</v>
      </c>
      <c r="B21" s="5" t="s">
        <v>690</v>
      </c>
      <c r="C21" s="5" t="s">
        <v>11</v>
      </c>
      <c r="D21" s="5" t="s">
        <v>691</v>
      </c>
      <c r="E21" s="5" t="s">
        <v>689</v>
      </c>
      <c r="F21" s="5">
        <v>2014</v>
      </c>
      <c r="G21" s="6">
        <v>11390</v>
      </c>
      <c r="H21" s="6">
        <v>2224</v>
      </c>
      <c r="I21" s="5" t="s">
        <v>144</v>
      </c>
      <c r="J21" s="9">
        <v>335</v>
      </c>
      <c r="K21" s="9">
        <v>744000</v>
      </c>
      <c r="L21" s="8"/>
    </row>
    <row r="22" spans="1:12" ht="29" x14ac:dyDescent="0.35">
      <c r="A22" s="5" t="s">
        <v>692</v>
      </c>
      <c r="B22" s="5" t="s">
        <v>693</v>
      </c>
      <c r="C22" s="5" t="s">
        <v>694</v>
      </c>
      <c r="D22" s="5" t="s">
        <v>695</v>
      </c>
      <c r="E22" s="5" t="s">
        <v>689</v>
      </c>
      <c r="F22" s="5">
        <v>2004</v>
      </c>
      <c r="G22" s="6">
        <v>19765</v>
      </c>
      <c r="H22" s="6">
        <v>1815</v>
      </c>
      <c r="I22" s="5" t="s">
        <v>144</v>
      </c>
      <c r="J22" s="9">
        <v>529</v>
      </c>
      <c r="K22" s="9">
        <v>961000</v>
      </c>
      <c r="L22" s="8"/>
    </row>
    <row r="23" spans="1:12" ht="29" x14ac:dyDescent="0.35">
      <c r="A23" s="5" t="s">
        <v>696</v>
      </c>
      <c r="B23" s="5" t="s">
        <v>696</v>
      </c>
      <c r="C23" s="5" t="s">
        <v>11</v>
      </c>
      <c r="D23" s="5" t="s">
        <v>697</v>
      </c>
      <c r="E23" s="5" t="s">
        <v>586</v>
      </c>
      <c r="F23" s="5">
        <v>1967</v>
      </c>
      <c r="G23" s="6">
        <v>21985</v>
      </c>
      <c r="H23" s="6">
        <v>5964</v>
      </c>
      <c r="I23" s="5" t="s">
        <v>144</v>
      </c>
      <c r="J23" s="9">
        <v>215</v>
      </c>
      <c r="K23" s="9">
        <v>1282000</v>
      </c>
      <c r="L23" s="8"/>
    </row>
    <row r="24" spans="1:12" ht="29" x14ac:dyDescent="0.35">
      <c r="A24" s="5" t="s">
        <v>698</v>
      </c>
      <c r="B24" s="5" t="s">
        <v>698</v>
      </c>
      <c r="C24" s="5" t="s">
        <v>11</v>
      </c>
      <c r="D24" s="5" t="s">
        <v>699</v>
      </c>
      <c r="E24" s="5" t="s">
        <v>700</v>
      </c>
      <c r="F24" s="5">
        <v>1957</v>
      </c>
      <c r="G24" s="6">
        <v>15625</v>
      </c>
      <c r="H24" s="6">
        <v>1649</v>
      </c>
      <c r="I24" s="5" t="s">
        <v>144</v>
      </c>
      <c r="J24" s="9">
        <v>506</v>
      </c>
      <c r="K24" s="9">
        <v>835000</v>
      </c>
      <c r="L24" s="8"/>
    </row>
    <row r="25" spans="1:12" x14ac:dyDescent="0.35">
      <c r="A25" s="5" t="s">
        <v>701</v>
      </c>
      <c r="B25" s="5" t="s">
        <v>702</v>
      </c>
      <c r="C25" s="5" t="s">
        <v>703</v>
      </c>
      <c r="D25" s="5" t="s">
        <v>704</v>
      </c>
      <c r="E25" s="5" t="s">
        <v>689</v>
      </c>
      <c r="F25" s="5">
        <v>1953</v>
      </c>
      <c r="G25" s="6">
        <v>10375</v>
      </c>
      <c r="H25" s="6">
        <v>1421</v>
      </c>
      <c r="I25" s="5" t="s">
        <v>143</v>
      </c>
      <c r="J25" s="9">
        <v>347</v>
      </c>
      <c r="K25" s="9">
        <v>493000</v>
      </c>
      <c r="L25" s="8"/>
    </row>
    <row r="26" spans="1:12" ht="29" x14ac:dyDescent="0.35">
      <c r="A26" s="5" t="s">
        <v>705</v>
      </c>
      <c r="B26" s="5" t="s">
        <v>706</v>
      </c>
      <c r="C26" s="5" t="s">
        <v>424</v>
      </c>
      <c r="D26" s="5" t="s">
        <v>707</v>
      </c>
      <c r="E26" s="5" t="s">
        <v>586</v>
      </c>
      <c r="F26" s="5">
        <v>1996</v>
      </c>
      <c r="G26" s="6">
        <v>19893</v>
      </c>
      <c r="H26" s="6">
        <v>2692</v>
      </c>
      <c r="I26" s="5" t="s">
        <v>144</v>
      </c>
      <c r="J26" s="9">
        <v>359</v>
      </c>
      <c r="K26" s="9">
        <v>967000</v>
      </c>
      <c r="L26" s="8"/>
    </row>
    <row r="27" spans="1:12" ht="29" x14ac:dyDescent="0.35">
      <c r="A27" s="5" t="s">
        <v>708</v>
      </c>
      <c r="B27" s="5" t="s">
        <v>709</v>
      </c>
      <c r="C27" s="5" t="s">
        <v>710</v>
      </c>
      <c r="D27" s="5" t="s">
        <v>711</v>
      </c>
      <c r="E27" s="5" t="s">
        <v>669</v>
      </c>
      <c r="F27" s="5">
        <v>1985</v>
      </c>
      <c r="G27" s="6">
        <v>16350</v>
      </c>
      <c r="H27" s="6">
        <v>986</v>
      </c>
      <c r="I27" s="5" t="s">
        <v>144</v>
      </c>
      <c r="J27" s="9">
        <v>806</v>
      </c>
      <c r="K27" s="9">
        <v>795000</v>
      </c>
      <c r="L27" s="8"/>
    </row>
    <row r="28" spans="1:12" ht="29" x14ac:dyDescent="0.35">
      <c r="A28" s="5" t="s">
        <v>712</v>
      </c>
      <c r="B28" s="5" t="s">
        <v>712</v>
      </c>
      <c r="C28" s="5" t="s">
        <v>11</v>
      </c>
      <c r="D28" s="5" t="s">
        <v>713</v>
      </c>
      <c r="E28" s="5" t="s">
        <v>714</v>
      </c>
      <c r="F28" s="5">
        <v>1996</v>
      </c>
      <c r="G28" s="6">
        <v>18224</v>
      </c>
      <c r="H28" s="6">
        <v>4520</v>
      </c>
      <c r="I28" s="5" t="s">
        <v>144</v>
      </c>
      <c r="J28" s="9">
        <v>215</v>
      </c>
      <c r="K28" s="9">
        <v>974000</v>
      </c>
      <c r="L28" s="8"/>
    </row>
    <row r="29" spans="1:12" ht="29" x14ac:dyDescent="0.35">
      <c r="A29" s="5" t="s">
        <v>715</v>
      </c>
      <c r="B29" s="5" t="s">
        <v>716</v>
      </c>
      <c r="C29" s="5" t="s">
        <v>12</v>
      </c>
      <c r="D29" s="5" t="s">
        <v>717</v>
      </c>
      <c r="E29" s="5" t="s">
        <v>586</v>
      </c>
      <c r="F29" s="5">
        <v>1984</v>
      </c>
      <c r="G29" s="6">
        <v>16875</v>
      </c>
      <c r="H29" s="6">
        <v>880</v>
      </c>
      <c r="I29" s="5" t="s">
        <v>144</v>
      </c>
      <c r="J29" s="9">
        <v>932</v>
      </c>
      <c r="K29" s="9">
        <v>820000</v>
      </c>
      <c r="L29" s="8"/>
    </row>
    <row r="30" spans="1:12" ht="29" x14ac:dyDescent="0.35">
      <c r="A30" s="5" t="s">
        <v>718</v>
      </c>
      <c r="B30" s="5" t="s">
        <v>718</v>
      </c>
      <c r="C30" s="5" t="s">
        <v>11</v>
      </c>
      <c r="D30" s="5" t="s">
        <v>719</v>
      </c>
      <c r="E30" s="5" t="s">
        <v>586</v>
      </c>
      <c r="F30" s="5">
        <v>1957</v>
      </c>
      <c r="G30" s="6">
        <v>14900</v>
      </c>
      <c r="H30" s="6">
        <v>442</v>
      </c>
      <c r="I30" s="5" t="s">
        <v>144</v>
      </c>
      <c r="J30" s="9">
        <v>1328</v>
      </c>
      <c r="K30" s="9">
        <v>587000</v>
      </c>
      <c r="L30" s="8"/>
    </row>
    <row r="31" spans="1:12" ht="29" x14ac:dyDescent="0.35">
      <c r="A31" s="5" t="s">
        <v>720</v>
      </c>
      <c r="B31" s="5" t="s">
        <v>721</v>
      </c>
      <c r="C31" s="5" t="s">
        <v>12</v>
      </c>
      <c r="D31" s="5" t="s">
        <v>722</v>
      </c>
      <c r="E31" s="5" t="s">
        <v>714</v>
      </c>
      <c r="F31" s="5">
        <v>1986</v>
      </c>
      <c r="G31" s="6">
        <v>13500</v>
      </c>
      <c r="H31" s="6">
        <v>1008</v>
      </c>
      <c r="I31" s="5" t="s">
        <v>144</v>
      </c>
      <c r="J31" s="9">
        <v>716</v>
      </c>
      <c r="K31" s="9">
        <v>722000</v>
      </c>
      <c r="L31" s="8"/>
    </row>
    <row r="32" spans="1:12" ht="29" x14ac:dyDescent="0.35">
      <c r="A32" s="5" t="s">
        <v>723</v>
      </c>
      <c r="B32" s="5" t="s">
        <v>723</v>
      </c>
      <c r="C32" s="5" t="s">
        <v>11</v>
      </c>
      <c r="D32" s="5" t="s">
        <v>724</v>
      </c>
      <c r="E32" s="5" t="s">
        <v>714</v>
      </c>
      <c r="F32" s="5">
        <v>1972</v>
      </c>
      <c r="G32" s="6">
        <v>19155</v>
      </c>
      <c r="H32" s="6">
        <v>1947</v>
      </c>
      <c r="I32" s="5" t="s">
        <v>144</v>
      </c>
      <c r="J32" s="9">
        <v>478</v>
      </c>
      <c r="K32" s="9">
        <v>931000</v>
      </c>
      <c r="L32" s="8"/>
    </row>
    <row r="33" spans="1:12" ht="29" x14ac:dyDescent="0.35">
      <c r="A33" s="5" t="s">
        <v>725</v>
      </c>
      <c r="B33" s="5" t="s">
        <v>725</v>
      </c>
      <c r="C33" s="5" t="s">
        <v>11</v>
      </c>
      <c r="D33" s="5" t="s">
        <v>726</v>
      </c>
      <c r="E33" s="5" t="s">
        <v>586</v>
      </c>
      <c r="F33" s="5">
        <v>1960</v>
      </c>
      <c r="G33" s="6">
        <v>15515</v>
      </c>
      <c r="H33" s="6">
        <v>2336</v>
      </c>
      <c r="I33" s="5" t="s">
        <v>144</v>
      </c>
      <c r="J33" s="9">
        <v>323</v>
      </c>
      <c r="K33" s="9">
        <v>754000</v>
      </c>
      <c r="L33" s="8"/>
    </row>
    <row r="34" spans="1:12" ht="29" x14ac:dyDescent="0.35">
      <c r="A34" s="5" t="s">
        <v>727</v>
      </c>
      <c r="B34" s="5" t="s">
        <v>728</v>
      </c>
      <c r="C34" s="5" t="s">
        <v>166</v>
      </c>
      <c r="D34" s="5" t="s">
        <v>729</v>
      </c>
      <c r="E34" s="5" t="s">
        <v>586</v>
      </c>
      <c r="F34" s="5">
        <v>1973</v>
      </c>
      <c r="G34" s="6">
        <v>9375</v>
      </c>
      <c r="H34" s="6">
        <v>976</v>
      </c>
      <c r="I34" s="5" t="s">
        <v>144</v>
      </c>
      <c r="J34" s="9">
        <v>513</v>
      </c>
      <c r="K34" s="9">
        <v>501000</v>
      </c>
      <c r="L34" s="8"/>
    </row>
    <row r="35" spans="1:12" ht="29" x14ac:dyDescent="0.35">
      <c r="A35" s="5" t="s">
        <v>730</v>
      </c>
      <c r="B35" s="5" t="s">
        <v>730</v>
      </c>
      <c r="C35" s="5" t="s">
        <v>11</v>
      </c>
      <c r="D35" s="5" t="s">
        <v>731</v>
      </c>
      <c r="E35" s="5" t="s">
        <v>586</v>
      </c>
      <c r="F35" s="5">
        <v>1963</v>
      </c>
      <c r="G35" s="6">
        <v>21860</v>
      </c>
      <c r="H35" s="6">
        <v>1870</v>
      </c>
      <c r="I35" s="5" t="s">
        <v>144</v>
      </c>
      <c r="J35" s="9">
        <v>568</v>
      </c>
      <c r="K35" s="9">
        <v>1062000</v>
      </c>
      <c r="L35" s="8"/>
    </row>
    <row r="36" spans="1:12" ht="29" x14ac:dyDescent="0.35">
      <c r="A36" s="5" t="s">
        <v>732</v>
      </c>
      <c r="B36" s="5" t="s">
        <v>733</v>
      </c>
      <c r="C36" s="5" t="s">
        <v>12</v>
      </c>
      <c r="D36" s="5" t="s">
        <v>734</v>
      </c>
      <c r="E36" s="5" t="s">
        <v>586</v>
      </c>
      <c r="F36" s="5">
        <v>1962</v>
      </c>
      <c r="G36" s="6">
        <v>16722</v>
      </c>
      <c r="H36" s="6">
        <v>2139</v>
      </c>
      <c r="I36" s="5" t="s">
        <v>144</v>
      </c>
      <c r="J36" s="9">
        <v>380</v>
      </c>
      <c r="K36" s="9">
        <v>813000</v>
      </c>
      <c r="L36" s="8"/>
    </row>
    <row r="37" spans="1:12" ht="29" x14ac:dyDescent="0.35">
      <c r="A37" s="5" t="s">
        <v>735</v>
      </c>
      <c r="B37" s="5" t="s">
        <v>736</v>
      </c>
      <c r="C37" s="5" t="s">
        <v>422</v>
      </c>
      <c r="D37" s="5" t="s">
        <v>737</v>
      </c>
      <c r="E37" s="5" t="s">
        <v>586</v>
      </c>
      <c r="F37" s="5">
        <v>1988</v>
      </c>
      <c r="G37" s="6">
        <v>13052</v>
      </c>
      <c r="H37" s="6">
        <v>4390</v>
      </c>
      <c r="I37" s="5" t="s">
        <v>144</v>
      </c>
      <c r="J37" s="9">
        <v>175</v>
      </c>
      <c r="K37" s="9">
        <v>768000</v>
      </c>
      <c r="L37" s="8"/>
    </row>
    <row r="38" spans="1:12" ht="29" x14ac:dyDescent="0.35">
      <c r="A38" s="5" t="s">
        <v>738</v>
      </c>
      <c r="B38" s="5" t="s">
        <v>738</v>
      </c>
      <c r="C38" s="5" t="s">
        <v>11</v>
      </c>
      <c r="D38" s="5" t="s">
        <v>739</v>
      </c>
      <c r="E38" s="5" t="s">
        <v>614</v>
      </c>
      <c r="F38" s="5">
        <v>1986</v>
      </c>
      <c r="G38" s="6">
        <v>14625</v>
      </c>
      <c r="H38" s="6">
        <v>984</v>
      </c>
      <c r="I38" s="5" t="s">
        <v>144</v>
      </c>
      <c r="J38" s="9">
        <v>824</v>
      </c>
      <c r="K38" s="9">
        <v>811000</v>
      </c>
      <c r="L38" s="8"/>
    </row>
    <row r="39" spans="1:12" ht="29" x14ac:dyDescent="0.35">
      <c r="A39" s="5" t="s">
        <v>740</v>
      </c>
      <c r="B39" s="5" t="s">
        <v>740</v>
      </c>
      <c r="C39" s="5" t="s">
        <v>11</v>
      </c>
      <c r="D39" s="5" t="s">
        <v>741</v>
      </c>
      <c r="E39" s="5" t="s">
        <v>614</v>
      </c>
      <c r="F39" s="5">
        <v>2002</v>
      </c>
      <c r="G39" s="6">
        <v>14876</v>
      </c>
      <c r="H39" s="6">
        <v>3174</v>
      </c>
      <c r="I39" s="5" t="s">
        <v>144</v>
      </c>
      <c r="J39" s="9">
        <v>236</v>
      </c>
      <c r="K39" s="9">
        <v>750000</v>
      </c>
      <c r="L39" s="8"/>
    </row>
    <row r="40" spans="1:12" x14ac:dyDescent="0.35">
      <c r="A40" s="5" t="s">
        <v>742</v>
      </c>
      <c r="B40" s="5" t="s">
        <v>742</v>
      </c>
      <c r="C40" s="5" t="s">
        <v>11</v>
      </c>
      <c r="D40" s="5" t="s">
        <v>743</v>
      </c>
      <c r="E40" s="5" t="s">
        <v>586</v>
      </c>
      <c r="F40" s="5">
        <v>1957</v>
      </c>
      <c r="G40" s="6">
        <v>15802</v>
      </c>
      <c r="H40" s="6">
        <v>4107</v>
      </c>
      <c r="I40" s="5" t="s">
        <v>143</v>
      </c>
      <c r="J40" s="9">
        <v>173</v>
      </c>
      <c r="K40" s="9">
        <v>711000</v>
      </c>
      <c r="L40" s="8"/>
    </row>
    <row r="41" spans="1:12" ht="29" x14ac:dyDescent="0.35">
      <c r="A41" s="5" t="s">
        <v>744</v>
      </c>
      <c r="B41" s="5" t="s">
        <v>744</v>
      </c>
      <c r="C41" s="5" t="s">
        <v>11</v>
      </c>
      <c r="D41" s="5" t="s">
        <v>745</v>
      </c>
      <c r="E41" s="5" t="s">
        <v>586</v>
      </c>
      <c r="F41" s="5">
        <v>1956</v>
      </c>
      <c r="G41" s="6">
        <v>15343</v>
      </c>
      <c r="H41" s="6">
        <v>1296</v>
      </c>
      <c r="I41" s="5" t="s">
        <v>144</v>
      </c>
      <c r="J41" s="9">
        <v>596</v>
      </c>
      <c r="K41" s="9">
        <v>773000</v>
      </c>
      <c r="L41" s="8"/>
    </row>
    <row r="42" spans="1:12" ht="29" x14ac:dyDescent="0.35">
      <c r="A42" s="5" t="s">
        <v>746</v>
      </c>
      <c r="B42" s="5" t="s">
        <v>747</v>
      </c>
      <c r="C42" s="5" t="s">
        <v>748</v>
      </c>
      <c r="D42" s="5" t="s">
        <v>749</v>
      </c>
      <c r="E42" s="5" t="s">
        <v>586</v>
      </c>
      <c r="F42" s="5">
        <v>2006</v>
      </c>
      <c r="G42" s="6">
        <v>28924</v>
      </c>
      <c r="H42" s="6">
        <v>7794</v>
      </c>
      <c r="I42" s="5" t="s">
        <v>144</v>
      </c>
      <c r="J42" s="9">
        <v>296</v>
      </c>
      <c r="K42" s="9">
        <v>2309000</v>
      </c>
      <c r="L42" s="8"/>
    </row>
    <row r="43" spans="1:12" ht="29" x14ac:dyDescent="0.35">
      <c r="A43" s="5" t="s">
        <v>750</v>
      </c>
      <c r="B43" s="5" t="s">
        <v>751</v>
      </c>
      <c r="C43" s="5" t="s">
        <v>752</v>
      </c>
      <c r="D43" s="5" t="s">
        <v>753</v>
      </c>
      <c r="E43" s="5" t="s">
        <v>614</v>
      </c>
      <c r="F43" s="5">
        <v>1954</v>
      </c>
      <c r="G43" s="6">
        <v>11768</v>
      </c>
      <c r="H43" s="6">
        <v>1291</v>
      </c>
      <c r="I43" s="5" t="s">
        <v>144</v>
      </c>
      <c r="J43" s="9">
        <v>505</v>
      </c>
      <c r="K43" s="9">
        <v>652000</v>
      </c>
      <c r="L43" s="8"/>
    </row>
    <row r="44" spans="1:12" x14ac:dyDescent="0.35">
      <c r="A44" s="5" t="s">
        <v>754</v>
      </c>
      <c r="B44" s="5" t="s">
        <v>755</v>
      </c>
      <c r="C44" s="5" t="s">
        <v>756</v>
      </c>
      <c r="D44" s="5" t="s">
        <v>757</v>
      </c>
      <c r="E44" s="5" t="s">
        <v>614</v>
      </c>
      <c r="F44" s="5">
        <v>1931</v>
      </c>
      <c r="G44" s="6">
        <v>10800</v>
      </c>
      <c r="H44" s="6">
        <v>1860</v>
      </c>
      <c r="I44" s="5" t="s">
        <v>143</v>
      </c>
      <c r="J44" s="9">
        <v>348</v>
      </c>
      <c r="K44" s="9">
        <v>647000</v>
      </c>
      <c r="L44" s="8"/>
    </row>
    <row r="45" spans="1:12" ht="29" x14ac:dyDescent="0.35">
      <c r="A45" s="5" t="s">
        <v>758</v>
      </c>
      <c r="B45" s="5" t="s">
        <v>759</v>
      </c>
      <c r="C45" s="5" t="s">
        <v>710</v>
      </c>
      <c r="D45" s="5" t="s">
        <v>760</v>
      </c>
      <c r="E45" s="5" t="s">
        <v>761</v>
      </c>
      <c r="F45" s="5">
        <v>2002</v>
      </c>
      <c r="G45" s="6">
        <v>15325</v>
      </c>
      <c r="H45" s="6">
        <v>4100</v>
      </c>
      <c r="I45" s="5" t="s">
        <v>144</v>
      </c>
      <c r="J45" s="9">
        <v>174</v>
      </c>
      <c r="K45" s="9">
        <v>713000</v>
      </c>
      <c r="L45" s="8"/>
    </row>
    <row r="46" spans="1:12" ht="29" x14ac:dyDescent="0.35">
      <c r="A46" s="5" t="s">
        <v>762</v>
      </c>
      <c r="B46" s="5" t="s">
        <v>763</v>
      </c>
      <c r="C46" s="5" t="s">
        <v>764</v>
      </c>
      <c r="D46" s="5" t="s">
        <v>765</v>
      </c>
      <c r="E46" s="5" t="s">
        <v>586</v>
      </c>
      <c r="F46" s="5">
        <v>1951</v>
      </c>
      <c r="G46" s="6">
        <v>24225</v>
      </c>
      <c r="H46" s="6">
        <v>1458</v>
      </c>
      <c r="I46" s="5" t="s">
        <v>144</v>
      </c>
      <c r="J46" s="9">
        <v>703</v>
      </c>
      <c r="K46" s="9">
        <v>1025000</v>
      </c>
      <c r="L46" s="8"/>
    </row>
    <row r="47" spans="1:12" ht="29" x14ac:dyDescent="0.35">
      <c r="A47" s="5" t="s">
        <v>766</v>
      </c>
      <c r="B47" s="5" t="s">
        <v>766</v>
      </c>
      <c r="C47" s="5" t="s">
        <v>11</v>
      </c>
      <c r="D47" s="5" t="s">
        <v>767</v>
      </c>
      <c r="E47" s="5" t="s">
        <v>768</v>
      </c>
      <c r="F47" s="5">
        <v>1981</v>
      </c>
      <c r="G47" s="6">
        <v>17712</v>
      </c>
      <c r="H47" s="6">
        <v>645</v>
      </c>
      <c r="I47" s="5" t="s">
        <v>144</v>
      </c>
      <c r="J47" s="9">
        <v>1161</v>
      </c>
      <c r="K47" s="9">
        <v>749000</v>
      </c>
      <c r="L47" s="8"/>
    </row>
    <row r="48" spans="1:12" ht="29" x14ac:dyDescent="0.35">
      <c r="A48" s="5" t="s">
        <v>769</v>
      </c>
      <c r="B48" s="5" t="s">
        <v>769</v>
      </c>
      <c r="C48" s="5" t="s">
        <v>11</v>
      </c>
      <c r="D48" s="5" t="s">
        <v>770</v>
      </c>
      <c r="E48" s="5" t="s">
        <v>771</v>
      </c>
      <c r="F48" s="5">
        <v>1981</v>
      </c>
      <c r="G48" s="6">
        <v>16500</v>
      </c>
      <c r="H48" s="6">
        <v>1860</v>
      </c>
      <c r="I48" s="5" t="s">
        <v>144</v>
      </c>
      <c r="J48" s="9">
        <v>495</v>
      </c>
      <c r="K48" s="9">
        <v>921000</v>
      </c>
      <c r="L48" s="8"/>
    </row>
    <row r="49" spans="1:13" x14ac:dyDescent="0.35">
      <c r="A49" s="5" t="s">
        <v>772</v>
      </c>
      <c r="B49" s="5" t="s">
        <v>773</v>
      </c>
      <c r="C49" s="5" t="s">
        <v>166</v>
      </c>
      <c r="D49" s="5" t="s">
        <v>774</v>
      </c>
      <c r="E49" s="5" t="s">
        <v>775</v>
      </c>
      <c r="F49" s="5">
        <v>2002</v>
      </c>
      <c r="G49" s="6">
        <v>43288</v>
      </c>
      <c r="H49" s="6">
        <v>9644</v>
      </c>
      <c r="I49" s="5" t="s">
        <v>143</v>
      </c>
      <c r="J49" s="9">
        <v>213</v>
      </c>
      <c r="K49" s="9">
        <v>2057000</v>
      </c>
      <c r="L49" s="8"/>
    </row>
    <row r="50" spans="1:13" ht="29" x14ac:dyDescent="0.35">
      <c r="A50" s="5" t="s">
        <v>776</v>
      </c>
      <c r="B50" s="5" t="s">
        <v>777</v>
      </c>
      <c r="C50" s="5" t="s">
        <v>778</v>
      </c>
      <c r="D50" s="5" t="s">
        <v>779</v>
      </c>
      <c r="E50" s="5" t="s">
        <v>586</v>
      </c>
      <c r="F50" s="5">
        <v>1965</v>
      </c>
      <c r="G50" s="6">
        <v>89797</v>
      </c>
      <c r="H50" s="6">
        <v>1465</v>
      </c>
      <c r="I50" s="5" t="s">
        <v>144</v>
      </c>
      <c r="J50" s="9">
        <v>1556</v>
      </c>
      <c r="K50" s="9">
        <v>2279000</v>
      </c>
      <c r="L50" s="8"/>
      <c r="M50" s="5" t="s">
        <v>780</v>
      </c>
    </row>
    <row r="51" spans="1:13" ht="29" x14ac:dyDescent="0.35">
      <c r="A51" s="5" t="s">
        <v>781</v>
      </c>
      <c r="B51" s="5" t="s">
        <v>782</v>
      </c>
      <c r="C51" s="5" t="s">
        <v>778</v>
      </c>
      <c r="D51" s="5" t="s">
        <v>783</v>
      </c>
      <c r="E51" s="5" t="s">
        <v>586</v>
      </c>
      <c r="F51" s="5">
        <v>1970</v>
      </c>
      <c r="G51" s="6">
        <v>22132</v>
      </c>
      <c r="H51" s="6">
        <v>2316</v>
      </c>
      <c r="I51" s="5" t="s">
        <v>144</v>
      </c>
      <c r="J51" s="9">
        <v>485</v>
      </c>
      <c r="K51" s="9">
        <v>1123000</v>
      </c>
      <c r="L51" s="8"/>
    </row>
    <row r="52" spans="1:13" ht="29" x14ac:dyDescent="0.35">
      <c r="A52" s="5" t="s">
        <v>784</v>
      </c>
      <c r="B52" s="5" t="s">
        <v>784</v>
      </c>
      <c r="C52" s="5" t="s">
        <v>11</v>
      </c>
      <c r="D52" s="5" t="s">
        <v>785</v>
      </c>
      <c r="E52" s="5" t="s">
        <v>586</v>
      </c>
      <c r="F52" s="5">
        <v>1961</v>
      </c>
      <c r="G52" s="6">
        <v>10375</v>
      </c>
      <c r="H52" s="6">
        <v>1550</v>
      </c>
      <c r="I52" s="5" t="s">
        <v>144</v>
      </c>
      <c r="J52" s="9">
        <v>312</v>
      </c>
      <c r="K52" s="9">
        <v>483000</v>
      </c>
      <c r="L52" s="8"/>
    </row>
    <row r="53" spans="1:13" ht="29" x14ac:dyDescent="0.35">
      <c r="A53" s="5" t="s">
        <v>786</v>
      </c>
      <c r="B53" s="5" t="s">
        <v>786</v>
      </c>
      <c r="C53" s="5" t="s">
        <v>11</v>
      </c>
      <c r="D53" s="5" t="s">
        <v>787</v>
      </c>
      <c r="E53" s="5" t="s">
        <v>586</v>
      </c>
      <c r="F53" s="5">
        <v>1971</v>
      </c>
      <c r="G53" s="6">
        <v>10500</v>
      </c>
      <c r="H53" s="6">
        <v>400</v>
      </c>
      <c r="I53" s="5" t="s">
        <v>144</v>
      </c>
      <c r="J53" s="9">
        <v>1222</v>
      </c>
      <c r="K53" s="9">
        <v>489000</v>
      </c>
      <c r="L53" s="8"/>
    </row>
    <row r="54" spans="1:13" ht="29" x14ac:dyDescent="0.35">
      <c r="A54" s="5" t="s">
        <v>788</v>
      </c>
      <c r="B54" s="5" t="s">
        <v>789</v>
      </c>
      <c r="C54" s="5" t="s">
        <v>12</v>
      </c>
      <c r="D54" s="5" t="s">
        <v>790</v>
      </c>
      <c r="E54" s="5" t="s">
        <v>586</v>
      </c>
      <c r="F54" s="5">
        <v>2007</v>
      </c>
      <c r="G54" s="6">
        <v>13073</v>
      </c>
      <c r="H54" s="6">
        <v>2888</v>
      </c>
      <c r="I54" s="5" t="s">
        <v>144</v>
      </c>
      <c r="J54" s="9">
        <v>301</v>
      </c>
      <c r="K54" s="9">
        <v>870000</v>
      </c>
      <c r="L54" s="8"/>
    </row>
    <row r="55" spans="1:13" ht="29" x14ac:dyDescent="0.35">
      <c r="A55" s="5" t="s">
        <v>791</v>
      </c>
      <c r="B55" s="5" t="s">
        <v>791</v>
      </c>
      <c r="C55" s="5" t="s">
        <v>11</v>
      </c>
      <c r="D55" s="5" t="s">
        <v>792</v>
      </c>
      <c r="E55" s="5" t="s">
        <v>586</v>
      </c>
      <c r="F55" s="5">
        <v>1984</v>
      </c>
      <c r="G55" s="6">
        <v>16600</v>
      </c>
      <c r="H55" s="6">
        <v>1762</v>
      </c>
      <c r="I55" s="5" t="s">
        <v>144</v>
      </c>
      <c r="J55" s="9">
        <v>475</v>
      </c>
      <c r="K55" s="9">
        <v>837000</v>
      </c>
      <c r="L55" s="8"/>
    </row>
    <row r="56" spans="1:13" ht="29" x14ac:dyDescent="0.35">
      <c r="A56" s="5" t="s">
        <v>793</v>
      </c>
      <c r="B56" s="5" t="s">
        <v>793</v>
      </c>
      <c r="C56" s="5" t="s">
        <v>11</v>
      </c>
      <c r="D56" s="5" t="s">
        <v>794</v>
      </c>
      <c r="E56" s="5" t="s">
        <v>586</v>
      </c>
      <c r="F56" s="5">
        <v>1951</v>
      </c>
      <c r="G56" s="6">
        <v>16750</v>
      </c>
      <c r="H56" s="6">
        <v>1674</v>
      </c>
      <c r="I56" s="5" t="s">
        <v>144</v>
      </c>
      <c r="J56" s="9">
        <v>504</v>
      </c>
      <c r="K56" s="9">
        <v>844000</v>
      </c>
      <c r="L56" s="8"/>
    </row>
    <row r="57" spans="1:13" x14ac:dyDescent="0.35">
      <c r="A57" s="5" t="s">
        <v>795</v>
      </c>
      <c r="B57" s="5" t="s">
        <v>795</v>
      </c>
      <c r="C57" s="5" t="s">
        <v>11</v>
      </c>
      <c r="D57" s="5" t="s">
        <v>796</v>
      </c>
      <c r="E57" s="5" t="s">
        <v>797</v>
      </c>
      <c r="F57" s="5">
        <v>1970</v>
      </c>
      <c r="G57" s="6">
        <v>15500</v>
      </c>
      <c r="H57" s="6">
        <v>1624</v>
      </c>
      <c r="I57" s="5" t="s">
        <v>143</v>
      </c>
      <c r="J57" s="9">
        <v>444</v>
      </c>
      <c r="K57" s="9">
        <v>721000</v>
      </c>
      <c r="L57" s="8"/>
    </row>
    <row r="58" spans="1:13" ht="29" x14ac:dyDescent="0.35">
      <c r="A58" s="5" t="s">
        <v>798</v>
      </c>
      <c r="B58" s="5" t="s">
        <v>799</v>
      </c>
      <c r="C58" s="5" t="s">
        <v>680</v>
      </c>
      <c r="D58" s="5" t="s">
        <v>800</v>
      </c>
      <c r="E58" s="5" t="s">
        <v>768</v>
      </c>
      <c r="F58" s="5">
        <v>1963</v>
      </c>
      <c r="G58" s="6">
        <v>20847</v>
      </c>
      <c r="H58" s="6">
        <v>2095</v>
      </c>
      <c r="I58" s="5" t="s">
        <v>144</v>
      </c>
      <c r="J58" s="9">
        <v>502</v>
      </c>
      <c r="K58" s="9">
        <v>1051000</v>
      </c>
      <c r="L58" s="8"/>
    </row>
    <row r="59" spans="1:13" ht="29" x14ac:dyDescent="0.35">
      <c r="A59" s="5" t="s">
        <v>801</v>
      </c>
      <c r="B59" s="5" t="s">
        <v>802</v>
      </c>
      <c r="C59" s="5" t="s">
        <v>421</v>
      </c>
      <c r="D59" s="5" t="s">
        <v>803</v>
      </c>
      <c r="E59" s="5" t="s">
        <v>768</v>
      </c>
      <c r="F59" s="5">
        <v>1985</v>
      </c>
      <c r="G59" s="6">
        <v>15226</v>
      </c>
      <c r="H59" s="6">
        <v>615</v>
      </c>
      <c r="I59" s="5" t="s">
        <v>144</v>
      </c>
      <c r="J59" s="9">
        <v>1124</v>
      </c>
      <c r="K59" s="9">
        <v>691000</v>
      </c>
      <c r="L59" s="8"/>
    </row>
    <row r="60" spans="1:13" ht="29" x14ac:dyDescent="0.35">
      <c r="A60" s="5" t="s">
        <v>804</v>
      </c>
      <c r="B60" s="5" t="s">
        <v>805</v>
      </c>
      <c r="C60" s="5" t="s">
        <v>806</v>
      </c>
      <c r="D60" s="5" t="s">
        <v>807</v>
      </c>
      <c r="E60" s="5" t="s">
        <v>768</v>
      </c>
      <c r="F60" s="5">
        <v>1986</v>
      </c>
      <c r="G60" s="6">
        <v>14413</v>
      </c>
      <c r="H60" s="6">
        <v>880</v>
      </c>
      <c r="I60" s="5" t="s">
        <v>144</v>
      </c>
      <c r="J60" s="9">
        <v>908</v>
      </c>
      <c r="K60" s="9">
        <v>799000</v>
      </c>
      <c r="L60" s="8"/>
    </row>
    <row r="61" spans="1:13" ht="29" x14ac:dyDescent="0.35">
      <c r="A61" s="5" t="s">
        <v>808</v>
      </c>
      <c r="B61" s="5" t="s">
        <v>808</v>
      </c>
      <c r="C61" s="5" t="s">
        <v>11</v>
      </c>
      <c r="D61" s="5" t="s">
        <v>809</v>
      </c>
      <c r="E61" s="5" t="s">
        <v>810</v>
      </c>
      <c r="F61" s="5">
        <v>1984</v>
      </c>
      <c r="G61" s="6">
        <v>20189</v>
      </c>
      <c r="H61" s="6">
        <v>2100</v>
      </c>
      <c r="I61" s="5" t="s">
        <v>144</v>
      </c>
      <c r="J61" s="9">
        <v>485</v>
      </c>
      <c r="K61" s="9">
        <v>1018000</v>
      </c>
      <c r="L61" s="8"/>
    </row>
    <row r="62" spans="1:13" ht="29" x14ac:dyDescent="0.35">
      <c r="A62" s="5" t="s">
        <v>811</v>
      </c>
      <c r="B62" s="5" t="s">
        <v>812</v>
      </c>
      <c r="C62" s="5" t="s">
        <v>12</v>
      </c>
      <c r="D62" s="5" t="s">
        <v>813</v>
      </c>
      <c r="E62" s="5" t="s">
        <v>814</v>
      </c>
      <c r="F62" s="5">
        <v>1997</v>
      </c>
      <c r="G62" s="6">
        <v>22489</v>
      </c>
      <c r="H62" s="6">
        <v>1213</v>
      </c>
      <c r="I62" s="5" t="s">
        <v>144</v>
      </c>
      <c r="J62" s="9">
        <v>934</v>
      </c>
      <c r="K62" s="9">
        <v>1133000</v>
      </c>
      <c r="L62" s="8"/>
    </row>
    <row r="63" spans="1:13" ht="29" x14ac:dyDescent="0.35">
      <c r="A63" s="5" t="s">
        <v>815</v>
      </c>
      <c r="B63" s="5" t="s">
        <v>816</v>
      </c>
      <c r="C63" s="5" t="s">
        <v>817</v>
      </c>
      <c r="D63" s="5" t="s">
        <v>818</v>
      </c>
      <c r="E63" s="5" t="s">
        <v>819</v>
      </c>
      <c r="F63" s="5">
        <v>2005</v>
      </c>
      <c r="G63" s="6">
        <v>17822</v>
      </c>
      <c r="H63" s="6">
        <v>2030</v>
      </c>
      <c r="I63" s="5" t="s">
        <v>144</v>
      </c>
      <c r="J63" s="9">
        <v>535</v>
      </c>
      <c r="K63" s="9">
        <v>1087000</v>
      </c>
      <c r="L63" s="8"/>
    </row>
    <row r="64" spans="1:13" ht="29" x14ac:dyDescent="0.35">
      <c r="A64" s="5" t="s">
        <v>820</v>
      </c>
      <c r="B64" s="5" t="s">
        <v>820</v>
      </c>
      <c r="C64" s="5" t="s">
        <v>11</v>
      </c>
      <c r="D64" s="5" t="s">
        <v>821</v>
      </c>
      <c r="E64" s="5" t="s">
        <v>819</v>
      </c>
      <c r="F64" s="5">
        <v>1987</v>
      </c>
      <c r="G64" s="6">
        <v>38752</v>
      </c>
      <c r="H64" s="6">
        <v>2450</v>
      </c>
      <c r="I64" s="5" t="s">
        <v>144</v>
      </c>
      <c r="J64" s="9">
        <v>797</v>
      </c>
      <c r="K64" s="9">
        <v>1953000</v>
      </c>
      <c r="L64" s="8"/>
    </row>
    <row r="65" spans="1:12" ht="29" x14ac:dyDescent="0.35">
      <c r="A65" s="5" t="s">
        <v>822</v>
      </c>
      <c r="B65" s="5" t="s">
        <v>822</v>
      </c>
      <c r="C65" s="5" t="s">
        <v>11</v>
      </c>
      <c r="D65" s="5" t="s">
        <v>823</v>
      </c>
      <c r="E65" s="5" t="s">
        <v>819</v>
      </c>
      <c r="F65" s="5">
        <v>2002</v>
      </c>
      <c r="G65" s="6">
        <v>19801</v>
      </c>
      <c r="H65" s="6">
        <v>3101</v>
      </c>
      <c r="I65" s="5" t="s">
        <v>144</v>
      </c>
      <c r="J65" s="9">
        <v>354</v>
      </c>
      <c r="K65" s="9">
        <v>1098000</v>
      </c>
      <c r="L65" s="8"/>
    </row>
    <row r="66" spans="1:12" x14ac:dyDescent="0.35">
      <c r="A66" s="5" t="s">
        <v>824</v>
      </c>
      <c r="B66" s="5" t="s">
        <v>825</v>
      </c>
      <c r="C66" s="5" t="s">
        <v>425</v>
      </c>
      <c r="D66" s="5" t="s">
        <v>826</v>
      </c>
      <c r="E66" s="5" t="s">
        <v>827</v>
      </c>
      <c r="F66" s="5">
        <v>1999</v>
      </c>
      <c r="G66" s="6">
        <v>13810</v>
      </c>
      <c r="H66" s="6">
        <v>2700</v>
      </c>
      <c r="I66" s="5" t="s">
        <v>143</v>
      </c>
      <c r="J66" s="9">
        <v>238</v>
      </c>
      <c r="K66" s="9">
        <v>643000</v>
      </c>
      <c r="L66" s="8"/>
    </row>
    <row r="67" spans="1:12" ht="29" x14ac:dyDescent="0.35">
      <c r="A67" s="5" t="s">
        <v>828</v>
      </c>
      <c r="B67" s="5" t="s">
        <v>829</v>
      </c>
      <c r="C67" s="5" t="s">
        <v>12</v>
      </c>
      <c r="D67" s="5" t="s">
        <v>830</v>
      </c>
      <c r="E67" s="5" t="s">
        <v>819</v>
      </c>
      <c r="F67" s="5">
        <v>2004</v>
      </c>
      <c r="G67" s="6">
        <v>12100</v>
      </c>
      <c r="H67" s="6">
        <v>2709</v>
      </c>
      <c r="I67" s="5" t="s">
        <v>144</v>
      </c>
      <c r="J67" s="9">
        <v>272</v>
      </c>
      <c r="K67" s="9">
        <v>738000</v>
      </c>
      <c r="L67" s="8"/>
    </row>
    <row r="68" spans="1:12" ht="29" x14ac:dyDescent="0.35">
      <c r="A68" s="5" t="s">
        <v>831</v>
      </c>
      <c r="B68" s="5" t="s">
        <v>831</v>
      </c>
      <c r="C68" s="5" t="s">
        <v>11</v>
      </c>
      <c r="D68" s="5" t="s">
        <v>832</v>
      </c>
      <c r="E68" s="5" t="s">
        <v>827</v>
      </c>
      <c r="F68" s="5">
        <v>1999</v>
      </c>
      <c r="G68" s="6">
        <v>16650</v>
      </c>
      <c r="H68" s="6">
        <v>2096</v>
      </c>
      <c r="I68" s="5" t="s">
        <v>144</v>
      </c>
      <c r="J68" s="9">
        <v>400</v>
      </c>
      <c r="K68" s="9">
        <v>839000</v>
      </c>
      <c r="L68" s="8"/>
    </row>
    <row r="69" spans="1:12" ht="29" x14ac:dyDescent="0.35">
      <c r="A69" s="5" t="s">
        <v>833</v>
      </c>
      <c r="B69" s="5" t="s">
        <v>833</v>
      </c>
      <c r="C69" s="5" t="s">
        <v>11</v>
      </c>
      <c r="D69" s="5" t="s">
        <v>834</v>
      </c>
      <c r="E69" s="5" t="s">
        <v>814</v>
      </c>
      <c r="F69" s="5">
        <v>1996</v>
      </c>
      <c r="G69" s="6">
        <v>16335</v>
      </c>
      <c r="H69" s="6">
        <v>1500</v>
      </c>
      <c r="I69" s="5" t="s">
        <v>144</v>
      </c>
      <c r="J69" s="9">
        <v>549</v>
      </c>
      <c r="K69" s="9">
        <v>823000</v>
      </c>
      <c r="L69" s="8"/>
    </row>
    <row r="70" spans="1:12" ht="29" x14ac:dyDescent="0.35">
      <c r="A70" s="5" t="s">
        <v>835</v>
      </c>
      <c r="B70" s="5" t="s">
        <v>835</v>
      </c>
      <c r="C70" s="5" t="s">
        <v>11</v>
      </c>
      <c r="D70" s="5" t="s">
        <v>836</v>
      </c>
      <c r="E70" s="5" t="s">
        <v>586</v>
      </c>
      <c r="F70" s="5">
        <v>1963</v>
      </c>
      <c r="G70" s="6">
        <v>12687</v>
      </c>
      <c r="H70" s="6">
        <v>1456</v>
      </c>
      <c r="I70" s="5" t="s">
        <v>144</v>
      </c>
      <c r="J70" s="9">
        <v>483</v>
      </c>
      <c r="K70" s="9">
        <v>703000</v>
      </c>
      <c r="L70" s="8"/>
    </row>
    <row r="71" spans="1:12" ht="29" x14ac:dyDescent="0.35">
      <c r="A71" s="5" t="s">
        <v>837</v>
      </c>
      <c r="B71" s="5" t="s">
        <v>837</v>
      </c>
      <c r="C71" s="5" t="s">
        <v>11</v>
      </c>
      <c r="D71" s="5" t="s">
        <v>838</v>
      </c>
      <c r="E71" s="5" t="s">
        <v>586</v>
      </c>
      <c r="F71" s="5">
        <v>2018</v>
      </c>
      <c r="G71" s="6">
        <v>21795</v>
      </c>
      <c r="H71" s="6">
        <v>3404</v>
      </c>
      <c r="I71" s="5" t="s">
        <v>144</v>
      </c>
      <c r="J71" s="9">
        <v>355</v>
      </c>
      <c r="K71" s="9">
        <v>1208000</v>
      </c>
      <c r="L71" s="8"/>
    </row>
    <row r="72" spans="1:12" ht="29" x14ac:dyDescent="0.35">
      <c r="A72" s="5" t="s">
        <v>839</v>
      </c>
      <c r="B72" s="5" t="s">
        <v>839</v>
      </c>
      <c r="C72" s="5" t="s">
        <v>11</v>
      </c>
      <c r="D72" s="5" t="s">
        <v>840</v>
      </c>
      <c r="E72" s="5" t="s">
        <v>586</v>
      </c>
      <c r="F72" s="5">
        <v>2002</v>
      </c>
      <c r="G72" s="6">
        <v>12375</v>
      </c>
      <c r="H72" s="6">
        <v>2790</v>
      </c>
      <c r="I72" s="5" t="s">
        <v>144</v>
      </c>
      <c r="J72" s="9">
        <v>246</v>
      </c>
      <c r="K72" s="9">
        <v>686000</v>
      </c>
      <c r="L72" s="8"/>
    </row>
    <row r="73" spans="1:12" ht="29" x14ac:dyDescent="0.35">
      <c r="A73" s="5" t="s">
        <v>841</v>
      </c>
      <c r="B73" s="5" t="s">
        <v>842</v>
      </c>
      <c r="C73" s="5" t="s">
        <v>659</v>
      </c>
      <c r="D73" s="5" t="s">
        <v>843</v>
      </c>
      <c r="E73" s="5" t="s">
        <v>814</v>
      </c>
      <c r="F73" s="5">
        <v>1996</v>
      </c>
      <c r="G73" s="6">
        <v>16092</v>
      </c>
      <c r="H73" s="6">
        <v>1750</v>
      </c>
      <c r="I73" s="5" t="s">
        <v>144</v>
      </c>
      <c r="J73" s="9">
        <v>463</v>
      </c>
      <c r="K73" s="9">
        <v>811000</v>
      </c>
      <c r="L73" s="8"/>
    </row>
    <row r="74" spans="1:12" ht="29" x14ac:dyDescent="0.35">
      <c r="A74" s="5" t="s">
        <v>844</v>
      </c>
      <c r="B74" s="5" t="s">
        <v>844</v>
      </c>
      <c r="C74" s="5" t="s">
        <v>11</v>
      </c>
      <c r="D74" s="5" t="s">
        <v>845</v>
      </c>
      <c r="E74" s="5" t="s">
        <v>586</v>
      </c>
      <c r="F74" s="5">
        <v>2008</v>
      </c>
      <c r="G74" s="6">
        <v>52070</v>
      </c>
      <c r="H74" s="6">
        <v>240</v>
      </c>
      <c r="I74" s="5" t="s">
        <v>144</v>
      </c>
      <c r="J74" s="9">
        <v>9842</v>
      </c>
      <c r="K74" s="9">
        <v>2362000</v>
      </c>
      <c r="L74" s="8"/>
    </row>
    <row r="75" spans="1:12" ht="29" x14ac:dyDescent="0.35">
      <c r="A75" s="5" t="s">
        <v>846</v>
      </c>
      <c r="B75" s="5" t="s">
        <v>847</v>
      </c>
      <c r="C75" s="5" t="s">
        <v>778</v>
      </c>
      <c r="D75" s="5" t="s">
        <v>848</v>
      </c>
      <c r="E75" s="5" t="s">
        <v>849</v>
      </c>
      <c r="F75" s="5">
        <v>2002</v>
      </c>
      <c r="G75" s="6">
        <v>16250</v>
      </c>
      <c r="H75" s="6">
        <v>2100</v>
      </c>
      <c r="I75" s="5" t="s">
        <v>144</v>
      </c>
      <c r="J75" s="9">
        <v>390</v>
      </c>
      <c r="K75" s="9">
        <v>819000</v>
      </c>
      <c r="L75" s="8"/>
    </row>
    <row r="76" spans="1:12" ht="29" x14ac:dyDescent="0.35">
      <c r="A76" s="5" t="s">
        <v>850</v>
      </c>
      <c r="B76" s="5" t="s">
        <v>850</v>
      </c>
      <c r="C76" s="5" t="s">
        <v>11</v>
      </c>
      <c r="D76" s="5" t="s">
        <v>851</v>
      </c>
      <c r="E76" s="5" t="s">
        <v>586</v>
      </c>
      <c r="F76" s="5">
        <v>1956</v>
      </c>
      <c r="G76" s="6">
        <v>16200</v>
      </c>
      <c r="H76" s="6">
        <v>1568</v>
      </c>
      <c r="I76" s="5" t="s">
        <v>144</v>
      </c>
      <c r="J76" s="9">
        <v>573</v>
      </c>
      <c r="K76" s="9">
        <v>898000</v>
      </c>
      <c r="L76" s="8"/>
    </row>
    <row r="77" spans="1:12" ht="29" x14ac:dyDescent="0.35">
      <c r="A77" s="5" t="s">
        <v>852</v>
      </c>
      <c r="B77" s="5" t="s">
        <v>853</v>
      </c>
      <c r="C77" s="5" t="s">
        <v>680</v>
      </c>
      <c r="D77" s="5" t="s">
        <v>854</v>
      </c>
      <c r="E77" s="5" t="s">
        <v>810</v>
      </c>
      <c r="F77" s="5">
        <v>2024</v>
      </c>
      <c r="G77" s="6">
        <v>30029</v>
      </c>
      <c r="H77" s="6">
        <v>3200</v>
      </c>
      <c r="I77" s="5" t="s">
        <v>144</v>
      </c>
      <c r="J77" s="9">
        <v>681</v>
      </c>
      <c r="K77" s="9">
        <v>2179000</v>
      </c>
      <c r="L77" s="8"/>
    </row>
    <row r="78" spans="1:12" ht="29" x14ac:dyDescent="0.35">
      <c r="A78" s="5" t="s">
        <v>855</v>
      </c>
      <c r="B78" s="5" t="s">
        <v>856</v>
      </c>
      <c r="C78" s="5" t="s">
        <v>857</v>
      </c>
      <c r="D78" s="5" t="s">
        <v>858</v>
      </c>
      <c r="E78" s="5" t="s">
        <v>603</v>
      </c>
      <c r="F78" s="5">
        <v>2023</v>
      </c>
      <c r="G78" s="6">
        <v>15677</v>
      </c>
      <c r="H78" s="6">
        <v>2240</v>
      </c>
      <c r="I78" s="5" t="s">
        <v>144</v>
      </c>
      <c r="J78" s="9">
        <v>559</v>
      </c>
      <c r="K78" s="9">
        <v>1252000</v>
      </c>
      <c r="L78" s="8"/>
    </row>
    <row r="79" spans="1:12" ht="29" x14ac:dyDescent="0.35">
      <c r="A79" s="5" t="s">
        <v>859</v>
      </c>
      <c r="B79" s="5" t="s">
        <v>859</v>
      </c>
      <c r="C79" s="5" t="s">
        <v>11</v>
      </c>
      <c r="D79" s="5" t="s">
        <v>860</v>
      </c>
      <c r="E79" s="5" t="s">
        <v>819</v>
      </c>
      <c r="F79" s="5">
        <v>1966</v>
      </c>
      <c r="G79" s="6">
        <v>15125</v>
      </c>
      <c r="H79" s="6">
        <v>1568</v>
      </c>
      <c r="I79" s="5" t="s">
        <v>144</v>
      </c>
      <c r="J79" s="9">
        <v>486</v>
      </c>
      <c r="K79" s="9">
        <v>762000</v>
      </c>
      <c r="L79" s="8"/>
    </row>
    <row r="80" spans="1:12" x14ac:dyDescent="0.35">
      <c r="A80" s="5" t="s">
        <v>861</v>
      </c>
      <c r="B80" s="5" t="s">
        <v>861</v>
      </c>
      <c r="C80" s="5" t="s">
        <v>11</v>
      </c>
      <c r="D80" s="5" t="s">
        <v>862</v>
      </c>
      <c r="E80" s="5" t="s">
        <v>819</v>
      </c>
      <c r="F80" s="5">
        <v>1970</v>
      </c>
      <c r="G80" s="6">
        <v>22976</v>
      </c>
      <c r="H80" s="6">
        <v>2000</v>
      </c>
      <c r="I80" s="5" t="s">
        <v>143</v>
      </c>
      <c r="J80" s="9">
        <v>486</v>
      </c>
      <c r="K80" s="9">
        <v>972000</v>
      </c>
      <c r="L80" s="8"/>
    </row>
    <row r="81" spans="1:12" ht="29" x14ac:dyDescent="0.35">
      <c r="A81" s="5" t="s">
        <v>863</v>
      </c>
      <c r="B81" s="5" t="s">
        <v>863</v>
      </c>
      <c r="C81" s="5" t="s">
        <v>11</v>
      </c>
      <c r="D81" s="5" t="s">
        <v>864</v>
      </c>
      <c r="E81" s="5" t="s">
        <v>819</v>
      </c>
      <c r="F81" s="5">
        <v>2008</v>
      </c>
      <c r="G81" s="6">
        <v>20860</v>
      </c>
      <c r="H81" s="6">
        <v>3699</v>
      </c>
      <c r="I81" s="5" t="s">
        <v>144</v>
      </c>
      <c r="J81" s="9">
        <v>313</v>
      </c>
      <c r="K81" s="9">
        <v>1156000</v>
      </c>
      <c r="L81" s="8"/>
    </row>
    <row r="82" spans="1:12" ht="29" x14ac:dyDescent="0.35">
      <c r="A82" s="5" t="s">
        <v>865</v>
      </c>
      <c r="B82" s="5" t="s">
        <v>866</v>
      </c>
      <c r="C82" s="5" t="s">
        <v>867</v>
      </c>
      <c r="D82" s="5" t="s">
        <v>868</v>
      </c>
      <c r="E82" s="5" t="s">
        <v>603</v>
      </c>
      <c r="F82" s="5">
        <v>2008</v>
      </c>
      <c r="G82" s="6">
        <v>27250</v>
      </c>
      <c r="H82" s="6">
        <v>6430</v>
      </c>
      <c r="I82" s="5" t="s">
        <v>144</v>
      </c>
      <c r="J82" s="9">
        <v>214</v>
      </c>
      <c r="K82" s="9">
        <v>1373000</v>
      </c>
      <c r="L82" s="8"/>
    </row>
    <row r="83" spans="1:12" ht="29" x14ac:dyDescent="0.35">
      <c r="A83" s="5" t="s">
        <v>869</v>
      </c>
      <c r="B83" s="5" t="s">
        <v>869</v>
      </c>
      <c r="C83" s="5" t="s">
        <v>11</v>
      </c>
      <c r="D83" s="5" t="s">
        <v>870</v>
      </c>
      <c r="E83" s="5" t="s">
        <v>871</v>
      </c>
      <c r="F83" s="5">
        <v>1978</v>
      </c>
      <c r="G83" s="6">
        <v>7472</v>
      </c>
      <c r="H83" s="6">
        <v>354</v>
      </c>
      <c r="I83" s="5" t="s">
        <v>144</v>
      </c>
      <c r="J83" s="9">
        <v>1169</v>
      </c>
      <c r="K83" s="9">
        <v>414000</v>
      </c>
      <c r="L83" s="8"/>
    </row>
    <row r="84" spans="1:12" ht="29" x14ac:dyDescent="0.35">
      <c r="A84" s="5" t="s">
        <v>872</v>
      </c>
      <c r="B84" s="5" t="s">
        <v>873</v>
      </c>
      <c r="C84" s="5" t="s">
        <v>778</v>
      </c>
      <c r="D84" s="5" t="s">
        <v>874</v>
      </c>
      <c r="E84" s="5" t="s">
        <v>586</v>
      </c>
      <c r="F84" s="5">
        <v>1963</v>
      </c>
      <c r="G84" s="6">
        <v>16491</v>
      </c>
      <c r="H84" s="6">
        <v>1291</v>
      </c>
      <c r="I84" s="5" t="s">
        <v>144</v>
      </c>
      <c r="J84" s="9">
        <v>779</v>
      </c>
      <c r="K84" s="9">
        <v>1006000</v>
      </c>
      <c r="L84" s="8"/>
    </row>
    <row r="85" spans="1:12" ht="29" x14ac:dyDescent="0.35">
      <c r="A85" s="5" t="s">
        <v>875</v>
      </c>
      <c r="B85" s="5" t="s">
        <v>875</v>
      </c>
      <c r="C85" s="5" t="s">
        <v>11</v>
      </c>
      <c r="D85" s="5" t="s">
        <v>876</v>
      </c>
      <c r="E85" s="5" t="s">
        <v>603</v>
      </c>
      <c r="F85" s="5">
        <v>1986</v>
      </c>
      <c r="G85" s="6">
        <v>14971</v>
      </c>
      <c r="H85" s="6">
        <v>440</v>
      </c>
      <c r="I85" s="5" t="s">
        <v>144</v>
      </c>
      <c r="J85" s="9">
        <v>1886</v>
      </c>
      <c r="K85" s="9">
        <v>830000</v>
      </c>
      <c r="L85" s="8"/>
    </row>
    <row r="86" spans="1:12" ht="29" x14ac:dyDescent="0.35">
      <c r="A86" s="5" t="s">
        <v>877</v>
      </c>
      <c r="B86" s="5" t="s">
        <v>877</v>
      </c>
      <c r="C86" s="5" t="s">
        <v>11</v>
      </c>
      <c r="D86" s="5" t="s">
        <v>878</v>
      </c>
      <c r="E86" s="5" t="s">
        <v>586</v>
      </c>
      <c r="F86" s="5">
        <v>1999</v>
      </c>
      <c r="G86" s="6">
        <v>17375</v>
      </c>
      <c r="H86" s="6">
        <v>2758</v>
      </c>
      <c r="I86" s="5" t="s">
        <v>144</v>
      </c>
      <c r="J86" s="9">
        <v>318</v>
      </c>
      <c r="K86" s="9">
        <v>876000</v>
      </c>
      <c r="L86" s="8"/>
    </row>
    <row r="87" spans="1:12" ht="29" x14ac:dyDescent="0.35">
      <c r="A87" s="5" t="s">
        <v>879</v>
      </c>
      <c r="B87" s="5" t="s">
        <v>880</v>
      </c>
      <c r="C87" s="5" t="s">
        <v>12</v>
      </c>
      <c r="D87" s="5" t="s">
        <v>881</v>
      </c>
      <c r="E87" s="5" t="s">
        <v>614</v>
      </c>
      <c r="F87" s="5">
        <v>2003</v>
      </c>
      <c r="G87" s="6">
        <v>18102</v>
      </c>
      <c r="H87" s="6">
        <v>4500</v>
      </c>
      <c r="I87" s="5" t="s">
        <v>144</v>
      </c>
      <c r="J87" s="9">
        <v>223</v>
      </c>
      <c r="K87" s="9">
        <v>1004000</v>
      </c>
      <c r="L87" s="8"/>
    </row>
    <row r="88" spans="1:12" ht="29" x14ac:dyDescent="0.35">
      <c r="A88" s="5" t="s">
        <v>882</v>
      </c>
      <c r="B88" s="5" t="s">
        <v>883</v>
      </c>
      <c r="C88" s="5" t="s">
        <v>12</v>
      </c>
      <c r="D88" s="5" t="s">
        <v>884</v>
      </c>
      <c r="E88" s="5" t="s">
        <v>885</v>
      </c>
      <c r="F88" s="5">
        <v>1984</v>
      </c>
      <c r="G88" s="6">
        <v>13359</v>
      </c>
      <c r="H88" s="6">
        <v>496</v>
      </c>
      <c r="I88" s="5" t="s">
        <v>144</v>
      </c>
      <c r="J88" s="9">
        <v>1494</v>
      </c>
      <c r="K88" s="9">
        <v>741000</v>
      </c>
      <c r="L88" s="8"/>
    </row>
    <row r="89" spans="1:12" ht="29" x14ac:dyDescent="0.35">
      <c r="A89" s="5" t="s">
        <v>886</v>
      </c>
      <c r="B89" s="5" t="s">
        <v>887</v>
      </c>
      <c r="C89" s="5" t="s">
        <v>888</v>
      </c>
      <c r="D89" s="5" t="s">
        <v>889</v>
      </c>
      <c r="E89" s="5" t="s">
        <v>890</v>
      </c>
      <c r="F89" s="5">
        <v>1965</v>
      </c>
      <c r="G89" s="6">
        <v>10670</v>
      </c>
      <c r="H89" s="6">
        <v>1134</v>
      </c>
      <c r="I89" s="5" t="s">
        <v>144</v>
      </c>
      <c r="J89" s="9">
        <v>574</v>
      </c>
      <c r="K89" s="9">
        <v>651000</v>
      </c>
      <c r="L89" s="8"/>
    </row>
    <row r="90" spans="1:12" ht="29" x14ac:dyDescent="0.35">
      <c r="A90" s="5" t="s">
        <v>891</v>
      </c>
      <c r="B90" s="5" t="s">
        <v>891</v>
      </c>
      <c r="C90" s="5" t="s">
        <v>11</v>
      </c>
      <c r="D90" s="5" t="s">
        <v>892</v>
      </c>
      <c r="E90" s="5" t="s">
        <v>890</v>
      </c>
      <c r="F90" s="5">
        <v>1955</v>
      </c>
      <c r="G90" s="6">
        <v>20228</v>
      </c>
      <c r="H90" s="6">
        <v>4000</v>
      </c>
      <c r="I90" s="5" t="s">
        <v>144</v>
      </c>
      <c r="J90" s="9">
        <v>255</v>
      </c>
      <c r="K90" s="9">
        <v>1019000</v>
      </c>
      <c r="L90" s="8"/>
    </row>
    <row r="91" spans="1:12" ht="29" x14ac:dyDescent="0.35">
      <c r="A91" s="5" t="s">
        <v>893</v>
      </c>
      <c r="B91" s="5" t="s">
        <v>893</v>
      </c>
      <c r="C91" s="5" t="s">
        <v>11</v>
      </c>
      <c r="D91" s="5" t="s">
        <v>894</v>
      </c>
      <c r="E91" s="5" t="s">
        <v>586</v>
      </c>
      <c r="F91" s="5">
        <v>2002</v>
      </c>
      <c r="G91" s="6">
        <v>12343</v>
      </c>
      <c r="H91" s="6">
        <v>2064</v>
      </c>
      <c r="I91" s="5" t="s">
        <v>144</v>
      </c>
      <c r="J91" s="9">
        <v>331</v>
      </c>
      <c r="K91" s="9">
        <v>684000</v>
      </c>
      <c r="L91" s="8"/>
    </row>
    <row r="92" spans="1:12" ht="29" x14ac:dyDescent="0.35">
      <c r="A92" s="5" t="s">
        <v>895</v>
      </c>
      <c r="B92" s="5" t="s">
        <v>896</v>
      </c>
      <c r="C92" s="5" t="s">
        <v>897</v>
      </c>
      <c r="D92" s="5" t="s">
        <v>898</v>
      </c>
      <c r="E92" s="5" t="s">
        <v>586</v>
      </c>
      <c r="F92" s="5">
        <v>2006</v>
      </c>
      <c r="G92" s="6">
        <v>23313</v>
      </c>
      <c r="H92" s="6">
        <v>5980</v>
      </c>
      <c r="I92" s="5" t="s">
        <v>143</v>
      </c>
      <c r="J92" s="9">
        <v>165</v>
      </c>
      <c r="K92" s="9">
        <v>986000</v>
      </c>
      <c r="L92" s="8"/>
    </row>
    <row r="93" spans="1:12" ht="29" x14ac:dyDescent="0.35">
      <c r="A93" s="5" t="s">
        <v>899</v>
      </c>
      <c r="B93" s="5" t="s">
        <v>899</v>
      </c>
      <c r="C93" s="5" t="s">
        <v>11</v>
      </c>
      <c r="D93" s="5" t="s">
        <v>900</v>
      </c>
      <c r="E93" s="5" t="s">
        <v>890</v>
      </c>
      <c r="F93" s="5">
        <v>1956</v>
      </c>
      <c r="G93" s="6">
        <v>11362</v>
      </c>
      <c r="H93" s="6">
        <v>3000</v>
      </c>
      <c r="I93" s="5" t="s">
        <v>144</v>
      </c>
      <c r="J93" s="9">
        <v>254</v>
      </c>
      <c r="K93" s="9">
        <v>762000</v>
      </c>
      <c r="L93" s="8"/>
    </row>
    <row r="94" spans="1:12" ht="29" x14ac:dyDescent="0.35">
      <c r="A94" s="5" t="s">
        <v>901</v>
      </c>
      <c r="B94" s="5" t="s">
        <v>901</v>
      </c>
      <c r="C94" s="5" t="s">
        <v>11</v>
      </c>
      <c r="D94" s="5" t="s">
        <v>902</v>
      </c>
      <c r="E94" s="5" t="s">
        <v>586</v>
      </c>
      <c r="F94" s="5">
        <v>1999</v>
      </c>
      <c r="G94" s="6">
        <v>19743</v>
      </c>
      <c r="H94" s="6">
        <v>2840</v>
      </c>
      <c r="I94" s="5" t="s">
        <v>144</v>
      </c>
      <c r="J94" s="9">
        <v>350</v>
      </c>
      <c r="K94" s="9">
        <v>995000</v>
      </c>
      <c r="L94" s="8"/>
    </row>
    <row r="95" spans="1:12" ht="29" x14ac:dyDescent="0.35">
      <c r="A95" s="5" t="s">
        <v>903</v>
      </c>
      <c r="B95" s="5" t="s">
        <v>903</v>
      </c>
      <c r="C95" s="5" t="s">
        <v>11</v>
      </c>
      <c r="D95" s="5" t="s">
        <v>904</v>
      </c>
      <c r="E95" s="5" t="s">
        <v>586</v>
      </c>
      <c r="F95" s="5">
        <v>1962</v>
      </c>
      <c r="G95" s="6">
        <v>14550</v>
      </c>
      <c r="H95" s="6">
        <v>1180</v>
      </c>
      <c r="I95" s="5" t="s">
        <v>144</v>
      </c>
      <c r="J95" s="9">
        <v>684</v>
      </c>
      <c r="K95" s="9">
        <v>807000</v>
      </c>
      <c r="L95" s="8"/>
    </row>
    <row r="96" spans="1:12" ht="29" x14ac:dyDescent="0.35">
      <c r="A96" s="5" t="s">
        <v>905</v>
      </c>
      <c r="B96" s="5" t="s">
        <v>905</v>
      </c>
      <c r="C96" s="5" t="s">
        <v>11</v>
      </c>
      <c r="D96" s="5" t="s">
        <v>906</v>
      </c>
      <c r="E96" s="5" t="s">
        <v>586</v>
      </c>
      <c r="F96" s="5">
        <v>2002</v>
      </c>
      <c r="G96" s="6">
        <v>19650</v>
      </c>
      <c r="H96" s="6">
        <v>4560</v>
      </c>
      <c r="I96" s="5" t="s">
        <v>144</v>
      </c>
      <c r="J96" s="9">
        <v>263</v>
      </c>
      <c r="K96" s="9">
        <v>1198000</v>
      </c>
      <c r="L96" s="8"/>
    </row>
    <row r="97" spans="1:12" ht="29" x14ac:dyDescent="0.35">
      <c r="A97" s="5" t="s">
        <v>907</v>
      </c>
      <c r="B97" s="5" t="s">
        <v>907</v>
      </c>
      <c r="C97" s="5" t="s">
        <v>11</v>
      </c>
      <c r="D97" s="5" t="s">
        <v>908</v>
      </c>
      <c r="E97" s="5" t="s">
        <v>871</v>
      </c>
      <c r="F97" s="5">
        <v>1967</v>
      </c>
      <c r="G97" s="6">
        <v>15625</v>
      </c>
      <c r="H97" s="6">
        <v>2500</v>
      </c>
      <c r="I97" s="5" t="s">
        <v>144</v>
      </c>
      <c r="J97" s="9">
        <v>346</v>
      </c>
      <c r="K97" s="9">
        <v>866000</v>
      </c>
      <c r="L97" s="8"/>
    </row>
    <row r="98" spans="1:12" ht="29" x14ac:dyDescent="0.35">
      <c r="A98" s="5" t="s">
        <v>909</v>
      </c>
      <c r="B98" s="5" t="s">
        <v>910</v>
      </c>
      <c r="C98" s="5" t="s">
        <v>694</v>
      </c>
      <c r="D98" s="5" t="s">
        <v>911</v>
      </c>
      <c r="E98" s="5" t="s">
        <v>586</v>
      </c>
      <c r="F98" s="5">
        <v>2011</v>
      </c>
      <c r="G98" s="6">
        <v>35358</v>
      </c>
      <c r="H98" s="6">
        <v>5700</v>
      </c>
      <c r="I98" s="5" t="s">
        <v>144</v>
      </c>
      <c r="J98" s="9">
        <v>375</v>
      </c>
      <c r="K98" s="9">
        <v>2138000</v>
      </c>
      <c r="L98" s="8"/>
    </row>
    <row r="99" spans="1:12" ht="29" x14ac:dyDescent="0.35">
      <c r="A99" s="5" t="s">
        <v>912</v>
      </c>
      <c r="B99" s="5" t="s">
        <v>913</v>
      </c>
      <c r="C99" s="5" t="s">
        <v>659</v>
      </c>
      <c r="D99" s="5" t="s">
        <v>914</v>
      </c>
      <c r="E99" s="5" t="s">
        <v>915</v>
      </c>
      <c r="F99" s="5">
        <v>1986</v>
      </c>
      <c r="G99" s="6">
        <v>21902</v>
      </c>
      <c r="H99" s="6">
        <v>884</v>
      </c>
      <c r="I99" s="5" t="s">
        <v>144</v>
      </c>
      <c r="J99" s="9">
        <v>1338</v>
      </c>
      <c r="K99" s="9">
        <v>1183000</v>
      </c>
      <c r="L99" s="8"/>
    </row>
    <row r="100" spans="1:12" ht="29" x14ac:dyDescent="0.35">
      <c r="A100" s="5" t="s">
        <v>916</v>
      </c>
      <c r="B100" s="5" t="s">
        <v>916</v>
      </c>
      <c r="C100" s="5" t="s">
        <v>11</v>
      </c>
      <c r="D100" s="5" t="s">
        <v>917</v>
      </c>
      <c r="E100" s="5" t="s">
        <v>918</v>
      </c>
      <c r="F100" s="5">
        <v>1961</v>
      </c>
      <c r="G100" s="6">
        <v>13620</v>
      </c>
      <c r="H100" s="6">
        <v>1392</v>
      </c>
      <c r="I100" s="5" t="s">
        <v>144</v>
      </c>
      <c r="J100" s="9">
        <v>528</v>
      </c>
      <c r="K100" s="9">
        <v>735000</v>
      </c>
      <c r="L100" s="8"/>
    </row>
    <row r="101" spans="1:12" ht="29" x14ac:dyDescent="0.35">
      <c r="A101" s="5" t="s">
        <v>919</v>
      </c>
      <c r="B101" s="5" t="s">
        <v>919</v>
      </c>
      <c r="C101" s="5" t="s">
        <v>11</v>
      </c>
      <c r="D101" s="5" t="s">
        <v>920</v>
      </c>
      <c r="E101" s="5" t="s">
        <v>921</v>
      </c>
      <c r="F101" s="5">
        <v>1954</v>
      </c>
      <c r="G101" s="6">
        <v>16406</v>
      </c>
      <c r="H101" s="6">
        <v>2385</v>
      </c>
      <c r="I101" s="5" t="s">
        <v>144</v>
      </c>
      <c r="J101" s="9">
        <v>371</v>
      </c>
      <c r="K101" s="9">
        <v>886000</v>
      </c>
      <c r="L101" s="8"/>
    </row>
    <row r="102" spans="1:12" ht="29" x14ac:dyDescent="0.35">
      <c r="A102" s="5" t="s">
        <v>922</v>
      </c>
      <c r="B102" s="5" t="s">
        <v>923</v>
      </c>
      <c r="C102" s="5" t="s">
        <v>425</v>
      </c>
      <c r="D102" s="5" t="s">
        <v>924</v>
      </c>
      <c r="E102" s="5" t="s">
        <v>621</v>
      </c>
      <c r="F102" s="5">
        <v>1930</v>
      </c>
      <c r="G102" s="6">
        <v>11700</v>
      </c>
      <c r="H102" s="6">
        <v>2166</v>
      </c>
      <c r="I102" s="5" t="s">
        <v>144</v>
      </c>
      <c r="J102" s="9">
        <v>300</v>
      </c>
      <c r="K102" s="9">
        <v>649000</v>
      </c>
      <c r="L102" s="8"/>
    </row>
    <row r="103" spans="1:12" ht="29" x14ac:dyDescent="0.35">
      <c r="A103" s="5" t="s">
        <v>925</v>
      </c>
      <c r="B103" s="5" t="s">
        <v>926</v>
      </c>
      <c r="C103" s="5" t="s">
        <v>888</v>
      </c>
      <c r="D103" s="5" t="s">
        <v>927</v>
      </c>
      <c r="E103" s="5" t="s">
        <v>928</v>
      </c>
      <c r="F103" s="5">
        <v>2004</v>
      </c>
      <c r="G103" s="6">
        <v>11772</v>
      </c>
      <c r="H103" s="6">
        <v>2730</v>
      </c>
      <c r="I103" s="5" t="s">
        <v>144</v>
      </c>
      <c r="J103" s="9">
        <v>263</v>
      </c>
      <c r="K103" s="9">
        <v>718000</v>
      </c>
      <c r="L103" s="8"/>
    </row>
    <row r="104" spans="1:12" ht="29" x14ac:dyDescent="0.35">
      <c r="A104" s="5" t="s">
        <v>929</v>
      </c>
      <c r="B104" s="5" t="s">
        <v>929</v>
      </c>
      <c r="C104" s="5" t="s">
        <v>11</v>
      </c>
      <c r="D104" s="5" t="s">
        <v>930</v>
      </c>
      <c r="E104" s="5" t="s">
        <v>915</v>
      </c>
      <c r="F104" s="5">
        <v>1968</v>
      </c>
      <c r="G104" s="6">
        <v>17043</v>
      </c>
      <c r="H104" s="6">
        <v>1754</v>
      </c>
      <c r="I104" s="5" t="s">
        <v>144</v>
      </c>
      <c r="J104" s="9">
        <v>525</v>
      </c>
      <c r="K104" s="9">
        <v>920000</v>
      </c>
      <c r="L104" s="8"/>
    </row>
    <row r="105" spans="1:12" ht="29" x14ac:dyDescent="0.35">
      <c r="A105" s="5" t="s">
        <v>931</v>
      </c>
      <c r="B105" s="5" t="s">
        <v>932</v>
      </c>
      <c r="C105" s="5" t="s">
        <v>933</v>
      </c>
      <c r="D105" s="5" t="s">
        <v>934</v>
      </c>
      <c r="E105" s="5" t="s">
        <v>935</v>
      </c>
      <c r="F105" s="5">
        <v>1984</v>
      </c>
      <c r="G105" s="6">
        <v>22510</v>
      </c>
      <c r="H105" s="6">
        <v>5130</v>
      </c>
      <c r="I105" s="5" t="s">
        <v>144</v>
      </c>
      <c r="J105" s="9">
        <v>243</v>
      </c>
      <c r="K105" s="9">
        <v>1248000</v>
      </c>
      <c r="L105" s="8"/>
    </row>
    <row r="106" spans="1:12" ht="29" x14ac:dyDescent="0.35">
      <c r="A106" s="5" t="s">
        <v>936</v>
      </c>
      <c r="B106" s="5" t="s">
        <v>936</v>
      </c>
      <c r="C106" s="5" t="s">
        <v>11</v>
      </c>
      <c r="D106" s="5" t="s">
        <v>937</v>
      </c>
      <c r="E106" s="5" t="s">
        <v>938</v>
      </c>
      <c r="F106" s="5">
        <v>1996</v>
      </c>
      <c r="G106" s="6">
        <v>12493</v>
      </c>
      <c r="H106" s="6">
        <v>1829</v>
      </c>
      <c r="I106" s="5" t="s">
        <v>144</v>
      </c>
      <c r="J106" s="9">
        <v>344</v>
      </c>
      <c r="K106" s="9">
        <v>630000</v>
      </c>
      <c r="L106" s="8"/>
    </row>
    <row r="107" spans="1:12" ht="29" x14ac:dyDescent="0.35">
      <c r="A107" s="5" t="s">
        <v>939</v>
      </c>
      <c r="B107" s="5" t="s">
        <v>940</v>
      </c>
      <c r="C107" s="5" t="s">
        <v>425</v>
      </c>
      <c r="D107" s="5" t="s">
        <v>941</v>
      </c>
      <c r="E107" s="5" t="s">
        <v>935</v>
      </c>
      <c r="F107" s="5">
        <v>1967</v>
      </c>
      <c r="G107" s="6">
        <v>20400</v>
      </c>
      <c r="H107" s="6">
        <v>2124</v>
      </c>
      <c r="I107" s="5" t="s">
        <v>144</v>
      </c>
      <c r="J107" s="9">
        <v>484</v>
      </c>
      <c r="K107" s="9">
        <v>1028000</v>
      </c>
      <c r="L107" s="8"/>
    </row>
    <row r="108" spans="1:12" ht="29" x14ac:dyDescent="0.35">
      <c r="A108" s="5" t="s">
        <v>942</v>
      </c>
      <c r="B108" s="5" t="s">
        <v>942</v>
      </c>
      <c r="C108" s="5" t="s">
        <v>11</v>
      </c>
      <c r="D108" s="5" t="s">
        <v>943</v>
      </c>
      <c r="E108" s="5" t="s">
        <v>935</v>
      </c>
      <c r="F108" s="5">
        <v>1984</v>
      </c>
      <c r="G108" s="6">
        <v>14850</v>
      </c>
      <c r="H108" s="6">
        <v>838</v>
      </c>
      <c r="I108" s="5" t="s">
        <v>144</v>
      </c>
      <c r="J108" s="9">
        <v>982</v>
      </c>
      <c r="K108" s="9">
        <v>823000</v>
      </c>
      <c r="L108" s="8"/>
    </row>
    <row r="109" spans="1:12" ht="29" x14ac:dyDescent="0.35">
      <c r="A109" s="5" t="s">
        <v>944</v>
      </c>
      <c r="B109" s="5" t="s">
        <v>945</v>
      </c>
      <c r="C109" s="5" t="s">
        <v>425</v>
      </c>
      <c r="D109" s="5" t="s">
        <v>946</v>
      </c>
      <c r="E109" s="5" t="s">
        <v>935</v>
      </c>
      <c r="F109" s="5">
        <v>1986</v>
      </c>
      <c r="G109" s="6">
        <v>12941</v>
      </c>
      <c r="H109" s="6">
        <v>875</v>
      </c>
      <c r="I109" s="5" t="s">
        <v>144</v>
      </c>
      <c r="J109" s="9">
        <v>819</v>
      </c>
      <c r="K109" s="9">
        <v>717000</v>
      </c>
      <c r="L109" s="8"/>
    </row>
    <row r="110" spans="1:12" ht="29" x14ac:dyDescent="0.35">
      <c r="A110" s="5" t="s">
        <v>947</v>
      </c>
      <c r="B110" s="5" t="s">
        <v>948</v>
      </c>
      <c r="C110" s="5" t="s">
        <v>710</v>
      </c>
      <c r="D110" s="5" t="s">
        <v>949</v>
      </c>
      <c r="E110" s="5" t="s">
        <v>950</v>
      </c>
      <c r="F110" s="5">
        <v>1999</v>
      </c>
      <c r="G110" s="6">
        <v>32450</v>
      </c>
      <c r="H110" s="6">
        <v>3440</v>
      </c>
      <c r="I110" s="5" t="s">
        <v>144</v>
      </c>
      <c r="J110" s="9">
        <v>428</v>
      </c>
      <c r="K110" s="9">
        <v>1472000</v>
      </c>
      <c r="L110" s="8"/>
    </row>
    <row r="111" spans="1:12" ht="29" x14ac:dyDescent="0.35">
      <c r="A111" s="5" t="s">
        <v>951</v>
      </c>
      <c r="B111" s="5" t="s">
        <v>951</v>
      </c>
      <c r="C111" s="5" t="s">
        <v>11</v>
      </c>
      <c r="D111" s="5" t="s">
        <v>952</v>
      </c>
      <c r="E111" s="5" t="s">
        <v>953</v>
      </c>
      <c r="F111" s="5">
        <v>1967</v>
      </c>
      <c r="G111" s="6">
        <v>16200</v>
      </c>
      <c r="H111" s="6">
        <v>2174</v>
      </c>
      <c r="I111" s="5" t="s">
        <v>144</v>
      </c>
      <c r="J111" s="9">
        <v>338</v>
      </c>
      <c r="K111" s="9">
        <v>735000</v>
      </c>
      <c r="L111" s="8"/>
    </row>
    <row r="112" spans="1:12" ht="29" x14ac:dyDescent="0.35">
      <c r="A112" s="5" t="s">
        <v>954</v>
      </c>
      <c r="B112" s="5" t="s">
        <v>954</v>
      </c>
      <c r="C112" s="5" t="s">
        <v>11</v>
      </c>
      <c r="D112" s="5" t="s">
        <v>955</v>
      </c>
      <c r="E112" s="5" t="s">
        <v>627</v>
      </c>
      <c r="F112" s="5">
        <v>1984</v>
      </c>
      <c r="G112" s="6">
        <v>16136</v>
      </c>
      <c r="H112" s="6">
        <v>3325</v>
      </c>
      <c r="I112" s="5" t="s">
        <v>144</v>
      </c>
      <c r="J112" s="9">
        <v>245</v>
      </c>
      <c r="K112" s="9">
        <v>813000</v>
      </c>
      <c r="L112" s="8"/>
    </row>
    <row r="113" spans="1:12" ht="29" x14ac:dyDescent="0.35">
      <c r="A113" s="5" t="s">
        <v>956</v>
      </c>
      <c r="B113" s="5" t="s">
        <v>957</v>
      </c>
      <c r="C113" s="5" t="s">
        <v>778</v>
      </c>
      <c r="D113" s="5" t="s">
        <v>958</v>
      </c>
      <c r="E113" s="5" t="s">
        <v>959</v>
      </c>
      <c r="F113" s="5">
        <v>1984</v>
      </c>
      <c r="G113" s="6">
        <v>19886</v>
      </c>
      <c r="H113" s="6">
        <v>817</v>
      </c>
      <c r="I113" s="5" t="s">
        <v>144</v>
      </c>
      <c r="J113" s="9">
        <v>1226</v>
      </c>
      <c r="K113" s="9">
        <v>1002000</v>
      </c>
      <c r="L113" s="8"/>
    </row>
    <row r="114" spans="1:12" ht="29" x14ac:dyDescent="0.35">
      <c r="A114" s="5" t="s">
        <v>960</v>
      </c>
      <c r="B114" s="5" t="s">
        <v>960</v>
      </c>
      <c r="C114" s="5" t="s">
        <v>11</v>
      </c>
      <c r="D114" s="5" t="s">
        <v>961</v>
      </c>
      <c r="E114" s="5" t="s">
        <v>938</v>
      </c>
      <c r="F114" s="5">
        <v>1955</v>
      </c>
      <c r="G114" s="6">
        <v>18648</v>
      </c>
      <c r="H114" s="6">
        <v>4342</v>
      </c>
      <c r="I114" s="5" t="s">
        <v>144</v>
      </c>
      <c r="J114" s="9">
        <v>216</v>
      </c>
      <c r="K114" s="9">
        <v>940000</v>
      </c>
      <c r="L114" s="8"/>
    </row>
    <row r="115" spans="1:12" ht="29" x14ac:dyDescent="0.35">
      <c r="A115" s="5" t="s">
        <v>962</v>
      </c>
      <c r="B115" s="5" t="s">
        <v>962</v>
      </c>
      <c r="C115" s="5" t="s">
        <v>11</v>
      </c>
      <c r="D115" s="5" t="s">
        <v>963</v>
      </c>
      <c r="E115" s="5" t="s">
        <v>964</v>
      </c>
      <c r="F115" s="5">
        <v>2003</v>
      </c>
      <c r="G115" s="6">
        <v>13635</v>
      </c>
      <c r="H115" s="6">
        <v>2520</v>
      </c>
      <c r="I115" s="5" t="s">
        <v>144</v>
      </c>
      <c r="J115" s="9">
        <v>300</v>
      </c>
      <c r="K115" s="9">
        <v>756000</v>
      </c>
      <c r="L115" s="8"/>
    </row>
    <row r="116" spans="1:12" ht="29" x14ac:dyDescent="0.35">
      <c r="A116" s="5" t="s">
        <v>965</v>
      </c>
      <c r="B116" s="5" t="s">
        <v>966</v>
      </c>
      <c r="C116" s="5" t="s">
        <v>423</v>
      </c>
      <c r="D116" s="5" t="s">
        <v>967</v>
      </c>
      <c r="E116" s="5" t="s">
        <v>964</v>
      </c>
      <c r="F116" s="5">
        <v>2002</v>
      </c>
      <c r="G116" s="6">
        <v>15625</v>
      </c>
      <c r="H116" s="6">
        <v>2839</v>
      </c>
      <c r="I116" s="5" t="s">
        <v>144</v>
      </c>
      <c r="J116" s="9">
        <v>305</v>
      </c>
      <c r="K116" s="9">
        <v>866000</v>
      </c>
      <c r="L116" s="8"/>
    </row>
    <row r="117" spans="1:12" ht="29" x14ac:dyDescent="0.35">
      <c r="A117" s="5" t="s">
        <v>968</v>
      </c>
      <c r="B117" s="5" t="s">
        <v>968</v>
      </c>
      <c r="C117" s="5" t="s">
        <v>11</v>
      </c>
      <c r="D117" s="5" t="s">
        <v>969</v>
      </c>
      <c r="E117" s="5" t="s">
        <v>970</v>
      </c>
      <c r="F117" s="5">
        <v>1984</v>
      </c>
      <c r="G117" s="6">
        <v>19950</v>
      </c>
      <c r="H117" s="6">
        <v>880</v>
      </c>
      <c r="I117" s="5" t="s">
        <v>144</v>
      </c>
      <c r="J117" s="9">
        <v>1142</v>
      </c>
      <c r="K117" s="9">
        <v>1005000</v>
      </c>
      <c r="L117" s="8"/>
    </row>
    <row r="118" spans="1:12" ht="29" x14ac:dyDescent="0.35">
      <c r="A118" s="5" t="s">
        <v>971</v>
      </c>
      <c r="B118" s="5" t="s">
        <v>972</v>
      </c>
      <c r="C118" s="5" t="s">
        <v>425</v>
      </c>
      <c r="D118" s="5" t="s">
        <v>973</v>
      </c>
      <c r="E118" s="5" t="s">
        <v>974</v>
      </c>
      <c r="F118" s="5">
        <v>1983</v>
      </c>
      <c r="G118" s="6">
        <v>32360</v>
      </c>
      <c r="H118" s="6">
        <v>1440</v>
      </c>
      <c r="I118" s="5" t="s">
        <v>144</v>
      </c>
      <c r="J118" s="9">
        <v>1019</v>
      </c>
      <c r="K118" s="9">
        <v>1468000</v>
      </c>
      <c r="L118" s="8"/>
    </row>
    <row r="119" spans="1:12" ht="29" x14ac:dyDescent="0.35">
      <c r="A119" s="5" t="s">
        <v>975</v>
      </c>
      <c r="B119" s="5" t="s">
        <v>975</v>
      </c>
      <c r="C119" s="5" t="s">
        <v>11</v>
      </c>
      <c r="D119" s="5" t="s">
        <v>976</v>
      </c>
      <c r="E119" s="5" t="s">
        <v>959</v>
      </c>
      <c r="F119" s="5">
        <v>1979</v>
      </c>
      <c r="G119" s="6">
        <v>16875</v>
      </c>
      <c r="H119" s="6">
        <v>500</v>
      </c>
      <c r="I119" s="5" t="s">
        <v>144</v>
      </c>
      <c r="J119" s="9">
        <v>1530</v>
      </c>
      <c r="K119" s="9">
        <v>765000</v>
      </c>
      <c r="L119" s="8"/>
    </row>
    <row r="120" spans="1:12" ht="29" x14ac:dyDescent="0.35">
      <c r="A120" s="5" t="s">
        <v>977</v>
      </c>
      <c r="B120" s="5" t="s">
        <v>977</v>
      </c>
      <c r="C120" s="5" t="s">
        <v>11</v>
      </c>
      <c r="D120" s="5" t="s">
        <v>978</v>
      </c>
      <c r="E120" s="5" t="s">
        <v>974</v>
      </c>
      <c r="F120" s="5">
        <v>1984</v>
      </c>
      <c r="G120" s="6">
        <v>23308</v>
      </c>
      <c r="H120" s="6">
        <v>1260</v>
      </c>
      <c r="I120" s="5" t="s">
        <v>144</v>
      </c>
      <c r="J120" s="9">
        <v>1025</v>
      </c>
      <c r="K120" s="9">
        <v>1292000</v>
      </c>
      <c r="L120" s="8"/>
    </row>
    <row r="121" spans="1:12" ht="29" x14ac:dyDescent="0.35">
      <c r="A121" s="5" t="s">
        <v>979</v>
      </c>
      <c r="B121" s="5" t="s">
        <v>979</v>
      </c>
      <c r="C121" s="5" t="s">
        <v>11</v>
      </c>
      <c r="D121" s="5" t="s">
        <v>980</v>
      </c>
      <c r="E121" s="5" t="s">
        <v>981</v>
      </c>
      <c r="F121" s="5">
        <v>1977</v>
      </c>
      <c r="G121" s="6">
        <v>8300</v>
      </c>
      <c r="H121" s="6">
        <v>600</v>
      </c>
      <c r="I121" s="5" t="s">
        <v>144</v>
      </c>
      <c r="J121" s="9">
        <v>767</v>
      </c>
      <c r="K121" s="9">
        <v>460000</v>
      </c>
      <c r="L121" s="8"/>
    </row>
    <row r="122" spans="1:12" ht="29" x14ac:dyDescent="0.35">
      <c r="A122" s="5" t="s">
        <v>982</v>
      </c>
      <c r="B122" s="5" t="s">
        <v>983</v>
      </c>
      <c r="C122" s="5" t="s">
        <v>12</v>
      </c>
      <c r="D122" s="5" t="s">
        <v>984</v>
      </c>
      <c r="E122" s="5" t="s">
        <v>621</v>
      </c>
      <c r="F122" s="5">
        <v>2007</v>
      </c>
      <c r="G122" s="6">
        <v>27150</v>
      </c>
      <c r="H122" s="6">
        <v>2700</v>
      </c>
      <c r="I122" s="5" t="s">
        <v>144</v>
      </c>
      <c r="J122" s="9">
        <v>557</v>
      </c>
      <c r="K122" s="9">
        <v>1505000</v>
      </c>
      <c r="L122" s="8"/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12A4F-6663-49AA-A918-8285FC9BE66E}">
  <dimension ref="A1:Y1060"/>
  <sheetViews>
    <sheetView topLeftCell="A54" workbookViewId="0">
      <selection activeCell="D62" sqref="D62"/>
    </sheetView>
  </sheetViews>
  <sheetFormatPr defaultColWidth="9.08984375" defaultRowHeight="14.5" x14ac:dyDescent="0.35"/>
  <cols>
    <col min="1" max="1" width="17.90625" style="5" bestFit="1" customWidth="1"/>
    <col min="2" max="2" width="26.90625" style="5" bestFit="1" customWidth="1"/>
    <col min="3" max="3" width="9.08984375" style="5" bestFit="1" customWidth="1"/>
    <col min="4" max="4" width="28.6328125" style="5" bestFit="1" customWidth="1"/>
    <col min="5" max="5" width="9.6328125" style="5" bestFit="1" customWidth="1"/>
    <col min="6" max="6" width="11.08984375" style="5" bestFit="1" customWidth="1"/>
    <col min="7" max="7" width="44.81640625" style="5" bestFit="1" customWidth="1"/>
    <col min="8" max="8" width="9.6328125" style="6" bestFit="1" customWidth="1"/>
    <col min="9" max="9" width="9.1796875" style="6" bestFit="1" customWidth="1"/>
    <col min="10" max="10" width="16.54296875" style="6" bestFit="1" customWidth="1"/>
    <col min="11" max="11" width="18.6328125" style="5" bestFit="1" customWidth="1"/>
    <col min="12" max="12" width="15.6328125" style="5" bestFit="1" customWidth="1"/>
    <col min="13" max="13" width="10.81640625" style="5" bestFit="1" customWidth="1"/>
    <col min="14" max="14" width="12.1796875" style="7" bestFit="1" customWidth="1"/>
    <col min="15" max="15" width="10.81640625" style="5" bestFit="1" customWidth="1"/>
    <col min="16" max="16" width="8.08984375" style="7" bestFit="1" customWidth="1"/>
    <col min="17" max="17" width="10.90625" style="5" bestFit="1" customWidth="1"/>
    <col min="18" max="18" width="10.81640625" style="5" bestFit="1" customWidth="1"/>
    <col min="19" max="19" width="10.6328125" style="7" bestFit="1" customWidth="1"/>
    <col min="20" max="20" width="14.1796875" style="5" bestFit="1" customWidth="1"/>
    <col min="21" max="21" width="21" style="5" bestFit="1" customWidth="1"/>
    <col min="22" max="22" width="21.90625" style="5" bestFit="1" customWidth="1"/>
    <col min="23" max="23" width="19" style="5" bestFit="1" customWidth="1"/>
    <col min="24" max="24" width="32.90625" style="5" bestFit="1" customWidth="1"/>
    <col min="25" max="25" width="39.54296875" style="5" bestFit="1" customWidth="1"/>
    <col min="26" max="26" width="19.453125" style="5" bestFit="1" customWidth="1"/>
    <col min="27" max="30" width="33" style="5" bestFit="1" customWidth="1"/>
    <col min="31" max="16384" width="9.08984375" style="5"/>
  </cols>
  <sheetData>
    <row r="1" spans="1:25" x14ac:dyDescent="0.35">
      <c r="A1" s="5" t="s">
        <v>0</v>
      </c>
      <c r="B1" s="5" t="s">
        <v>34</v>
      </c>
      <c r="C1" s="5" t="s">
        <v>28</v>
      </c>
      <c r="D1" s="5" t="s">
        <v>27</v>
      </c>
      <c r="E1" s="5" t="s">
        <v>35</v>
      </c>
      <c r="F1" s="5" t="s">
        <v>30</v>
      </c>
      <c r="G1" s="5" t="s">
        <v>29</v>
      </c>
      <c r="H1" s="6" t="s">
        <v>39</v>
      </c>
      <c r="I1" s="6" t="s">
        <v>40</v>
      </c>
      <c r="J1" s="6" t="s">
        <v>113</v>
      </c>
      <c r="K1" s="5" t="s">
        <v>48</v>
      </c>
      <c r="L1" s="5" t="s">
        <v>139</v>
      </c>
      <c r="M1" s="5" t="s">
        <v>71</v>
      </c>
      <c r="N1" s="7" t="s">
        <v>37</v>
      </c>
      <c r="O1" s="5" t="s">
        <v>49</v>
      </c>
      <c r="P1" s="7" t="s">
        <v>31</v>
      </c>
      <c r="Q1" s="5" t="s">
        <v>50</v>
      </c>
      <c r="R1" s="5" t="s">
        <v>32</v>
      </c>
      <c r="S1" s="7" t="s">
        <v>33</v>
      </c>
      <c r="T1" s="5" t="s">
        <v>72</v>
      </c>
      <c r="U1" s="5" t="s">
        <v>145</v>
      </c>
      <c r="V1" s="5" t="s">
        <v>146</v>
      </c>
      <c r="W1" s="5" t="s">
        <v>38</v>
      </c>
      <c r="X1" s="5" t="s">
        <v>52</v>
      </c>
      <c r="Y1" s="5" t="s">
        <v>141</v>
      </c>
    </row>
    <row r="2" spans="1:25" x14ac:dyDescent="0.35">
      <c r="A2" s="5" t="s">
        <v>11317</v>
      </c>
      <c r="B2" s="5" t="s">
        <v>11317</v>
      </c>
      <c r="C2" s="5" t="s">
        <v>2</v>
      </c>
      <c r="D2" s="5" t="s">
        <v>11318</v>
      </c>
      <c r="E2" s="5" t="s">
        <v>586</v>
      </c>
      <c r="F2" s="5" t="s">
        <v>252</v>
      </c>
      <c r="G2" s="5" t="s">
        <v>95</v>
      </c>
      <c r="H2" s="6">
        <v>4555</v>
      </c>
      <c r="I2" s="5">
        <v>2700</v>
      </c>
      <c r="J2" s="6">
        <v>2700</v>
      </c>
      <c r="K2" s="5" t="s">
        <v>53</v>
      </c>
      <c r="L2" s="8">
        <v>18</v>
      </c>
      <c r="M2" s="9">
        <v>48600</v>
      </c>
      <c r="N2" s="10">
        <v>0.05</v>
      </c>
      <c r="O2" s="9">
        <v>46170</v>
      </c>
      <c r="P2" s="10">
        <v>0.52928733268616535</v>
      </c>
      <c r="Q2" s="9">
        <v>24437.196150120253</v>
      </c>
      <c r="R2" s="9">
        <v>21732.803849879747</v>
      </c>
      <c r="S2" s="10">
        <v>7.4999999999999997E-2</v>
      </c>
      <c r="T2" s="8">
        <v>107.32248814755432</v>
      </c>
      <c r="U2" s="11">
        <v>0</v>
      </c>
      <c r="V2" s="9">
        <v>0</v>
      </c>
      <c r="W2" s="9">
        <v>290000</v>
      </c>
      <c r="X2" s="9"/>
    </row>
    <row r="3" spans="1:25" x14ac:dyDescent="0.35">
      <c r="A3" s="5" t="s">
        <v>11319</v>
      </c>
      <c r="B3" s="5" t="s">
        <v>11319</v>
      </c>
      <c r="C3" s="5" t="s">
        <v>2</v>
      </c>
      <c r="D3" s="5" t="s">
        <v>11320</v>
      </c>
      <c r="E3" s="5" t="s">
        <v>586</v>
      </c>
      <c r="F3" s="5" t="s">
        <v>253</v>
      </c>
      <c r="G3" s="5" t="s">
        <v>114</v>
      </c>
      <c r="H3" s="6">
        <v>6250</v>
      </c>
      <c r="I3" s="5">
        <v>1536</v>
      </c>
      <c r="J3" s="6">
        <v>1536</v>
      </c>
      <c r="K3" s="5" t="s">
        <v>53</v>
      </c>
      <c r="L3" s="8">
        <v>15</v>
      </c>
      <c r="M3" s="9">
        <v>23040</v>
      </c>
      <c r="N3" s="10">
        <v>0.05</v>
      </c>
      <c r="O3" s="9">
        <v>21888</v>
      </c>
      <c r="P3" s="10">
        <v>0.60579402228107326</v>
      </c>
      <c r="Q3" s="9">
        <v>13259.619559688132</v>
      </c>
      <c r="R3" s="9">
        <v>8628.3804403118684</v>
      </c>
      <c r="S3" s="10">
        <v>8.5000000000000006E-2</v>
      </c>
      <c r="T3" s="8">
        <v>66.087472735231827</v>
      </c>
      <c r="U3" s="11">
        <v>2794</v>
      </c>
      <c r="V3" s="9">
        <v>41910</v>
      </c>
      <c r="W3" s="9">
        <v>143000</v>
      </c>
      <c r="X3" s="9"/>
    </row>
    <row r="4" spans="1:25" x14ac:dyDescent="0.35">
      <c r="A4" s="5" t="s">
        <v>11321</v>
      </c>
      <c r="B4" s="5" t="s">
        <v>11321</v>
      </c>
      <c r="C4" s="5" t="s">
        <v>3</v>
      </c>
      <c r="D4" s="5" t="s">
        <v>11322</v>
      </c>
      <c r="E4" s="5" t="s">
        <v>586</v>
      </c>
      <c r="F4" s="5" t="s">
        <v>11323</v>
      </c>
      <c r="G4" s="5" t="s">
        <v>97</v>
      </c>
      <c r="H4" s="6">
        <v>3000</v>
      </c>
      <c r="I4" s="5">
        <v>2730</v>
      </c>
      <c r="J4" s="6">
        <v>2730</v>
      </c>
      <c r="K4" s="5" t="s">
        <v>53</v>
      </c>
      <c r="L4" s="8">
        <v>20</v>
      </c>
      <c r="M4" s="9">
        <v>54600</v>
      </c>
      <c r="N4" s="10">
        <v>0.1</v>
      </c>
      <c r="O4" s="9">
        <v>49140</v>
      </c>
      <c r="P4" s="10">
        <v>0.48462784375815432</v>
      </c>
      <c r="Q4" s="9">
        <v>23814.612242275703</v>
      </c>
      <c r="R4" s="9">
        <v>25325.387757724297</v>
      </c>
      <c r="S4" s="10">
        <v>9.5000000000000001E-2</v>
      </c>
      <c r="T4" s="8">
        <v>97.649461182665476</v>
      </c>
      <c r="U4" s="11">
        <v>0</v>
      </c>
      <c r="V4" s="9">
        <v>0</v>
      </c>
      <c r="W4" s="9">
        <v>267000</v>
      </c>
      <c r="X4" s="9"/>
    </row>
    <row r="5" spans="1:25" ht="43.5" x14ac:dyDescent="0.35">
      <c r="A5" s="5" t="s">
        <v>11324</v>
      </c>
      <c r="B5" s="5" t="s">
        <v>11325</v>
      </c>
      <c r="C5" s="5" t="s">
        <v>134</v>
      </c>
      <c r="D5" s="5" t="s">
        <v>11326</v>
      </c>
      <c r="E5" s="5" t="s">
        <v>586</v>
      </c>
      <c r="F5" s="5" t="s">
        <v>11327</v>
      </c>
      <c r="G5" s="5" t="s">
        <v>114</v>
      </c>
      <c r="H5" s="6">
        <v>7500</v>
      </c>
      <c r="I5" s="5">
        <v>5950</v>
      </c>
      <c r="J5" s="6">
        <v>5950</v>
      </c>
      <c r="K5" s="5" t="s">
        <v>53</v>
      </c>
      <c r="L5" s="8">
        <v>13.5</v>
      </c>
      <c r="M5" s="9">
        <v>80325</v>
      </c>
      <c r="N5" s="10">
        <v>0.05</v>
      </c>
      <c r="O5" s="9">
        <v>76308.75</v>
      </c>
      <c r="P5" s="10">
        <v>0.50533798650970008</v>
      </c>
      <c r="Q5" s="9">
        <v>38561.710078072072</v>
      </c>
      <c r="R5" s="9">
        <v>37747.039921927928</v>
      </c>
      <c r="S5" s="10">
        <v>8.5000000000000006E-2</v>
      </c>
      <c r="T5" s="8">
        <v>74.635768506036428</v>
      </c>
      <c r="U5" s="11">
        <v>0</v>
      </c>
      <c r="V5" s="9">
        <v>0</v>
      </c>
      <c r="W5" s="9">
        <v>444000</v>
      </c>
      <c r="X5" s="9"/>
    </row>
    <row r="6" spans="1:25" ht="29" x14ac:dyDescent="0.35">
      <c r="A6" s="5" t="s">
        <v>11328</v>
      </c>
      <c r="B6" s="5" t="s">
        <v>11329</v>
      </c>
      <c r="C6" s="5" t="s">
        <v>68</v>
      </c>
      <c r="D6" s="5" t="s">
        <v>11330</v>
      </c>
      <c r="E6" s="5" t="s">
        <v>586</v>
      </c>
      <c r="F6" s="5" t="s">
        <v>234</v>
      </c>
      <c r="G6" s="5" t="s">
        <v>114</v>
      </c>
      <c r="H6" s="6">
        <v>9876</v>
      </c>
      <c r="I6" s="5">
        <v>5333</v>
      </c>
      <c r="J6" s="6">
        <v>5333</v>
      </c>
      <c r="K6" s="5" t="s">
        <v>53</v>
      </c>
      <c r="L6" s="8">
        <v>13.5</v>
      </c>
      <c r="M6" s="9">
        <v>71995.5</v>
      </c>
      <c r="N6" s="10">
        <v>0.05</v>
      </c>
      <c r="O6" s="9">
        <v>68395.725000000006</v>
      </c>
      <c r="P6" s="10">
        <v>0.50533470163690841</v>
      </c>
      <c r="Q6" s="9">
        <v>34562.733286115043</v>
      </c>
      <c r="R6" s="9">
        <v>33832.991713884963</v>
      </c>
      <c r="S6" s="10">
        <v>8.5000000000000006E-2</v>
      </c>
      <c r="T6" s="8">
        <v>74.636264135372329</v>
      </c>
      <c r="U6" s="11">
        <v>0</v>
      </c>
      <c r="V6" s="9">
        <v>0</v>
      </c>
      <c r="W6" s="9">
        <v>398000</v>
      </c>
      <c r="X6" s="9"/>
    </row>
    <row r="7" spans="1:25" x14ac:dyDescent="0.35">
      <c r="A7" s="5" t="s">
        <v>11331</v>
      </c>
      <c r="B7" s="5" t="s">
        <v>11331</v>
      </c>
      <c r="C7" s="5" t="s">
        <v>2</v>
      </c>
      <c r="D7" s="5" t="s">
        <v>11332</v>
      </c>
      <c r="E7" s="5" t="s">
        <v>586</v>
      </c>
      <c r="F7" s="5" t="s">
        <v>216</v>
      </c>
      <c r="G7" s="5" t="s">
        <v>118</v>
      </c>
      <c r="H7" s="6">
        <v>3125</v>
      </c>
      <c r="I7" s="5">
        <v>946</v>
      </c>
      <c r="J7" s="6">
        <v>946</v>
      </c>
      <c r="K7" s="5" t="s">
        <v>53</v>
      </c>
      <c r="L7" s="8">
        <v>25.3</v>
      </c>
      <c r="M7" s="9">
        <v>23933.8</v>
      </c>
      <c r="N7" s="10">
        <v>0.05</v>
      </c>
      <c r="O7" s="9">
        <v>22737.11</v>
      </c>
      <c r="P7" s="10">
        <v>0.5089108611593528</v>
      </c>
      <c r="Q7" s="9">
        <v>11571.162230374934</v>
      </c>
      <c r="R7" s="9">
        <v>11165.947769625069</v>
      </c>
      <c r="S7" s="10">
        <v>8.5000000000000006E-2</v>
      </c>
      <c r="T7" s="8">
        <v>138.86267590629359</v>
      </c>
      <c r="U7" s="11">
        <v>996.5</v>
      </c>
      <c r="V7" s="9">
        <v>14947.5</v>
      </c>
      <c r="W7" s="9">
        <v>146000</v>
      </c>
      <c r="X7" s="9"/>
    </row>
    <row r="8" spans="1:25" ht="29" x14ac:dyDescent="0.35">
      <c r="A8" s="5" t="s">
        <v>11333</v>
      </c>
      <c r="B8" s="5" t="s">
        <v>11334</v>
      </c>
      <c r="C8" s="5" t="s">
        <v>207</v>
      </c>
      <c r="D8" s="5" t="s">
        <v>11335</v>
      </c>
      <c r="E8" s="5" t="s">
        <v>586</v>
      </c>
      <c r="F8" s="5" t="s">
        <v>10128</v>
      </c>
      <c r="G8" s="5" t="s">
        <v>90</v>
      </c>
      <c r="H8" s="6">
        <v>38670</v>
      </c>
      <c r="I8" s="5">
        <v>53358</v>
      </c>
      <c r="J8" s="6">
        <v>53358</v>
      </c>
      <c r="K8" s="5" t="s">
        <v>128</v>
      </c>
      <c r="L8" s="8">
        <v>9.7280000000000015</v>
      </c>
      <c r="M8" s="9">
        <v>519066.62400000007</v>
      </c>
      <c r="N8" s="10">
        <v>0.05</v>
      </c>
      <c r="O8" s="9">
        <v>493113.29280000005</v>
      </c>
      <c r="P8" s="10">
        <v>0.49461914957242809</v>
      </c>
      <c r="Q8" s="9">
        <v>243903.27752759575</v>
      </c>
      <c r="R8" s="9">
        <v>249210.0152724043</v>
      </c>
      <c r="S8" s="10">
        <v>0.09</v>
      </c>
      <c r="T8" s="8">
        <v>51.894751859016097</v>
      </c>
      <c r="U8" s="11">
        <v>0</v>
      </c>
      <c r="V8" s="9">
        <v>0</v>
      </c>
      <c r="W8" s="9">
        <v>2769000</v>
      </c>
      <c r="X8" s="9"/>
    </row>
    <row r="9" spans="1:25" x14ac:dyDescent="0.35">
      <c r="A9" s="5" t="s">
        <v>11336</v>
      </c>
      <c r="B9" s="5" t="s">
        <v>11336</v>
      </c>
      <c r="C9" s="5" t="s">
        <v>25</v>
      </c>
      <c r="D9" s="5" t="s">
        <v>11337</v>
      </c>
      <c r="E9" s="5" t="s">
        <v>645</v>
      </c>
      <c r="F9" s="5" t="s">
        <v>359</v>
      </c>
      <c r="G9" s="5" t="s">
        <v>119</v>
      </c>
      <c r="H9" s="6">
        <v>22369</v>
      </c>
      <c r="I9" s="5">
        <v>2943</v>
      </c>
      <c r="J9" s="6">
        <v>2943</v>
      </c>
      <c r="K9" s="5" t="s">
        <v>53</v>
      </c>
      <c r="L9" s="8">
        <v>48.84</v>
      </c>
      <c r="M9" s="9">
        <v>143736.12000000002</v>
      </c>
      <c r="N9" s="10">
        <v>0.05</v>
      </c>
      <c r="O9" s="9">
        <v>136549.31400000001</v>
      </c>
      <c r="P9" s="10">
        <v>0.67761524498831871</v>
      </c>
      <c r="Q9" s="9">
        <v>92527.896859096887</v>
      </c>
      <c r="R9" s="9">
        <v>44021.417140903141</v>
      </c>
      <c r="S9" s="10">
        <v>7.0000000000000007E-2</v>
      </c>
      <c r="T9" s="8">
        <v>213.68582661474267</v>
      </c>
      <c r="U9" s="11">
        <v>15747.25</v>
      </c>
      <c r="V9" s="9">
        <v>236208.75</v>
      </c>
      <c r="W9" s="9">
        <v>865000</v>
      </c>
      <c r="X9" s="9"/>
    </row>
    <row r="10" spans="1:25" ht="43.5" x14ac:dyDescent="0.35">
      <c r="A10" s="5" t="s">
        <v>11338</v>
      </c>
      <c r="B10" s="5" t="s">
        <v>11339</v>
      </c>
      <c r="C10" s="5" t="s">
        <v>11340</v>
      </c>
      <c r="D10" s="5" t="s">
        <v>11341</v>
      </c>
      <c r="E10" s="5" t="s">
        <v>645</v>
      </c>
      <c r="F10" s="5" t="s">
        <v>7185</v>
      </c>
      <c r="G10" s="5" t="s">
        <v>119</v>
      </c>
      <c r="H10" s="6">
        <v>14582</v>
      </c>
      <c r="I10" s="5">
        <v>2500</v>
      </c>
      <c r="J10" s="6">
        <v>2500</v>
      </c>
      <c r="K10" s="5" t="s">
        <v>53</v>
      </c>
      <c r="L10" s="8">
        <v>40.700000000000003</v>
      </c>
      <c r="M10" s="9">
        <v>101750</v>
      </c>
      <c r="N10" s="10">
        <v>0.05</v>
      </c>
      <c r="O10" s="9">
        <v>96662.5</v>
      </c>
      <c r="P10" s="10">
        <v>0.65690996077289976</v>
      </c>
      <c r="Q10" s="9">
        <v>63498.559083210435</v>
      </c>
      <c r="R10" s="9">
        <v>33163.940916789572</v>
      </c>
      <c r="S10" s="10">
        <v>7.0000000000000007E-2</v>
      </c>
      <c r="T10" s="8">
        <v>189.5082338102261</v>
      </c>
      <c r="U10" s="11">
        <v>8957</v>
      </c>
      <c r="V10" s="9">
        <v>134355</v>
      </c>
      <c r="W10" s="9">
        <v>608000</v>
      </c>
      <c r="X10" s="9"/>
    </row>
    <row r="11" spans="1:25" x14ac:dyDescent="0.35">
      <c r="A11" s="5" t="s">
        <v>11342</v>
      </c>
      <c r="B11" s="5" t="s">
        <v>11342</v>
      </c>
      <c r="C11" s="5" t="s">
        <v>4</v>
      </c>
      <c r="D11" s="5" t="s">
        <v>11343</v>
      </c>
      <c r="E11" s="5" t="s">
        <v>645</v>
      </c>
      <c r="F11" s="5" t="s">
        <v>320</v>
      </c>
      <c r="G11" s="5" t="s">
        <v>90</v>
      </c>
      <c r="H11" s="6">
        <v>17500</v>
      </c>
      <c r="I11" s="5">
        <v>14500</v>
      </c>
      <c r="J11" s="6">
        <v>14500</v>
      </c>
      <c r="K11" s="5" t="s">
        <v>53</v>
      </c>
      <c r="L11" s="8">
        <v>15.2</v>
      </c>
      <c r="M11" s="9">
        <v>220400.00000000003</v>
      </c>
      <c r="N11" s="10">
        <v>0.05</v>
      </c>
      <c r="O11" s="9">
        <v>209380.00000000003</v>
      </c>
      <c r="P11" s="10">
        <v>0.54582519487010928</v>
      </c>
      <c r="Q11" s="9">
        <v>114284.87930190352</v>
      </c>
      <c r="R11" s="9">
        <v>95095.120698096522</v>
      </c>
      <c r="S11" s="10">
        <v>0.08</v>
      </c>
      <c r="T11" s="8">
        <v>81.978552325945273</v>
      </c>
      <c r="U11" s="11">
        <v>0</v>
      </c>
      <c r="V11" s="9">
        <v>0</v>
      </c>
      <c r="W11" s="9">
        <v>1189000</v>
      </c>
      <c r="X11" s="9"/>
    </row>
    <row r="12" spans="1:25" ht="29" x14ac:dyDescent="0.35">
      <c r="A12" s="5" t="s">
        <v>11344</v>
      </c>
      <c r="B12" s="5" t="s">
        <v>11345</v>
      </c>
      <c r="C12" s="5" t="s">
        <v>22</v>
      </c>
      <c r="D12" s="5" t="s">
        <v>11346</v>
      </c>
      <c r="E12" s="5" t="s">
        <v>586</v>
      </c>
      <c r="F12" s="5" t="s">
        <v>387</v>
      </c>
      <c r="G12" s="5" t="s">
        <v>118</v>
      </c>
      <c r="H12" s="6">
        <v>9625</v>
      </c>
      <c r="I12" s="5">
        <v>2288</v>
      </c>
      <c r="J12" s="6">
        <v>2288</v>
      </c>
      <c r="K12" s="5" t="s">
        <v>53</v>
      </c>
      <c r="L12" s="8">
        <v>25.3</v>
      </c>
      <c r="M12" s="9">
        <v>57886.400000000001</v>
      </c>
      <c r="N12" s="10">
        <v>0.05</v>
      </c>
      <c r="O12" s="9">
        <v>54992.08</v>
      </c>
      <c r="P12" s="10">
        <v>0.53849438259970073</v>
      </c>
      <c r="Q12" s="9">
        <v>29612.92616747335</v>
      </c>
      <c r="R12" s="9">
        <v>25379.153832526652</v>
      </c>
      <c r="S12" s="10">
        <v>8.5000000000000006E-2</v>
      </c>
      <c r="T12" s="8">
        <v>130.49750016724931</v>
      </c>
      <c r="U12" s="11">
        <v>4477</v>
      </c>
      <c r="V12" s="9">
        <v>67155</v>
      </c>
      <c r="W12" s="9">
        <v>366000</v>
      </c>
      <c r="X12" s="9"/>
    </row>
    <row r="13" spans="1:25" x14ac:dyDescent="0.35">
      <c r="A13" s="5" t="s">
        <v>11347</v>
      </c>
      <c r="B13" s="5" t="s">
        <v>11347</v>
      </c>
      <c r="C13" s="5" t="s">
        <v>2</v>
      </c>
      <c r="D13" s="5" t="s">
        <v>11348</v>
      </c>
      <c r="E13" s="5" t="s">
        <v>586</v>
      </c>
      <c r="F13" s="5" t="s">
        <v>252</v>
      </c>
      <c r="G13" s="5" t="s">
        <v>95</v>
      </c>
      <c r="H13" s="6">
        <v>6250</v>
      </c>
      <c r="I13" s="5">
        <v>4604</v>
      </c>
      <c r="J13" s="6">
        <v>4604</v>
      </c>
      <c r="K13" s="5" t="s">
        <v>53</v>
      </c>
      <c r="L13" s="8">
        <v>16.2</v>
      </c>
      <c r="M13" s="9">
        <v>74584.800000000003</v>
      </c>
      <c r="N13" s="10">
        <v>0.05</v>
      </c>
      <c r="O13" s="9">
        <v>70855.56</v>
      </c>
      <c r="P13" s="10">
        <v>0.5292886703412657</v>
      </c>
      <c r="Q13" s="9">
        <v>37503.045138685775</v>
      </c>
      <c r="R13" s="9">
        <v>33352.514861314223</v>
      </c>
      <c r="S13" s="10">
        <v>7.4999999999999997E-2</v>
      </c>
      <c r="T13" s="8">
        <v>96.589964845972261</v>
      </c>
      <c r="U13" s="11">
        <v>0</v>
      </c>
      <c r="V13" s="9">
        <v>0</v>
      </c>
      <c r="W13" s="9">
        <v>445000</v>
      </c>
      <c r="X13" s="9"/>
    </row>
    <row r="14" spans="1:25" x14ac:dyDescent="0.35">
      <c r="A14" s="5" t="s">
        <v>11349</v>
      </c>
      <c r="B14" s="5" t="s">
        <v>11349</v>
      </c>
      <c r="C14" s="5" t="s">
        <v>3</v>
      </c>
      <c r="D14" s="5" t="s">
        <v>11350</v>
      </c>
      <c r="E14" s="5" t="s">
        <v>645</v>
      </c>
      <c r="F14" s="5" t="s">
        <v>277</v>
      </c>
      <c r="G14" s="5" t="s">
        <v>97</v>
      </c>
      <c r="H14" s="6">
        <v>5932</v>
      </c>
      <c r="I14" s="5">
        <v>3158</v>
      </c>
      <c r="J14" s="6">
        <v>3158</v>
      </c>
      <c r="K14" s="5" t="s">
        <v>53</v>
      </c>
      <c r="L14" s="8">
        <v>20</v>
      </c>
      <c r="M14" s="9">
        <v>63160</v>
      </c>
      <c r="N14" s="10">
        <v>0.1</v>
      </c>
      <c r="O14" s="9">
        <v>56844</v>
      </c>
      <c r="P14" s="10">
        <v>0.51255513580279588</v>
      </c>
      <c r="Q14" s="9">
        <v>29135.684139574128</v>
      </c>
      <c r="R14" s="9">
        <v>27708.315860425872</v>
      </c>
      <c r="S14" s="10">
        <v>9.5000000000000001E-2</v>
      </c>
      <c r="T14" s="8">
        <v>92.357974268943948</v>
      </c>
      <c r="U14" s="11">
        <v>0</v>
      </c>
      <c r="V14" s="9">
        <v>0</v>
      </c>
      <c r="W14" s="9">
        <v>292000</v>
      </c>
      <c r="X14" s="9"/>
    </row>
    <row r="15" spans="1:25" x14ac:dyDescent="0.35">
      <c r="A15" s="5" t="s">
        <v>11351</v>
      </c>
      <c r="B15" s="5" t="s">
        <v>11351</v>
      </c>
      <c r="C15" s="5" t="s">
        <v>3</v>
      </c>
      <c r="D15" s="5" t="s">
        <v>11352</v>
      </c>
      <c r="E15" s="5" t="s">
        <v>645</v>
      </c>
      <c r="F15" s="5" t="s">
        <v>240</v>
      </c>
      <c r="G15" s="5" t="s">
        <v>90</v>
      </c>
      <c r="H15" s="6">
        <v>10961</v>
      </c>
      <c r="I15" s="5">
        <v>8120</v>
      </c>
      <c r="J15" s="6">
        <v>8120</v>
      </c>
      <c r="K15" s="5" t="s">
        <v>53</v>
      </c>
      <c r="L15" s="8">
        <v>12.160000000000002</v>
      </c>
      <c r="M15" s="9">
        <v>98739.200000000012</v>
      </c>
      <c r="N15" s="10">
        <v>0.05</v>
      </c>
      <c r="O15" s="9">
        <v>93802.240000000005</v>
      </c>
      <c r="P15" s="10">
        <v>0.54582666764997478</v>
      </c>
      <c r="Q15" s="9">
        <v>51199.764077303174</v>
      </c>
      <c r="R15" s="9">
        <v>42602.475922696831</v>
      </c>
      <c r="S15" s="10">
        <v>0.08</v>
      </c>
      <c r="T15" s="8">
        <v>65.582629191343642</v>
      </c>
      <c r="U15" s="11">
        <v>0</v>
      </c>
      <c r="V15" s="9">
        <v>0</v>
      </c>
      <c r="W15" s="9">
        <v>533000</v>
      </c>
      <c r="X15" s="9"/>
    </row>
    <row r="16" spans="1:25" ht="29" x14ac:dyDescent="0.35">
      <c r="A16" s="5" t="s">
        <v>11353</v>
      </c>
      <c r="B16" s="5" t="s">
        <v>11354</v>
      </c>
      <c r="C16" s="5" t="s">
        <v>11355</v>
      </c>
      <c r="D16" s="5" t="s">
        <v>11356</v>
      </c>
      <c r="E16" s="5" t="s">
        <v>645</v>
      </c>
      <c r="F16" s="5" t="s">
        <v>229</v>
      </c>
      <c r="G16" s="5" t="s">
        <v>125</v>
      </c>
      <c r="H16" s="6">
        <v>13428</v>
      </c>
      <c r="I16" s="5">
        <v>6349</v>
      </c>
      <c r="J16" s="6">
        <v>6349</v>
      </c>
      <c r="K16" s="5" t="s">
        <v>53</v>
      </c>
      <c r="L16" s="8">
        <v>22.5</v>
      </c>
      <c r="M16" s="9">
        <v>142852.5</v>
      </c>
      <c r="N16" s="10">
        <v>0.05</v>
      </c>
      <c r="O16" s="9">
        <v>135709.875</v>
      </c>
      <c r="P16" s="10">
        <v>0.52834890411379376</v>
      </c>
      <c r="Q16" s="9">
        <v>71702.163733669935</v>
      </c>
      <c r="R16" s="9">
        <v>64007.711266330065</v>
      </c>
      <c r="S16" s="10">
        <v>7.0000000000000007E-2</v>
      </c>
      <c r="T16" s="8">
        <v>144.02203106525224</v>
      </c>
      <c r="U16" s="11">
        <v>0</v>
      </c>
      <c r="V16" s="9">
        <v>0</v>
      </c>
      <c r="W16" s="9">
        <v>914000</v>
      </c>
      <c r="X16" s="9"/>
    </row>
    <row r="17" spans="1:24" x14ac:dyDescent="0.35">
      <c r="A17" s="5" t="s">
        <v>11357</v>
      </c>
      <c r="B17" s="5" t="s">
        <v>11357</v>
      </c>
      <c r="C17" s="5" t="s">
        <v>3</v>
      </c>
      <c r="D17" s="5" t="s">
        <v>11358</v>
      </c>
      <c r="E17" s="5" t="s">
        <v>645</v>
      </c>
      <c r="F17" s="5" t="s">
        <v>266</v>
      </c>
      <c r="G17" s="5" t="s">
        <v>90</v>
      </c>
      <c r="H17" s="6">
        <v>7576</v>
      </c>
      <c r="I17" s="5">
        <v>22266</v>
      </c>
      <c r="J17" s="6">
        <v>20625</v>
      </c>
      <c r="K17" s="5" t="s">
        <v>53</v>
      </c>
      <c r="L17" s="8">
        <v>9.7280000000000015</v>
      </c>
      <c r="M17" s="9">
        <v>200640.00000000003</v>
      </c>
      <c r="N17" s="10">
        <v>0.05</v>
      </c>
      <c r="O17" s="9">
        <v>190608.00000000003</v>
      </c>
      <c r="P17" s="10">
        <v>0.54582507811010617</v>
      </c>
      <c r="Q17" s="9">
        <v>104038.62648841112</v>
      </c>
      <c r="R17" s="9">
        <v>86569.373511588899</v>
      </c>
      <c r="S17" s="10">
        <v>0.08</v>
      </c>
      <c r="T17" s="8">
        <v>48.59953152316811</v>
      </c>
      <c r="U17" s="11">
        <v>0</v>
      </c>
      <c r="V17" s="9">
        <v>0</v>
      </c>
      <c r="W17" s="9">
        <v>1082000</v>
      </c>
      <c r="X17" s="9"/>
    </row>
    <row r="18" spans="1:24" ht="58" x14ac:dyDescent="0.35">
      <c r="A18" s="5" t="s">
        <v>11359</v>
      </c>
      <c r="B18" s="5" t="s">
        <v>11360</v>
      </c>
      <c r="C18" s="5" t="s">
        <v>11361</v>
      </c>
      <c r="D18" s="5" t="s">
        <v>11362</v>
      </c>
      <c r="E18" s="5" t="s">
        <v>645</v>
      </c>
      <c r="F18" s="5" t="s">
        <v>328</v>
      </c>
      <c r="G18" s="5" t="s">
        <v>90</v>
      </c>
      <c r="H18" s="6">
        <v>32064</v>
      </c>
      <c r="I18" s="5">
        <v>25411</v>
      </c>
      <c r="J18" s="6">
        <v>25000</v>
      </c>
      <c r="K18" s="5" t="s">
        <v>53</v>
      </c>
      <c r="L18" s="8">
        <v>12.160000000000002</v>
      </c>
      <c r="M18" s="9">
        <v>304000.00000000006</v>
      </c>
      <c r="N18" s="10">
        <v>0.05</v>
      </c>
      <c r="O18" s="9">
        <v>288800.00000000006</v>
      </c>
      <c r="P18" s="10">
        <v>0.54582530326718981</v>
      </c>
      <c r="Q18" s="9">
        <v>157634.34758356446</v>
      </c>
      <c r="R18" s="9">
        <v>131165.65241643559</v>
      </c>
      <c r="S18" s="10">
        <v>0.08</v>
      </c>
      <c r="T18" s="8">
        <v>64.522083161050134</v>
      </c>
      <c r="U18" s="11">
        <v>0</v>
      </c>
      <c r="V18" s="9">
        <v>0</v>
      </c>
      <c r="W18" s="9">
        <v>1640000</v>
      </c>
      <c r="X18" s="9"/>
    </row>
    <row r="19" spans="1:24" x14ac:dyDescent="0.35">
      <c r="A19" s="5" t="s">
        <v>11363</v>
      </c>
      <c r="B19" s="5" t="s">
        <v>11363</v>
      </c>
      <c r="C19" s="5" t="s">
        <v>23</v>
      </c>
      <c r="D19" s="5" t="s">
        <v>11364</v>
      </c>
      <c r="E19" s="5" t="s">
        <v>586</v>
      </c>
      <c r="F19" s="5" t="s">
        <v>298</v>
      </c>
      <c r="G19" s="5" t="s">
        <v>114</v>
      </c>
      <c r="H19" s="6">
        <v>3878</v>
      </c>
      <c r="I19" s="5">
        <v>1059</v>
      </c>
      <c r="J19" s="6">
        <v>1059</v>
      </c>
      <c r="K19" s="5" t="s">
        <v>53</v>
      </c>
      <c r="L19" s="8">
        <v>16.5</v>
      </c>
      <c r="M19" s="9">
        <v>17473.5</v>
      </c>
      <c r="N19" s="10">
        <v>0.05</v>
      </c>
      <c r="O19" s="9">
        <v>16599.825000000001</v>
      </c>
      <c r="P19" s="10">
        <v>0.57622665626423075</v>
      </c>
      <c r="Q19" s="9">
        <v>9565.2616543213844</v>
      </c>
      <c r="R19" s="9">
        <v>7034.5633456786163</v>
      </c>
      <c r="S19" s="10">
        <v>8.5000000000000006E-2</v>
      </c>
      <c r="T19" s="8">
        <v>78.148790153625683</v>
      </c>
      <c r="U19" s="11">
        <v>1495.25</v>
      </c>
      <c r="V19" s="9">
        <v>22428.75</v>
      </c>
      <c r="W19" s="9">
        <v>105000</v>
      </c>
      <c r="X19" s="9"/>
    </row>
    <row r="20" spans="1:24" x14ac:dyDescent="0.35">
      <c r="A20" s="5" t="s">
        <v>11365</v>
      </c>
      <c r="B20" s="5" t="s">
        <v>11365</v>
      </c>
      <c r="C20" s="5" t="s">
        <v>23</v>
      </c>
      <c r="D20" s="5" t="s">
        <v>11366</v>
      </c>
      <c r="E20" s="5" t="s">
        <v>586</v>
      </c>
      <c r="F20" s="5" t="s">
        <v>291</v>
      </c>
      <c r="G20" s="5" t="s">
        <v>114</v>
      </c>
      <c r="H20" s="6">
        <v>8926</v>
      </c>
      <c r="I20" s="5">
        <v>7025</v>
      </c>
      <c r="J20" s="6">
        <v>7025</v>
      </c>
      <c r="K20" s="5" t="s">
        <v>53</v>
      </c>
      <c r="L20" s="8">
        <v>12.15</v>
      </c>
      <c r="M20" s="9">
        <v>85353.75</v>
      </c>
      <c r="N20" s="10">
        <v>0.05</v>
      </c>
      <c r="O20" s="9">
        <v>81086.0625</v>
      </c>
      <c r="P20" s="10">
        <v>0.50533394826951439</v>
      </c>
      <c r="Q20" s="9">
        <v>40975.54011275361</v>
      </c>
      <c r="R20" s="9">
        <v>40110.52238724639</v>
      </c>
      <c r="S20" s="10">
        <v>8.5000000000000006E-2</v>
      </c>
      <c r="T20" s="8">
        <v>67.172740024695642</v>
      </c>
      <c r="U20" s="11">
        <v>0</v>
      </c>
      <c r="V20" s="9">
        <v>0</v>
      </c>
      <c r="W20" s="9">
        <v>472000</v>
      </c>
      <c r="X20" s="9"/>
    </row>
    <row r="21" spans="1:24" ht="29" x14ac:dyDescent="0.35">
      <c r="A21" s="5" t="s">
        <v>11367</v>
      </c>
      <c r="B21" s="5" t="s">
        <v>11368</v>
      </c>
      <c r="C21" s="5" t="s">
        <v>11369</v>
      </c>
      <c r="D21" s="5" t="s">
        <v>11370</v>
      </c>
      <c r="E21" s="5" t="s">
        <v>586</v>
      </c>
      <c r="F21" s="5" t="s">
        <v>481</v>
      </c>
      <c r="G21" s="5" t="s">
        <v>119</v>
      </c>
      <c r="H21" s="6">
        <v>5778</v>
      </c>
      <c r="I21" s="5">
        <v>4956</v>
      </c>
      <c r="J21" s="6">
        <v>4956</v>
      </c>
      <c r="K21" s="5" t="s">
        <v>53</v>
      </c>
      <c r="L21" s="8">
        <v>23.680000000000003</v>
      </c>
      <c r="M21" s="9">
        <v>117358.08000000002</v>
      </c>
      <c r="N21" s="10">
        <v>0.05</v>
      </c>
      <c r="O21" s="9">
        <v>111490.17600000002</v>
      </c>
      <c r="P21" s="10">
        <v>0.54273333497606091</v>
      </c>
      <c r="Q21" s="9">
        <v>60509.435037547999</v>
      </c>
      <c r="R21" s="9">
        <v>50980.740962452022</v>
      </c>
      <c r="S21" s="10">
        <v>7.0000000000000007E-2</v>
      </c>
      <c r="T21" s="8">
        <v>146.95244137683622</v>
      </c>
      <c r="U21" s="11">
        <v>0</v>
      </c>
      <c r="V21" s="9">
        <v>0</v>
      </c>
      <c r="W21" s="9">
        <v>728000</v>
      </c>
      <c r="X21" s="9"/>
    </row>
    <row r="22" spans="1:24" x14ac:dyDescent="0.35">
      <c r="A22" s="5" t="s">
        <v>11371</v>
      </c>
      <c r="B22" s="5" t="s">
        <v>11371</v>
      </c>
      <c r="C22" s="5" t="s">
        <v>2</v>
      </c>
      <c r="D22" s="5" t="s">
        <v>11372</v>
      </c>
      <c r="E22" s="5" t="s">
        <v>586</v>
      </c>
      <c r="F22" s="5" t="s">
        <v>255</v>
      </c>
      <c r="G22" s="5" t="s">
        <v>114</v>
      </c>
      <c r="H22" s="6">
        <v>4527</v>
      </c>
      <c r="I22" s="5">
        <v>600</v>
      </c>
      <c r="J22" s="6">
        <v>600</v>
      </c>
      <c r="K22" s="5" t="s">
        <v>53</v>
      </c>
      <c r="L22" s="8">
        <v>16.5</v>
      </c>
      <c r="M22" s="9">
        <v>9900</v>
      </c>
      <c r="N22" s="10">
        <v>0.05</v>
      </c>
      <c r="O22" s="9">
        <v>9405</v>
      </c>
      <c r="P22" s="10">
        <v>0.56782912776008176</v>
      </c>
      <c r="Q22" s="9">
        <v>5340.432946583569</v>
      </c>
      <c r="R22" s="9">
        <v>4064.567053416431</v>
      </c>
      <c r="S22" s="10">
        <v>8.5000000000000006E-2</v>
      </c>
      <c r="T22" s="8">
        <v>79.697393204243738</v>
      </c>
      <c r="U22" s="11">
        <v>3177</v>
      </c>
      <c r="V22" s="9">
        <v>47655</v>
      </c>
      <c r="W22" s="9">
        <v>95000</v>
      </c>
      <c r="X22" s="9"/>
    </row>
    <row r="23" spans="1:24" ht="29" x14ac:dyDescent="0.35">
      <c r="A23" s="5" t="s">
        <v>11373</v>
      </c>
      <c r="B23" s="5" t="s">
        <v>11374</v>
      </c>
      <c r="C23" s="5" t="s">
        <v>20</v>
      </c>
      <c r="D23" s="5" t="s">
        <v>11375</v>
      </c>
      <c r="E23" s="5" t="s">
        <v>586</v>
      </c>
      <c r="F23" s="5" t="s">
        <v>229</v>
      </c>
      <c r="G23" s="5" t="s">
        <v>89</v>
      </c>
      <c r="H23" s="6">
        <v>45685</v>
      </c>
      <c r="I23" s="5">
        <v>26580</v>
      </c>
      <c r="J23" s="6">
        <v>26580</v>
      </c>
      <c r="K23" s="5" t="s">
        <v>53</v>
      </c>
      <c r="L23" s="8">
        <v>12.96</v>
      </c>
      <c r="M23" s="9">
        <v>344476.80000000005</v>
      </c>
      <c r="N23" s="10">
        <v>0.05</v>
      </c>
      <c r="O23" s="9">
        <v>327252.96000000002</v>
      </c>
      <c r="P23" s="10">
        <v>0.5168588998080218</v>
      </c>
      <c r="Q23" s="9">
        <v>169143.60486451857</v>
      </c>
      <c r="R23" s="9">
        <v>158109.35513548146</v>
      </c>
      <c r="S23" s="10">
        <v>0.08</v>
      </c>
      <c r="T23" s="8">
        <v>74.355415319545457</v>
      </c>
      <c r="U23" s="11">
        <v>0</v>
      </c>
      <c r="V23" s="9">
        <v>0</v>
      </c>
      <c r="W23" s="9">
        <v>1976000</v>
      </c>
      <c r="X23" s="9"/>
    </row>
    <row r="24" spans="1:24" ht="58" x14ac:dyDescent="0.35">
      <c r="A24" s="5" t="s">
        <v>11376</v>
      </c>
      <c r="B24" s="5" t="s">
        <v>11377</v>
      </c>
      <c r="C24" s="5" t="s">
        <v>581</v>
      </c>
      <c r="D24" s="5" t="s">
        <v>11378</v>
      </c>
      <c r="E24" s="5" t="s">
        <v>586</v>
      </c>
      <c r="F24" s="5" t="s">
        <v>222</v>
      </c>
      <c r="G24" s="5" t="s">
        <v>114</v>
      </c>
      <c r="H24" s="6">
        <v>18960</v>
      </c>
      <c r="I24" s="5">
        <v>6250</v>
      </c>
      <c r="J24" s="6">
        <v>6250</v>
      </c>
      <c r="K24" s="5" t="s">
        <v>53</v>
      </c>
      <c r="L24" s="8">
        <v>13.5</v>
      </c>
      <c r="M24" s="9">
        <v>84375</v>
      </c>
      <c r="N24" s="10">
        <v>0.05</v>
      </c>
      <c r="O24" s="9">
        <v>80156.25</v>
      </c>
      <c r="P24" s="10">
        <v>0.55341838763388551</v>
      </c>
      <c r="Q24" s="9">
        <v>44359.942633778635</v>
      </c>
      <c r="R24" s="9">
        <v>35796.307366221365</v>
      </c>
      <c r="S24" s="10">
        <v>8.5000000000000006E-2</v>
      </c>
      <c r="T24" s="8">
        <v>67.381284454063731</v>
      </c>
      <c r="U24" s="11">
        <v>4897.5</v>
      </c>
      <c r="V24" s="9">
        <v>73462.5</v>
      </c>
      <c r="W24" s="9">
        <v>495000</v>
      </c>
      <c r="X24" s="9"/>
    </row>
    <row r="25" spans="1:24" x14ac:dyDescent="0.35">
      <c r="A25" s="5" t="s">
        <v>11379</v>
      </c>
      <c r="B25" s="5" t="s">
        <v>11379</v>
      </c>
      <c r="C25" s="5" t="s">
        <v>2</v>
      </c>
      <c r="D25" s="5" t="s">
        <v>11380</v>
      </c>
      <c r="E25" s="5" t="s">
        <v>586</v>
      </c>
      <c r="F25" s="5" t="s">
        <v>250</v>
      </c>
      <c r="G25" s="5" t="s">
        <v>89</v>
      </c>
      <c r="H25" s="6">
        <v>14556</v>
      </c>
      <c r="I25" s="5">
        <v>11175</v>
      </c>
      <c r="J25" s="6">
        <v>11175</v>
      </c>
      <c r="K25" s="5" t="s">
        <v>53</v>
      </c>
      <c r="L25" s="8">
        <v>14.4</v>
      </c>
      <c r="M25" s="9">
        <v>160920</v>
      </c>
      <c r="N25" s="10">
        <v>0.05</v>
      </c>
      <c r="O25" s="9">
        <v>152874</v>
      </c>
      <c r="P25" s="10">
        <v>0.51685889980802169</v>
      </c>
      <c r="Q25" s="9">
        <v>79014.287449251511</v>
      </c>
      <c r="R25" s="9">
        <v>73859.712550748489</v>
      </c>
      <c r="S25" s="10">
        <v>0.08</v>
      </c>
      <c r="T25" s="8">
        <v>82.617128132828284</v>
      </c>
      <c r="U25" s="11">
        <v>0</v>
      </c>
      <c r="V25" s="9">
        <v>0</v>
      </c>
      <c r="W25" s="9">
        <v>923000</v>
      </c>
      <c r="X25" s="9"/>
    </row>
    <row r="26" spans="1:24" ht="29" x14ac:dyDescent="0.35">
      <c r="A26" s="5" t="s">
        <v>11381</v>
      </c>
      <c r="B26" s="5" t="s">
        <v>11382</v>
      </c>
      <c r="C26" s="5" t="s">
        <v>11211</v>
      </c>
      <c r="D26" s="5" t="s">
        <v>11383</v>
      </c>
      <c r="E26" s="5" t="s">
        <v>586</v>
      </c>
      <c r="F26" s="5" t="s">
        <v>334</v>
      </c>
      <c r="G26" s="5" t="s">
        <v>120</v>
      </c>
      <c r="H26" s="6">
        <v>55351</v>
      </c>
      <c r="I26" s="5">
        <v>28468</v>
      </c>
      <c r="J26" s="6">
        <v>28468</v>
      </c>
      <c r="K26" s="5" t="s">
        <v>53</v>
      </c>
      <c r="L26" s="8">
        <v>14.4</v>
      </c>
      <c r="M26" s="9">
        <v>409939.20000000001</v>
      </c>
      <c r="N26" s="10">
        <v>0.05</v>
      </c>
      <c r="O26" s="9">
        <v>389442.24</v>
      </c>
      <c r="P26" s="10">
        <v>0.52928845859175788</v>
      </c>
      <c r="Q26" s="9">
        <v>206127.28292012145</v>
      </c>
      <c r="R26" s="9">
        <v>183314.95707987857</v>
      </c>
      <c r="S26" s="10">
        <v>7.4999999999999997E-2</v>
      </c>
      <c r="T26" s="8">
        <v>85.857785152863357</v>
      </c>
      <c r="U26" s="11">
        <v>0</v>
      </c>
      <c r="V26" s="9">
        <v>0</v>
      </c>
      <c r="W26" s="9">
        <v>2444000</v>
      </c>
      <c r="X26" s="9"/>
    </row>
    <row r="27" spans="1:24" x14ac:dyDescent="0.35">
      <c r="A27" s="5" t="s">
        <v>11384</v>
      </c>
      <c r="B27" s="5" t="s">
        <v>11384</v>
      </c>
      <c r="C27" s="5" t="s">
        <v>2</v>
      </c>
      <c r="D27" s="5" t="s">
        <v>11385</v>
      </c>
      <c r="E27" s="5" t="s">
        <v>586</v>
      </c>
      <c r="F27" s="5" t="s">
        <v>257</v>
      </c>
      <c r="G27" s="5" t="s">
        <v>118</v>
      </c>
      <c r="H27" s="6">
        <v>12700</v>
      </c>
      <c r="I27" s="5">
        <v>450</v>
      </c>
      <c r="J27" s="6">
        <v>450</v>
      </c>
      <c r="K27" s="5" t="s">
        <v>53</v>
      </c>
      <c r="L27" s="8">
        <v>27.6</v>
      </c>
      <c r="M27" s="9">
        <v>12419.999999999998</v>
      </c>
      <c r="N27" s="10">
        <v>0.05</v>
      </c>
      <c r="O27" s="9">
        <v>11798.999999999998</v>
      </c>
      <c r="P27" s="10">
        <v>1.2539864641092957</v>
      </c>
      <c r="Q27" s="9">
        <v>14795.786290025577</v>
      </c>
      <c r="R27" s="9">
        <v>-2996.7862900255768</v>
      </c>
      <c r="S27" s="10">
        <v>8.5000000000000006E-2</v>
      </c>
      <c r="T27" s="8">
        <v>-78.347353987596762</v>
      </c>
      <c r="U27" s="11">
        <v>11687.5</v>
      </c>
      <c r="V27" s="9">
        <v>175312.5</v>
      </c>
      <c r="W27" s="9">
        <v>191500</v>
      </c>
      <c r="X27" s="9"/>
    </row>
    <row r="28" spans="1:24" ht="58" x14ac:dyDescent="0.35">
      <c r="A28" s="5" t="s">
        <v>11386</v>
      </c>
      <c r="B28" s="5" t="s">
        <v>11387</v>
      </c>
      <c r="C28" s="5" t="s">
        <v>11388</v>
      </c>
      <c r="D28" s="5" t="s">
        <v>11389</v>
      </c>
      <c r="E28" s="5" t="s">
        <v>2070</v>
      </c>
      <c r="F28" s="5" t="s">
        <v>11390</v>
      </c>
      <c r="G28" s="5" t="s">
        <v>101</v>
      </c>
      <c r="H28" s="6">
        <v>15587</v>
      </c>
      <c r="I28" s="5">
        <v>4342</v>
      </c>
      <c r="J28" s="6">
        <v>4342</v>
      </c>
      <c r="K28" s="5" t="s">
        <v>53</v>
      </c>
      <c r="L28" s="8">
        <v>19.8</v>
      </c>
      <c r="M28" s="9">
        <v>85971.6</v>
      </c>
      <c r="N28" s="10">
        <v>0.05</v>
      </c>
      <c r="O28" s="9">
        <v>81673.02</v>
      </c>
      <c r="P28" s="10">
        <v>0.57292667668234776</v>
      </c>
      <c r="Q28" s="9">
        <v>46792.65192321092</v>
      </c>
      <c r="R28" s="9">
        <v>34880.368076789084</v>
      </c>
      <c r="S28" s="10">
        <v>0.08</v>
      </c>
      <c r="T28" s="8">
        <v>100.415615145063</v>
      </c>
      <c r="U28" s="11">
        <v>5817.5</v>
      </c>
      <c r="V28" s="9">
        <v>87262.5</v>
      </c>
      <c r="W28" s="9">
        <v>523000</v>
      </c>
      <c r="X28" s="9"/>
    </row>
    <row r="29" spans="1:24" ht="29" x14ac:dyDescent="0.35">
      <c r="A29" s="5" t="s">
        <v>11391</v>
      </c>
      <c r="B29" s="5" t="s">
        <v>11392</v>
      </c>
      <c r="C29" s="5" t="s">
        <v>124</v>
      </c>
      <c r="D29" s="5" t="s">
        <v>11393</v>
      </c>
      <c r="E29" s="5" t="s">
        <v>2070</v>
      </c>
      <c r="F29" s="5" t="s">
        <v>265</v>
      </c>
      <c r="G29" s="5" t="s">
        <v>114</v>
      </c>
      <c r="H29" s="6">
        <v>8928</v>
      </c>
      <c r="I29" s="5">
        <v>5760</v>
      </c>
      <c r="J29" s="6">
        <v>5760</v>
      </c>
      <c r="K29" s="5" t="s">
        <v>53</v>
      </c>
      <c r="L29" s="8">
        <v>13.5</v>
      </c>
      <c r="M29" s="9">
        <v>77760</v>
      </c>
      <c r="N29" s="10">
        <v>0.05</v>
      </c>
      <c r="O29" s="9">
        <v>73872</v>
      </c>
      <c r="P29" s="10">
        <v>0.50533394826951439</v>
      </c>
      <c r="Q29" s="9">
        <v>37330.029426565568</v>
      </c>
      <c r="R29" s="9">
        <v>36541.970573434432</v>
      </c>
      <c r="S29" s="10">
        <v>8.5000000000000006E-2</v>
      </c>
      <c r="T29" s="8">
        <v>74.636377805217379</v>
      </c>
      <c r="U29" s="11">
        <v>0</v>
      </c>
      <c r="V29" s="9">
        <v>0</v>
      </c>
      <c r="W29" s="9">
        <v>430000</v>
      </c>
      <c r="X29" s="9"/>
    </row>
    <row r="30" spans="1:24" ht="29" x14ac:dyDescent="0.35">
      <c r="A30" s="5" t="s">
        <v>11394</v>
      </c>
      <c r="B30" s="5" t="s">
        <v>11395</v>
      </c>
      <c r="C30" s="5" t="s">
        <v>21</v>
      </c>
      <c r="D30" s="5" t="s">
        <v>11396</v>
      </c>
      <c r="E30" s="5" t="s">
        <v>2070</v>
      </c>
      <c r="F30" s="5" t="s">
        <v>502</v>
      </c>
      <c r="G30" s="5" t="s">
        <v>202</v>
      </c>
      <c r="H30" s="6">
        <v>23898</v>
      </c>
      <c r="I30" s="5">
        <v>5034</v>
      </c>
      <c r="J30" s="6">
        <v>5034</v>
      </c>
      <c r="K30" s="5" t="s">
        <v>53</v>
      </c>
      <c r="L30" s="8">
        <v>17.600000000000001</v>
      </c>
      <c r="M30" s="9">
        <v>88598.400000000009</v>
      </c>
      <c r="N30" s="10">
        <v>0.05</v>
      </c>
      <c r="O30" s="9">
        <v>84168.48000000001</v>
      </c>
      <c r="P30" s="10">
        <v>0.6228822544837106</v>
      </c>
      <c r="Q30" s="9">
        <v>52427.052578867108</v>
      </c>
      <c r="R30" s="9">
        <v>31741.427421132903</v>
      </c>
      <c r="S30" s="10">
        <v>8.5000000000000006E-2</v>
      </c>
      <c r="T30" s="8">
        <v>74.18127888273365</v>
      </c>
      <c r="U30" s="11">
        <v>12571.5</v>
      </c>
      <c r="V30" s="9">
        <v>188572.5</v>
      </c>
      <c r="W30" s="9">
        <v>562000</v>
      </c>
      <c r="X30" s="9"/>
    </row>
    <row r="31" spans="1:24" x14ac:dyDescent="0.35">
      <c r="A31" s="5" t="s">
        <v>11397</v>
      </c>
      <c r="B31" s="5" t="s">
        <v>11397</v>
      </c>
      <c r="C31" s="5" t="s">
        <v>23</v>
      </c>
      <c r="D31" s="5" t="s">
        <v>11398</v>
      </c>
      <c r="E31" s="5" t="s">
        <v>2070</v>
      </c>
      <c r="F31" s="5" t="s">
        <v>70</v>
      </c>
      <c r="G31" s="5" t="s">
        <v>114</v>
      </c>
      <c r="H31" s="6">
        <v>24384</v>
      </c>
      <c r="I31" s="5">
        <v>5100</v>
      </c>
      <c r="J31" s="6">
        <v>5100</v>
      </c>
      <c r="K31" s="5" t="s">
        <v>53</v>
      </c>
      <c r="L31" s="8">
        <v>12.15</v>
      </c>
      <c r="M31" s="9">
        <v>61965</v>
      </c>
      <c r="N31" s="10">
        <v>0.05</v>
      </c>
      <c r="O31" s="9">
        <v>58866.75</v>
      </c>
      <c r="P31" s="10">
        <v>0.67791603407860868</v>
      </c>
      <c r="Q31" s="9">
        <v>39906.713699096937</v>
      </c>
      <c r="R31" s="9">
        <v>18960.036300903063</v>
      </c>
      <c r="S31" s="10">
        <v>8.5000000000000006E-2</v>
      </c>
      <c r="T31" s="8">
        <v>43.737107960560685</v>
      </c>
      <c r="U31" s="11">
        <v>12909</v>
      </c>
      <c r="V31" s="9">
        <v>193635</v>
      </c>
      <c r="W31" s="9">
        <v>417000</v>
      </c>
      <c r="X31" s="9"/>
    </row>
    <row r="32" spans="1:24" ht="29" x14ac:dyDescent="0.35">
      <c r="A32" s="5" t="s">
        <v>11399</v>
      </c>
      <c r="B32" s="5" t="s">
        <v>11400</v>
      </c>
      <c r="C32" s="5" t="s">
        <v>129</v>
      </c>
      <c r="D32" s="5" t="s">
        <v>11401</v>
      </c>
      <c r="E32" s="5" t="s">
        <v>11402</v>
      </c>
      <c r="F32" s="5" t="s">
        <v>413</v>
      </c>
      <c r="G32" s="5" t="s">
        <v>118</v>
      </c>
      <c r="H32" s="6">
        <v>12084</v>
      </c>
      <c r="I32" s="5">
        <v>2627</v>
      </c>
      <c r="J32" s="6">
        <v>2627</v>
      </c>
      <c r="K32" s="5" t="s">
        <v>53</v>
      </c>
      <c r="L32" s="8">
        <v>18.399999999999999</v>
      </c>
      <c r="M32" s="9">
        <v>48336.800000000003</v>
      </c>
      <c r="N32" s="10">
        <v>0.05</v>
      </c>
      <c r="O32" s="9">
        <v>45919.960000000006</v>
      </c>
      <c r="P32" s="10">
        <v>0.58148371254766329</v>
      </c>
      <c r="Q32" s="9">
        <v>26701.708820840198</v>
      </c>
      <c r="R32" s="9">
        <v>19218.251179159808</v>
      </c>
      <c r="S32" s="10">
        <v>8.5000000000000006E-2</v>
      </c>
      <c r="T32" s="8">
        <v>86.066643584315841</v>
      </c>
      <c r="U32" s="11">
        <v>6173.25</v>
      </c>
      <c r="V32" s="9">
        <v>92598.75</v>
      </c>
      <c r="W32" s="9">
        <v>319000</v>
      </c>
      <c r="X32" s="9"/>
    </row>
    <row r="33" spans="1:24" ht="29" x14ac:dyDescent="0.35">
      <c r="A33" s="5" t="s">
        <v>11403</v>
      </c>
      <c r="B33" s="5" t="s">
        <v>11404</v>
      </c>
      <c r="C33" s="5" t="s">
        <v>134</v>
      </c>
      <c r="D33" s="5" t="s">
        <v>11405</v>
      </c>
      <c r="E33" s="5" t="s">
        <v>2070</v>
      </c>
      <c r="F33" s="5" t="s">
        <v>4560</v>
      </c>
      <c r="G33" s="5" t="s">
        <v>114</v>
      </c>
      <c r="H33" s="6">
        <v>9144</v>
      </c>
      <c r="I33" s="5">
        <v>7400</v>
      </c>
      <c r="J33" s="6">
        <v>7400</v>
      </c>
      <c r="K33" s="5" t="s">
        <v>53</v>
      </c>
      <c r="L33" s="8">
        <v>13.5</v>
      </c>
      <c r="M33" s="9">
        <v>99900</v>
      </c>
      <c r="N33" s="10">
        <v>0.05</v>
      </c>
      <c r="O33" s="9">
        <v>94905</v>
      </c>
      <c r="P33" s="10">
        <v>0.5053378532266336</v>
      </c>
      <c r="Q33" s="9">
        <v>47959.088960473659</v>
      </c>
      <c r="R33" s="9">
        <v>46945.911039526341</v>
      </c>
      <c r="S33" s="10">
        <v>8.5000000000000006E-2</v>
      </c>
      <c r="T33" s="8">
        <v>74.635788616099106</v>
      </c>
      <c r="U33" s="11">
        <v>0</v>
      </c>
      <c r="V33" s="9">
        <v>0</v>
      </c>
      <c r="W33" s="9">
        <v>552000</v>
      </c>
      <c r="X33" s="9"/>
    </row>
    <row r="34" spans="1:24" ht="43.5" x14ac:dyDescent="0.35">
      <c r="A34" s="5" t="s">
        <v>11406</v>
      </c>
      <c r="B34" s="5" t="s">
        <v>11407</v>
      </c>
      <c r="C34" s="5" t="s">
        <v>11408</v>
      </c>
      <c r="D34" s="5" t="s">
        <v>11409</v>
      </c>
      <c r="E34" s="5" t="s">
        <v>2070</v>
      </c>
      <c r="F34" s="5" t="s">
        <v>285</v>
      </c>
      <c r="G34" s="5" t="s">
        <v>114</v>
      </c>
      <c r="H34" s="6">
        <v>21084</v>
      </c>
      <c r="I34" s="5">
        <v>6048</v>
      </c>
      <c r="J34" s="6">
        <v>6048</v>
      </c>
      <c r="K34" s="5" t="s">
        <v>53</v>
      </c>
      <c r="L34" s="8">
        <v>13.5</v>
      </c>
      <c r="M34" s="9">
        <v>81648</v>
      </c>
      <c r="N34" s="10">
        <v>0.05</v>
      </c>
      <c r="O34" s="9">
        <v>77565.600000000006</v>
      </c>
      <c r="P34" s="10">
        <v>0.58119066690364973</v>
      </c>
      <c r="Q34" s="9">
        <v>45080.402792781737</v>
      </c>
      <c r="R34" s="9">
        <v>32485.197207218269</v>
      </c>
      <c r="S34" s="10">
        <v>8.5000000000000006E-2</v>
      </c>
      <c r="T34" s="8">
        <v>63.190937611302267</v>
      </c>
      <c r="U34" s="11">
        <v>7476</v>
      </c>
      <c r="V34" s="9">
        <v>112140</v>
      </c>
      <c r="W34" s="9">
        <v>494000</v>
      </c>
      <c r="X34" s="9"/>
    </row>
    <row r="35" spans="1:24" ht="29" x14ac:dyDescent="0.35">
      <c r="A35" s="5" t="s">
        <v>11410</v>
      </c>
      <c r="B35" s="5" t="s">
        <v>11411</v>
      </c>
      <c r="C35" s="5" t="s">
        <v>84</v>
      </c>
      <c r="D35" s="5" t="s">
        <v>11412</v>
      </c>
      <c r="E35" s="5" t="s">
        <v>586</v>
      </c>
      <c r="F35" s="5" t="s">
        <v>57</v>
      </c>
      <c r="G35" s="5" t="s">
        <v>118</v>
      </c>
      <c r="H35" s="6">
        <v>11935</v>
      </c>
      <c r="I35" s="5">
        <v>750</v>
      </c>
      <c r="J35" s="6">
        <v>750</v>
      </c>
      <c r="K35" s="5" t="s">
        <v>53</v>
      </c>
      <c r="L35" s="8">
        <v>27.83</v>
      </c>
      <c r="M35" s="9">
        <v>20872.5</v>
      </c>
      <c r="N35" s="10">
        <v>0.05</v>
      </c>
      <c r="O35" s="9">
        <v>19828.875</v>
      </c>
      <c r="P35" s="10">
        <v>0.83458860977707228</v>
      </c>
      <c r="Q35" s="9">
        <v>16548.953219693343</v>
      </c>
      <c r="R35" s="9">
        <v>3279.9217803066567</v>
      </c>
      <c r="S35" s="10">
        <v>8.5000000000000006E-2</v>
      </c>
      <c r="T35" s="8">
        <v>51.449753416575007</v>
      </c>
      <c r="U35" s="11">
        <v>10247.5</v>
      </c>
      <c r="V35" s="9">
        <v>153712.5</v>
      </c>
      <c r="W35" s="9">
        <v>192000</v>
      </c>
      <c r="X35" s="9"/>
    </row>
    <row r="36" spans="1:24" ht="43.5" x14ac:dyDescent="0.35">
      <c r="A36" s="5" t="s">
        <v>11413</v>
      </c>
      <c r="B36" s="5" t="s">
        <v>11414</v>
      </c>
      <c r="C36" s="5" t="s">
        <v>11415</v>
      </c>
      <c r="D36" s="5" t="s">
        <v>11416</v>
      </c>
      <c r="E36" s="5" t="s">
        <v>645</v>
      </c>
      <c r="F36" s="5" t="s">
        <v>11417</v>
      </c>
      <c r="G36" s="5" t="s">
        <v>125</v>
      </c>
      <c r="H36" s="6">
        <v>15625</v>
      </c>
      <c r="I36" s="5">
        <v>9950</v>
      </c>
      <c r="J36" s="6">
        <v>9200</v>
      </c>
      <c r="K36" s="5" t="s">
        <v>55</v>
      </c>
      <c r="L36" s="8">
        <v>27.500000000000004</v>
      </c>
      <c r="M36" s="9">
        <v>253000.00000000003</v>
      </c>
      <c r="N36" s="10">
        <v>0.05</v>
      </c>
      <c r="O36" s="9">
        <v>240350.00000000003</v>
      </c>
      <c r="P36" s="10">
        <v>0.6030276909447615</v>
      </c>
      <c r="Q36" s="9">
        <v>144937.70551857344</v>
      </c>
      <c r="R36" s="9">
        <v>95412.294481426594</v>
      </c>
      <c r="S36" s="10">
        <v>0.06</v>
      </c>
      <c r="T36" s="8">
        <v>159.81958874610822</v>
      </c>
      <c r="U36" s="11">
        <v>0</v>
      </c>
      <c r="V36" s="9">
        <v>0</v>
      </c>
      <c r="W36" s="9">
        <v>1590000</v>
      </c>
      <c r="X36" s="9"/>
    </row>
    <row r="37" spans="1:24" ht="58" x14ac:dyDescent="0.35">
      <c r="A37" s="5" t="s">
        <v>11418</v>
      </c>
      <c r="B37" s="5" t="s">
        <v>11419</v>
      </c>
      <c r="C37" s="5" t="s">
        <v>11420</v>
      </c>
      <c r="D37" s="5" t="s">
        <v>11421</v>
      </c>
      <c r="E37" s="5" t="s">
        <v>645</v>
      </c>
      <c r="F37" s="5" t="s">
        <v>9449</v>
      </c>
      <c r="G37" s="5" t="s">
        <v>95</v>
      </c>
      <c r="H37" s="6">
        <v>18750</v>
      </c>
      <c r="I37" s="5">
        <v>11050</v>
      </c>
      <c r="J37" s="6">
        <v>11050</v>
      </c>
      <c r="K37" s="5" t="s">
        <v>53</v>
      </c>
      <c r="L37" s="8">
        <v>14.4</v>
      </c>
      <c r="M37" s="9">
        <v>159120</v>
      </c>
      <c r="N37" s="10">
        <v>0.05</v>
      </c>
      <c r="O37" s="9">
        <v>151164</v>
      </c>
      <c r="P37" s="10">
        <v>0.55854918899722295</v>
      </c>
      <c r="Q37" s="9">
        <v>84432.52960557623</v>
      </c>
      <c r="R37" s="9">
        <v>66731.470394423784</v>
      </c>
      <c r="S37" s="10">
        <v>7.4999999999999997E-2</v>
      </c>
      <c r="T37" s="8">
        <v>80.520627926906528</v>
      </c>
      <c r="U37" s="11">
        <v>0</v>
      </c>
      <c r="V37" s="9">
        <v>0</v>
      </c>
      <c r="W37" s="9">
        <v>890000</v>
      </c>
      <c r="X37" s="9"/>
    </row>
    <row r="38" spans="1:24" ht="29" x14ac:dyDescent="0.35">
      <c r="A38" s="5" t="s">
        <v>11422</v>
      </c>
      <c r="B38" s="5" t="s">
        <v>11423</v>
      </c>
      <c r="C38" s="5" t="s">
        <v>115</v>
      </c>
      <c r="D38" s="5" t="s">
        <v>11424</v>
      </c>
      <c r="E38" s="5" t="s">
        <v>645</v>
      </c>
      <c r="F38" s="5" t="s">
        <v>306</v>
      </c>
      <c r="G38" s="5" t="s">
        <v>114</v>
      </c>
      <c r="H38" s="6">
        <v>6250</v>
      </c>
      <c r="I38" s="5">
        <v>6200</v>
      </c>
      <c r="J38" s="6">
        <v>6200</v>
      </c>
      <c r="K38" s="5" t="s">
        <v>53</v>
      </c>
      <c r="L38" s="8">
        <v>13.5</v>
      </c>
      <c r="M38" s="9">
        <v>83700</v>
      </c>
      <c r="N38" s="10">
        <v>0.05</v>
      </c>
      <c r="O38" s="9">
        <v>79515</v>
      </c>
      <c r="P38" s="10">
        <v>0.53397615895427675</v>
      </c>
      <c r="Q38" s="9">
        <v>42459.114279249319</v>
      </c>
      <c r="R38" s="9">
        <v>37055.885720750681</v>
      </c>
      <c r="S38" s="10">
        <v>8.5000000000000006E-2</v>
      </c>
      <c r="T38" s="8">
        <v>70.31477366366353</v>
      </c>
      <c r="U38" s="11">
        <v>0</v>
      </c>
      <c r="V38" s="9">
        <v>0</v>
      </c>
      <c r="W38" s="9">
        <v>436000</v>
      </c>
      <c r="X38" s="9"/>
    </row>
    <row r="39" spans="1:24" ht="43.5" x14ac:dyDescent="0.35">
      <c r="A39" s="5" t="s">
        <v>11425</v>
      </c>
      <c r="B39" s="5" t="s">
        <v>11426</v>
      </c>
      <c r="C39" s="5" t="s">
        <v>11427</v>
      </c>
      <c r="D39" s="5" t="s">
        <v>11428</v>
      </c>
      <c r="E39" s="5" t="s">
        <v>645</v>
      </c>
      <c r="F39" s="5" t="s">
        <v>272</v>
      </c>
      <c r="G39" s="5" t="s">
        <v>114</v>
      </c>
      <c r="H39" s="6">
        <v>12500</v>
      </c>
      <c r="I39" s="5">
        <v>4717</v>
      </c>
      <c r="J39" s="6">
        <v>4717</v>
      </c>
      <c r="K39" s="5" t="s">
        <v>55</v>
      </c>
      <c r="L39" s="8">
        <v>13.5</v>
      </c>
      <c r="M39" s="9">
        <v>63679.5</v>
      </c>
      <c r="N39" s="10">
        <v>0.05</v>
      </c>
      <c r="O39" s="9">
        <v>60495.525000000001</v>
      </c>
      <c r="P39" s="10">
        <v>0.58704575147586635</v>
      </c>
      <c r="Q39" s="9">
        <v>35513.640934552059</v>
      </c>
      <c r="R39" s="9">
        <v>24981.884065447943</v>
      </c>
      <c r="S39" s="10">
        <v>7.4999999999999997E-2</v>
      </c>
      <c r="T39" s="8">
        <v>70.615176497626862</v>
      </c>
      <c r="U39" s="11">
        <v>1886.75</v>
      </c>
      <c r="V39" s="9">
        <v>28301.25</v>
      </c>
      <c r="W39" s="9">
        <v>361000</v>
      </c>
      <c r="X39" s="9"/>
    </row>
    <row r="40" spans="1:24" ht="29" x14ac:dyDescent="0.35">
      <c r="A40" s="5" t="s">
        <v>11429</v>
      </c>
      <c r="B40" s="5" t="s">
        <v>11430</v>
      </c>
      <c r="C40" s="5" t="s">
        <v>115</v>
      </c>
      <c r="D40" s="5" t="s">
        <v>11431</v>
      </c>
      <c r="E40" s="5" t="s">
        <v>645</v>
      </c>
      <c r="F40" s="5" t="s">
        <v>6902</v>
      </c>
      <c r="G40" s="5" t="s">
        <v>114</v>
      </c>
      <c r="H40" s="6">
        <v>6250</v>
      </c>
      <c r="I40" s="5">
        <v>3006</v>
      </c>
      <c r="J40" s="6">
        <v>3006</v>
      </c>
      <c r="K40" s="5" t="s">
        <v>53</v>
      </c>
      <c r="L40" s="8">
        <v>16.5</v>
      </c>
      <c r="M40" s="9">
        <v>49599</v>
      </c>
      <c r="N40" s="10">
        <v>0.05</v>
      </c>
      <c r="O40" s="9">
        <v>47119.05</v>
      </c>
      <c r="P40" s="10">
        <v>0.53397888709887753</v>
      </c>
      <c r="Q40" s="9">
        <v>25160.577880156365</v>
      </c>
      <c r="R40" s="9">
        <v>21958.472119843638</v>
      </c>
      <c r="S40" s="10">
        <v>8.5000000000000006E-2</v>
      </c>
      <c r="T40" s="8">
        <v>85.939775820295239</v>
      </c>
      <c r="U40" s="11">
        <v>0</v>
      </c>
      <c r="V40" s="9">
        <v>0</v>
      </c>
      <c r="W40" s="9">
        <v>258000</v>
      </c>
      <c r="X40" s="9"/>
    </row>
    <row r="41" spans="1:24" x14ac:dyDescent="0.35">
      <c r="A41" s="5" t="s">
        <v>11432</v>
      </c>
      <c r="B41" s="5" t="s">
        <v>11432</v>
      </c>
      <c r="C41" s="5" t="s">
        <v>3</v>
      </c>
      <c r="D41" s="5" t="s">
        <v>11433</v>
      </c>
      <c r="E41" s="5" t="s">
        <v>11163</v>
      </c>
      <c r="F41" s="5" t="s">
        <v>252</v>
      </c>
      <c r="G41" s="5" t="s">
        <v>92</v>
      </c>
      <c r="H41" s="6">
        <v>3125</v>
      </c>
      <c r="I41" s="5">
        <v>1964</v>
      </c>
      <c r="J41" s="6">
        <v>1964</v>
      </c>
      <c r="K41" s="5" t="s">
        <v>53</v>
      </c>
      <c r="L41" s="8">
        <v>21.6</v>
      </c>
      <c r="M41" s="9">
        <v>42422.399999999994</v>
      </c>
      <c r="N41" s="10">
        <v>0.1</v>
      </c>
      <c r="O41" s="9">
        <v>38180.160000000003</v>
      </c>
      <c r="P41" s="10">
        <v>0.55924942877923356</v>
      </c>
      <c r="Q41" s="9">
        <v>21352.232670699741</v>
      </c>
      <c r="R41" s="9">
        <v>16827.927329300255</v>
      </c>
      <c r="S41" s="10">
        <v>7.4999999999999997E-2</v>
      </c>
      <c r="T41" s="8">
        <v>114.24254806042264</v>
      </c>
      <c r="U41" s="11">
        <v>0</v>
      </c>
      <c r="V41" s="9">
        <v>0</v>
      </c>
      <c r="W41" s="9">
        <v>224000</v>
      </c>
      <c r="X41" s="9"/>
    </row>
    <row r="42" spans="1:24" ht="29" x14ac:dyDescent="0.35">
      <c r="A42" s="5" t="s">
        <v>11434</v>
      </c>
      <c r="B42" s="5" t="s">
        <v>11435</v>
      </c>
      <c r="C42" s="5" t="s">
        <v>204</v>
      </c>
      <c r="D42" s="5" t="s">
        <v>11431</v>
      </c>
      <c r="E42" s="5" t="s">
        <v>645</v>
      </c>
      <c r="F42" s="5" t="s">
        <v>354</v>
      </c>
      <c r="G42" s="5" t="s">
        <v>118</v>
      </c>
      <c r="H42" s="6">
        <v>13125</v>
      </c>
      <c r="I42" s="5">
        <v>1756</v>
      </c>
      <c r="J42" s="6">
        <v>1756</v>
      </c>
      <c r="K42" s="5" t="s">
        <v>53</v>
      </c>
      <c r="L42" s="8">
        <v>39.743999999999993</v>
      </c>
      <c r="M42" s="9">
        <v>69790.463999999993</v>
      </c>
      <c r="N42" s="10">
        <v>0.05</v>
      </c>
      <c r="O42" s="9">
        <v>66300.940799999997</v>
      </c>
      <c r="P42" s="10">
        <v>0.63127886907083364</v>
      </c>
      <c r="Q42" s="9">
        <v>41854.382926556289</v>
      </c>
      <c r="R42" s="9">
        <v>24446.557873443708</v>
      </c>
      <c r="S42" s="10">
        <v>8.5000000000000006E-2</v>
      </c>
      <c r="T42" s="8">
        <v>163.7850587796041</v>
      </c>
      <c r="U42" s="11">
        <v>9174</v>
      </c>
      <c r="V42" s="9">
        <v>137610</v>
      </c>
      <c r="W42" s="9">
        <v>425000</v>
      </c>
      <c r="X42" s="9"/>
    </row>
    <row r="43" spans="1:24" ht="58" x14ac:dyDescent="0.35">
      <c r="A43" s="5" t="s">
        <v>11436</v>
      </c>
      <c r="B43" s="5" t="s">
        <v>11437</v>
      </c>
      <c r="C43" s="5" t="s">
        <v>218</v>
      </c>
      <c r="D43" s="5" t="s">
        <v>11438</v>
      </c>
      <c r="E43" s="5" t="s">
        <v>586</v>
      </c>
      <c r="F43" s="5" t="s">
        <v>11439</v>
      </c>
      <c r="G43" s="5" t="s">
        <v>90</v>
      </c>
      <c r="H43" s="6">
        <v>19558</v>
      </c>
      <c r="I43" s="5">
        <v>13018</v>
      </c>
      <c r="J43" s="6">
        <v>13018</v>
      </c>
      <c r="K43" s="5" t="s">
        <v>53</v>
      </c>
      <c r="L43" s="8">
        <v>13.68</v>
      </c>
      <c r="M43" s="9">
        <v>178086.24000000002</v>
      </c>
      <c r="N43" s="10">
        <v>0.05</v>
      </c>
      <c r="O43" s="9">
        <v>169181.92800000001</v>
      </c>
      <c r="P43" s="10">
        <v>0.51686117773226403</v>
      </c>
      <c r="Q43" s="9">
        <v>87443.57055709511</v>
      </c>
      <c r="R43" s="9">
        <v>81738.357442904889</v>
      </c>
      <c r="S43" s="10">
        <v>0.08</v>
      </c>
      <c r="T43" s="8">
        <v>78.485901677393713</v>
      </c>
      <c r="U43" s="11">
        <v>0</v>
      </c>
      <c r="V43" s="9">
        <v>0</v>
      </c>
      <c r="W43" s="9">
        <v>1022000</v>
      </c>
      <c r="X43" s="9"/>
    </row>
    <row r="44" spans="1:24" x14ac:dyDescent="0.35">
      <c r="A44" s="5" t="s">
        <v>11440</v>
      </c>
      <c r="B44" s="5" t="s">
        <v>11440</v>
      </c>
      <c r="C44" s="5" t="s">
        <v>3</v>
      </c>
      <c r="D44" s="5" t="s">
        <v>11441</v>
      </c>
      <c r="E44" s="5" t="s">
        <v>1023</v>
      </c>
      <c r="F44" s="5" t="s">
        <v>217</v>
      </c>
      <c r="G44" s="5" t="s">
        <v>97</v>
      </c>
      <c r="H44" s="6">
        <v>2725</v>
      </c>
      <c r="I44" s="5">
        <v>2250</v>
      </c>
      <c r="J44" s="6">
        <v>2250</v>
      </c>
      <c r="K44" s="5" t="s">
        <v>53</v>
      </c>
      <c r="L44" s="8">
        <v>24.200000000000003</v>
      </c>
      <c r="M44" s="9">
        <v>54450.000000000007</v>
      </c>
      <c r="N44" s="10">
        <v>0.1</v>
      </c>
      <c r="O44" s="9">
        <v>49005.000000000007</v>
      </c>
      <c r="P44" s="10">
        <v>0.44484633493716008</v>
      </c>
      <c r="Q44" s="9">
        <v>21799.694643595532</v>
      </c>
      <c r="R44" s="9">
        <v>27205.305356404475</v>
      </c>
      <c r="S44" s="10">
        <v>9.5000000000000001E-2</v>
      </c>
      <c r="T44" s="8">
        <v>127.27628236914374</v>
      </c>
      <c r="U44" s="11">
        <v>0</v>
      </c>
      <c r="V44" s="9">
        <v>0</v>
      </c>
      <c r="W44" s="9">
        <v>286000</v>
      </c>
      <c r="X44" s="9"/>
    </row>
    <row r="45" spans="1:24" x14ac:dyDescent="0.35">
      <c r="A45" s="5" t="s">
        <v>11442</v>
      </c>
      <c r="B45" s="5" t="s">
        <v>11442</v>
      </c>
      <c r="C45" s="5" t="s">
        <v>23</v>
      </c>
      <c r="D45" s="5" t="s">
        <v>11443</v>
      </c>
      <c r="E45" s="5" t="s">
        <v>2070</v>
      </c>
      <c r="F45" s="5" t="s">
        <v>236</v>
      </c>
      <c r="G45" s="5" t="s">
        <v>114</v>
      </c>
      <c r="H45" s="6">
        <v>6200</v>
      </c>
      <c r="I45" s="5">
        <v>2500</v>
      </c>
      <c r="J45" s="6">
        <v>2500</v>
      </c>
      <c r="K45" s="5" t="s">
        <v>53</v>
      </c>
      <c r="L45" s="8">
        <v>15</v>
      </c>
      <c r="M45" s="9">
        <v>37500</v>
      </c>
      <c r="N45" s="10">
        <v>0.05</v>
      </c>
      <c r="O45" s="9">
        <v>35625</v>
      </c>
      <c r="P45" s="10">
        <v>0.51804062989680022</v>
      </c>
      <c r="Q45" s="9">
        <v>18455.197440073509</v>
      </c>
      <c r="R45" s="9">
        <v>17169.802559926491</v>
      </c>
      <c r="S45" s="10">
        <v>8.5000000000000006E-2</v>
      </c>
      <c r="T45" s="8">
        <v>80.799070870242303</v>
      </c>
      <c r="U45" s="11">
        <v>575</v>
      </c>
      <c r="V45" s="9">
        <v>8625</v>
      </c>
      <c r="W45" s="9">
        <v>211000</v>
      </c>
      <c r="X45" s="9"/>
    </row>
    <row r="46" spans="1:24" ht="29" x14ac:dyDescent="0.35">
      <c r="A46" s="5" t="s">
        <v>11444</v>
      </c>
      <c r="B46" s="5" t="s">
        <v>11445</v>
      </c>
      <c r="C46" s="5" t="s">
        <v>115</v>
      </c>
      <c r="D46" s="5" t="s">
        <v>11446</v>
      </c>
      <c r="E46" s="5" t="s">
        <v>2070</v>
      </c>
      <c r="F46" s="5" t="s">
        <v>11447</v>
      </c>
      <c r="G46" s="5" t="s">
        <v>114</v>
      </c>
      <c r="H46" s="6">
        <v>6200</v>
      </c>
      <c r="I46" s="5">
        <v>5985</v>
      </c>
      <c r="J46" s="6">
        <v>5985</v>
      </c>
      <c r="K46" s="5" t="s">
        <v>53</v>
      </c>
      <c r="L46" s="8">
        <v>13.5</v>
      </c>
      <c r="M46" s="9">
        <v>80797.5</v>
      </c>
      <c r="N46" s="10">
        <v>0.05</v>
      </c>
      <c r="O46" s="9">
        <v>76757.625</v>
      </c>
      <c r="P46" s="10">
        <v>0.50533499304102059</v>
      </c>
      <c r="Q46" s="9">
        <v>38788.313895220264</v>
      </c>
      <c r="R46" s="9">
        <v>37969.311104779736</v>
      </c>
      <c r="S46" s="10">
        <v>8.5000000000000006E-2</v>
      </c>
      <c r="T46" s="8">
        <v>74.636220167634249</v>
      </c>
      <c r="U46" s="11">
        <v>0</v>
      </c>
      <c r="V46" s="9">
        <v>0</v>
      </c>
      <c r="W46" s="9">
        <v>447000</v>
      </c>
      <c r="X46" s="9"/>
    </row>
    <row r="47" spans="1:24" ht="29" x14ac:dyDescent="0.35">
      <c r="A47" s="5" t="s">
        <v>11448</v>
      </c>
      <c r="B47" s="5" t="s">
        <v>11449</v>
      </c>
      <c r="C47" s="5" t="s">
        <v>11450</v>
      </c>
      <c r="D47" s="5" t="s">
        <v>11451</v>
      </c>
      <c r="E47" s="5" t="s">
        <v>2070</v>
      </c>
      <c r="F47" s="5" t="s">
        <v>11452</v>
      </c>
      <c r="G47" s="5" t="s">
        <v>114</v>
      </c>
      <c r="H47" s="6">
        <v>9300</v>
      </c>
      <c r="I47" s="5">
        <v>3500</v>
      </c>
      <c r="J47" s="6">
        <v>3500</v>
      </c>
      <c r="K47" s="5" t="s">
        <v>53</v>
      </c>
      <c r="L47" s="8">
        <v>18.149999999999999</v>
      </c>
      <c r="M47" s="9">
        <v>63525.000000000007</v>
      </c>
      <c r="N47" s="10">
        <v>0.05</v>
      </c>
      <c r="O47" s="9">
        <v>60348.750000000007</v>
      </c>
      <c r="P47" s="10">
        <v>0.52391971185062525</v>
      </c>
      <c r="Q47" s="9">
        <v>31617.899710545425</v>
      </c>
      <c r="R47" s="9">
        <v>28730.850289454585</v>
      </c>
      <c r="S47" s="10">
        <v>8.5000000000000006E-2</v>
      </c>
      <c r="T47" s="8">
        <v>96.574286687242278</v>
      </c>
      <c r="U47" s="11">
        <v>1425</v>
      </c>
      <c r="V47" s="9">
        <v>21375</v>
      </c>
      <c r="W47" s="9">
        <v>359000</v>
      </c>
      <c r="X47" s="9"/>
    </row>
    <row r="48" spans="1:24" x14ac:dyDescent="0.35">
      <c r="A48" s="5" t="s">
        <v>11453</v>
      </c>
      <c r="B48" s="5" t="s">
        <v>11453</v>
      </c>
      <c r="C48" s="5" t="s">
        <v>23</v>
      </c>
      <c r="D48" s="5" t="s">
        <v>11454</v>
      </c>
      <c r="E48" s="5" t="s">
        <v>2070</v>
      </c>
      <c r="F48" s="5" t="s">
        <v>263</v>
      </c>
      <c r="G48" s="5" t="s">
        <v>114</v>
      </c>
      <c r="H48" s="6">
        <v>15500</v>
      </c>
      <c r="I48" s="5">
        <v>2840</v>
      </c>
      <c r="J48" s="6">
        <v>2840</v>
      </c>
      <c r="K48" s="5" t="s">
        <v>53</v>
      </c>
      <c r="L48" s="8">
        <v>15</v>
      </c>
      <c r="M48" s="9">
        <v>42600</v>
      </c>
      <c r="N48" s="10">
        <v>0.05</v>
      </c>
      <c r="O48" s="9">
        <v>40470</v>
      </c>
      <c r="P48" s="10">
        <v>0.6824909594253088</v>
      </c>
      <c r="Q48" s="9">
        <v>27620.409127942246</v>
      </c>
      <c r="R48" s="9">
        <v>12849.590872057754</v>
      </c>
      <c r="S48" s="10">
        <v>8.5000000000000006E-2</v>
      </c>
      <c r="T48" s="8">
        <v>53.229456802227638</v>
      </c>
      <c r="U48" s="11">
        <v>9110</v>
      </c>
      <c r="V48" s="9">
        <v>136650</v>
      </c>
      <c r="W48" s="9">
        <v>288000</v>
      </c>
      <c r="X48" s="9"/>
    </row>
    <row r="49" spans="1:24" x14ac:dyDescent="0.35">
      <c r="A49" s="5" t="s">
        <v>11455</v>
      </c>
      <c r="B49" s="5" t="s">
        <v>11455</v>
      </c>
      <c r="C49" s="5" t="s">
        <v>23</v>
      </c>
      <c r="D49" s="5" t="s">
        <v>11456</v>
      </c>
      <c r="E49" s="5" t="s">
        <v>586</v>
      </c>
      <c r="F49" s="5" t="s">
        <v>256</v>
      </c>
      <c r="G49" s="5" t="s">
        <v>114</v>
      </c>
      <c r="H49" s="6">
        <v>5090</v>
      </c>
      <c r="I49" s="5">
        <v>3120</v>
      </c>
      <c r="J49" s="6">
        <v>3120</v>
      </c>
      <c r="K49" s="5" t="s">
        <v>53</v>
      </c>
      <c r="L49" s="8">
        <v>15</v>
      </c>
      <c r="M49" s="9">
        <v>46800</v>
      </c>
      <c r="N49" s="10">
        <v>0.05</v>
      </c>
      <c r="O49" s="9">
        <v>44460</v>
      </c>
      <c r="P49" s="10">
        <v>0.50533715489857911</v>
      </c>
      <c r="Q49" s="9">
        <v>22467.289906790829</v>
      </c>
      <c r="R49" s="9">
        <v>21992.710093209171</v>
      </c>
      <c r="S49" s="10">
        <v>8.5000000000000006E-2</v>
      </c>
      <c r="T49" s="8">
        <v>82.928771090532308</v>
      </c>
      <c r="U49" s="11">
        <v>0</v>
      </c>
      <c r="V49" s="9">
        <v>0</v>
      </c>
      <c r="W49" s="9">
        <v>259000</v>
      </c>
      <c r="X49" s="9"/>
    </row>
    <row r="50" spans="1:24" ht="58" x14ac:dyDescent="0.35">
      <c r="A50" s="5" t="s">
        <v>11457</v>
      </c>
      <c r="B50" s="5" t="s">
        <v>11458</v>
      </c>
      <c r="C50" s="5" t="s">
        <v>11459</v>
      </c>
      <c r="D50" s="5" t="s">
        <v>11460</v>
      </c>
      <c r="E50" s="5" t="s">
        <v>2070</v>
      </c>
      <c r="F50" s="5" t="s">
        <v>340</v>
      </c>
      <c r="G50" s="5" t="s">
        <v>114</v>
      </c>
      <c r="H50" s="6">
        <v>16750</v>
      </c>
      <c r="I50" s="5">
        <v>4000</v>
      </c>
      <c r="J50" s="6">
        <v>4000</v>
      </c>
      <c r="K50" s="5" t="s">
        <v>53</v>
      </c>
      <c r="L50" s="8">
        <v>18.149999999999999</v>
      </c>
      <c r="M50" s="9">
        <v>72600.000000000015</v>
      </c>
      <c r="N50" s="10">
        <v>0.05</v>
      </c>
      <c r="O50" s="9">
        <v>68970.000000000015</v>
      </c>
      <c r="P50" s="10">
        <v>0.5937756707990175</v>
      </c>
      <c r="Q50" s="9">
        <v>40952.708015008247</v>
      </c>
      <c r="R50" s="9">
        <v>28017.291984991767</v>
      </c>
      <c r="S50" s="10">
        <v>8.5000000000000006E-2</v>
      </c>
      <c r="T50" s="8">
        <v>82.403799955858133</v>
      </c>
      <c r="U50" s="11">
        <v>7750</v>
      </c>
      <c r="V50" s="9">
        <v>116250</v>
      </c>
      <c r="W50" s="9">
        <v>446000</v>
      </c>
      <c r="X50" s="9"/>
    </row>
    <row r="51" spans="1:24" x14ac:dyDescent="0.35">
      <c r="A51" s="5" t="s">
        <v>11461</v>
      </c>
      <c r="B51" s="5" t="s">
        <v>11461</v>
      </c>
      <c r="C51" s="5" t="s">
        <v>3</v>
      </c>
      <c r="D51" s="5" t="s">
        <v>11462</v>
      </c>
      <c r="E51" s="5" t="s">
        <v>586</v>
      </c>
      <c r="F51" s="5" t="s">
        <v>317</v>
      </c>
      <c r="G51" s="5" t="s">
        <v>114</v>
      </c>
      <c r="H51" s="6">
        <v>9375</v>
      </c>
      <c r="I51" s="5">
        <v>10840</v>
      </c>
      <c r="J51" s="6">
        <v>10840</v>
      </c>
      <c r="K51" s="5" t="s">
        <v>53</v>
      </c>
      <c r="L51" s="8">
        <v>10.8</v>
      </c>
      <c r="M51" s="9">
        <v>117072</v>
      </c>
      <c r="N51" s="10">
        <v>0.05</v>
      </c>
      <c r="O51" s="9">
        <v>111218.4</v>
      </c>
      <c r="P51" s="10">
        <v>0.50533437874949838</v>
      </c>
      <c r="Q51" s="9">
        <v>56202.481069513218</v>
      </c>
      <c r="R51" s="9">
        <v>55015.91893048679</v>
      </c>
      <c r="S51" s="10">
        <v>8.5000000000000006E-2</v>
      </c>
      <c r="T51" s="8">
        <v>59.709050282707601</v>
      </c>
      <c r="U51" s="11">
        <v>0</v>
      </c>
      <c r="V51" s="9">
        <v>0</v>
      </c>
      <c r="W51" s="9">
        <v>647000</v>
      </c>
      <c r="X51" s="9"/>
    </row>
    <row r="52" spans="1:24" ht="29" x14ac:dyDescent="0.35">
      <c r="A52" s="5" t="s">
        <v>11463</v>
      </c>
      <c r="B52" s="5" t="s">
        <v>11464</v>
      </c>
      <c r="C52" s="5" t="s">
        <v>115</v>
      </c>
      <c r="D52" s="5" t="s">
        <v>11465</v>
      </c>
      <c r="E52" s="5" t="s">
        <v>2070</v>
      </c>
      <c r="F52" s="5" t="s">
        <v>339</v>
      </c>
      <c r="G52" s="5" t="s">
        <v>114</v>
      </c>
      <c r="H52" s="6">
        <v>6500</v>
      </c>
      <c r="I52" s="5">
        <v>5130</v>
      </c>
      <c r="J52" s="6">
        <v>5130</v>
      </c>
      <c r="K52" s="5" t="s">
        <v>53</v>
      </c>
      <c r="L52" s="8">
        <v>15</v>
      </c>
      <c r="M52" s="9">
        <v>76950</v>
      </c>
      <c r="N52" s="10">
        <v>0.05</v>
      </c>
      <c r="O52" s="9">
        <v>73102.5</v>
      </c>
      <c r="P52" s="10">
        <v>0.50533572121338255</v>
      </c>
      <c r="Q52" s="9">
        <v>36941.304560001299</v>
      </c>
      <c r="R52" s="9">
        <v>36161.195439998701</v>
      </c>
      <c r="S52" s="10">
        <v>8.5000000000000006E-2</v>
      </c>
      <c r="T52" s="8">
        <v>82.9290114436388</v>
      </c>
      <c r="U52" s="11">
        <v>0</v>
      </c>
      <c r="V52" s="9">
        <v>0</v>
      </c>
      <c r="W52" s="9">
        <v>425000</v>
      </c>
      <c r="X52" s="9"/>
    </row>
    <row r="53" spans="1:24" ht="58" x14ac:dyDescent="0.35">
      <c r="A53" s="5" t="s">
        <v>11466</v>
      </c>
      <c r="B53" s="5" t="s">
        <v>11467</v>
      </c>
      <c r="C53" s="5" t="s">
        <v>11468</v>
      </c>
      <c r="D53" s="5" t="s">
        <v>11469</v>
      </c>
      <c r="E53" s="5" t="s">
        <v>586</v>
      </c>
      <c r="F53" s="5" t="s">
        <v>533</v>
      </c>
      <c r="G53" s="5" t="s">
        <v>125</v>
      </c>
      <c r="H53" s="6">
        <v>12024</v>
      </c>
      <c r="I53" s="5">
        <v>3470</v>
      </c>
      <c r="J53" s="6">
        <v>3470</v>
      </c>
      <c r="K53" s="5" t="s">
        <v>53</v>
      </c>
      <c r="L53" s="8">
        <v>25</v>
      </c>
      <c r="M53" s="9">
        <v>86750</v>
      </c>
      <c r="N53" s="10">
        <v>0.05</v>
      </c>
      <c r="O53" s="9">
        <v>82412.5</v>
      </c>
      <c r="P53" s="10">
        <v>0.58299742833962098</v>
      </c>
      <c r="Q53" s="9">
        <v>48046.275563039017</v>
      </c>
      <c r="R53" s="9">
        <v>34366.224436960983</v>
      </c>
      <c r="S53" s="10">
        <v>7.0000000000000007E-2</v>
      </c>
      <c r="T53" s="8">
        <v>141.48301538477142</v>
      </c>
      <c r="U53" s="11">
        <v>4216.5</v>
      </c>
      <c r="V53" s="9">
        <v>63247.5</v>
      </c>
      <c r="W53" s="9">
        <v>554000</v>
      </c>
      <c r="X53" s="9"/>
    </row>
    <row r="54" spans="1:24" x14ac:dyDescent="0.35">
      <c r="A54" s="5" t="s">
        <v>11470</v>
      </c>
      <c r="B54" s="5" t="s">
        <v>11470</v>
      </c>
      <c r="C54" s="5" t="s">
        <v>3</v>
      </c>
      <c r="D54" s="5" t="s">
        <v>11471</v>
      </c>
      <c r="E54" s="5" t="s">
        <v>586</v>
      </c>
      <c r="F54" s="5" t="s">
        <v>206</v>
      </c>
      <c r="G54" s="5" t="s">
        <v>90</v>
      </c>
      <c r="H54" s="6">
        <v>6048</v>
      </c>
      <c r="I54" s="5">
        <v>8868</v>
      </c>
      <c r="J54" s="6">
        <v>8868</v>
      </c>
      <c r="K54" s="5" t="s">
        <v>53</v>
      </c>
      <c r="L54" s="8">
        <v>9.7280000000000015</v>
      </c>
      <c r="M54" s="9">
        <v>86267.90400000001</v>
      </c>
      <c r="N54" s="10">
        <v>0.05</v>
      </c>
      <c r="O54" s="9">
        <v>81954.508800000011</v>
      </c>
      <c r="P54" s="10">
        <v>0.51686031377253039</v>
      </c>
      <c r="Q54" s="9">
        <v>42359.033133441611</v>
      </c>
      <c r="R54" s="9">
        <v>39595.475666558399</v>
      </c>
      <c r="S54" s="10">
        <v>0.08</v>
      </c>
      <c r="T54" s="8">
        <v>55.812296552997289</v>
      </c>
      <c r="U54" s="11">
        <v>0</v>
      </c>
      <c r="V54" s="9">
        <v>0</v>
      </c>
      <c r="W54" s="9">
        <v>495000</v>
      </c>
      <c r="X54" s="9"/>
    </row>
    <row r="55" spans="1:24" x14ac:dyDescent="0.35">
      <c r="A55" s="5" t="s">
        <v>11472</v>
      </c>
      <c r="B55" s="5" t="s">
        <v>11472</v>
      </c>
      <c r="C55" s="5" t="s">
        <v>23</v>
      </c>
      <c r="D55" s="5" t="s">
        <v>11473</v>
      </c>
      <c r="E55" s="5" t="s">
        <v>2070</v>
      </c>
      <c r="F55" s="5" t="s">
        <v>288</v>
      </c>
      <c r="G55" s="5" t="s">
        <v>114</v>
      </c>
      <c r="H55" s="6">
        <v>12000</v>
      </c>
      <c r="I55" s="5">
        <v>11900</v>
      </c>
      <c r="J55" s="6">
        <v>11900</v>
      </c>
      <c r="K55" s="5" t="s">
        <v>53</v>
      </c>
      <c r="L55" s="8">
        <v>9.6000000000000014</v>
      </c>
      <c r="M55" s="9">
        <v>114240</v>
      </c>
      <c r="N55" s="10">
        <v>0.05</v>
      </c>
      <c r="O55" s="9">
        <v>108528</v>
      </c>
      <c r="P55" s="10">
        <v>0.50533356669970853</v>
      </c>
      <c r="Q55" s="9">
        <v>54842.84132678598</v>
      </c>
      <c r="R55" s="9">
        <v>53685.158673214035</v>
      </c>
      <c r="S55" s="10">
        <v>8.5000000000000006E-2</v>
      </c>
      <c r="T55" s="8">
        <v>53.074798490572448</v>
      </c>
      <c r="U55" s="11">
        <v>0</v>
      </c>
      <c r="V55" s="9">
        <v>0</v>
      </c>
      <c r="W55" s="9">
        <v>632000</v>
      </c>
      <c r="X55" s="9"/>
    </row>
    <row r="56" spans="1:24" x14ac:dyDescent="0.35">
      <c r="A56" s="5" t="s">
        <v>11474</v>
      </c>
      <c r="B56" s="5" t="s">
        <v>11474</v>
      </c>
      <c r="C56" s="5" t="s">
        <v>4</v>
      </c>
      <c r="D56" s="5" t="s">
        <v>11475</v>
      </c>
      <c r="E56" s="5" t="s">
        <v>642</v>
      </c>
      <c r="F56" s="5" t="s">
        <v>261</v>
      </c>
      <c r="G56" s="5" t="s">
        <v>90</v>
      </c>
      <c r="H56" s="6">
        <v>28006</v>
      </c>
      <c r="I56" s="5">
        <v>3120</v>
      </c>
      <c r="J56" s="6">
        <v>3120</v>
      </c>
      <c r="K56" s="5" t="s">
        <v>53</v>
      </c>
      <c r="L56" s="8">
        <v>20.9</v>
      </c>
      <c r="M56" s="9">
        <v>65208.000000000007</v>
      </c>
      <c r="N56" s="10">
        <v>0.05</v>
      </c>
      <c r="O56" s="9">
        <v>61947.600000000006</v>
      </c>
      <c r="P56" s="10">
        <v>0.69460063539427153</v>
      </c>
      <c r="Q56" s="9">
        <v>43028.842321150179</v>
      </c>
      <c r="R56" s="9">
        <v>18918.757678849823</v>
      </c>
      <c r="S56" s="10">
        <v>0.08</v>
      </c>
      <c r="T56" s="8">
        <v>75.79630480308424</v>
      </c>
      <c r="U56" s="11">
        <v>20986</v>
      </c>
      <c r="V56" s="9">
        <v>209860</v>
      </c>
      <c r="W56" s="9">
        <v>446000</v>
      </c>
      <c r="X56" s="9"/>
    </row>
    <row r="57" spans="1:24" x14ac:dyDescent="0.35">
      <c r="A57" s="5" t="s">
        <v>11476</v>
      </c>
      <c r="B57" s="5" t="s">
        <v>11476</v>
      </c>
      <c r="C57" s="5" t="s">
        <v>26</v>
      </c>
      <c r="D57" s="5" t="s">
        <v>11477</v>
      </c>
      <c r="E57" s="5" t="s">
        <v>586</v>
      </c>
      <c r="F57" s="5" t="s">
        <v>271</v>
      </c>
      <c r="G57" s="5" t="s">
        <v>120</v>
      </c>
      <c r="H57" s="6">
        <v>113666</v>
      </c>
      <c r="I57" s="5">
        <v>76880</v>
      </c>
      <c r="J57" s="6">
        <v>76880</v>
      </c>
      <c r="K57" s="5" t="s">
        <v>53</v>
      </c>
      <c r="L57" s="8">
        <v>14.4</v>
      </c>
      <c r="M57" s="9">
        <v>1107072</v>
      </c>
      <c r="N57" s="10">
        <v>0.05</v>
      </c>
      <c r="O57" s="9">
        <v>1051718.3999999999</v>
      </c>
      <c r="P57" s="10">
        <v>0.52928796605891026</v>
      </c>
      <c r="Q57" s="9">
        <v>556661.89280273137</v>
      </c>
      <c r="R57" s="9">
        <v>495056.50719726854</v>
      </c>
      <c r="S57" s="10">
        <v>7.4999999999999997E-2</v>
      </c>
      <c r="T57" s="8">
        <v>85.857874990854768</v>
      </c>
      <c r="U57" s="11">
        <v>0</v>
      </c>
      <c r="V57" s="9">
        <v>0</v>
      </c>
      <c r="W57" s="9">
        <v>6601000</v>
      </c>
      <c r="X57" s="9"/>
    </row>
    <row r="58" spans="1:24" x14ac:dyDescent="0.35">
      <c r="A58" s="5" t="s">
        <v>11478</v>
      </c>
      <c r="B58" s="5" t="s">
        <v>11478</v>
      </c>
      <c r="C58" s="5" t="s">
        <v>3</v>
      </c>
      <c r="D58" s="5" t="s">
        <v>11479</v>
      </c>
      <c r="E58" s="5" t="s">
        <v>586</v>
      </c>
      <c r="F58" s="5" t="s">
        <v>261</v>
      </c>
      <c r="G58" s="5" t="s">
        <v>116</v>
      </c>
      <c r="H58" s="6">
        <v>306734</v>
      </c>
      <c r="I58" s="5">
        <v>131261</v>
      </c>
      <c r="J58" s="6">
        <v>131261</v>
      </c>
      <c r="K58" s="5" t="s">
        <v>55</v>
      </c>
      <c r="L58" s="8">
        <v>19.360000000000003</v>
      </c>
      <c r="M58" s="9">
        <v>2541212.9600000004</v>
      </c>
      <c r="N58" s="10">
        <v>0.1</v>
      </c>
      <c r="O58" s="9">
        <v>2287091.6640000003</v>
      </c>
      <c r="P58" s="10">
        <v>0.52078056598645672</v>
      </c>
      <c r="Q58" s="9">
        <v>1191072.8912408273</v>
      </c>
      <c r="R58" s="9">
        <v>1096018.7727591733</v>
      </c>
      <c r="S58" s="10">
        <v>0.08</v>
      </c>
      <c r="T58" s="8">
        <v>104.37399272814974</v>
      </c>
      <c r="U58" s="11">
        <v>11396.75</v>
      </c>
      <c r="V58" s="9">
        <v>170951.25</v>
      </c>
      <c r="W58" s="9">
        <v>13871000</v>
      </c>
      <c r="X58" s="9"/>
    </row>
    <row r="59" spans="1:24" x14ac:dyDescent="0.35">
      <c r="A59" s="5" t="s">
        <v>11480</v>
      </c>
      <c r="B59" s="5" t="s">
        <v>11480</v>
      </c>
      <c r="C59" s="5" t="s">
        <v>25</v>
      </c>
      <c r="D59" s="5" t="s">
        <v>11481</v>
      </c>
      <c r="E59" s="5" t="s">
        <v>586</v>
      </c>
      <c r="F59" s="5" t="s">
        <v>54</v>
      </c>
      <c r="G59" s="5" t="s">
        <v>119</v>
      </c>
      <c r="H59" s="6">
        <v>47780</v>
      </c>
      <c r="I59" s="5">
        <v>4245</v>
      </c>
      <c r="J59" s="6">
        <v>4245</v>
      </c>
      <c r="K59" s="5" t="s">
        <v>55</v>
      </c>
      <c r="L59" s="8">
        <v>44.77000000000001</v>
      </c>
      <c r="M59" s="9">
        <v>190048.65000000005</v>
      </c>
      <c r="N59" s="10">
        <v>0.05</v>
      </c>
      <c r="O59" s="9">
        <v>180546.21750000009</v>
      </c>
      <c r="P59" s="10">
        <v>0.73984475575730912</v>
      </c>
      <c r="Q59" s="9">
        <v>133576.17218919354</v>
      </c>
      <c r="R59" s="9">
        <v>46970.045310806512</v>
      </c>
      <c r="S59" s="10">
        <v>0.06</v>
      </c>
      <c r="T59" s="8">
        <v>184.4132128418002</v>
      </c>
      <c r="U59" s="11">
        <v>38228.75</v>
      </c>
      <c r="V59" s="9">
        <v>573431.25</v>
      </c>
      <c r="W59" s="9">
        <v>1356000</v>
      </c>
      <c r="X59" s="9"/>
    </row>
    <row r="60" spans="1:24" x14ac:dyDescent="0.35">
      <c r="A60" s="5" t="s">
        <v>11482</v>
      </c>
      <c r="B60" s="5" t="s">
        <v>11482</v>
      </c>
      <c r="C60" s="5" t="s">
        <v>25</v>
      </c>
      <c r="D60" s="5" t="s">
        <v>11483</v>
      </c>
      <c r="E60" s="5" t="s">
        <v>645</v>
      </c>
      <c r="F60" s="5" t="s">
        <v>76</v>
      </c>
      <c r="G60" s="5" t="s">
        <v>119</v>
      </c>
      <c r="H60" s="6">
        <v>13898</v>
      </c>
      <c r="I60" s="5">
        <v>3375</v>
      </c>
      <c r="J60" s="6">
        <v>3375</v>
      </c>
      <c r="K60" s="5" t="s">
        <v>53</v>
      </c>
      <c r="L60" s="8">
        <v>40.700000000000003</v>
      </c>
      <c r="M60" s="9">
        <v>137362.5</v>
      </c>
      <c r="N60" s="10">
        <v>0.05</v>
      </c>
      <c r="O60" s="9">
        <v>130494.375</v>
      </c>
      <c r="P60" s="10">
        <v>0.61638423386321706</v>
      </c>
      <c r="Q60" s="9">
        <v>80434.675357834349</v>
      </c>
      <c r="R60" s="9">
        <v>50059.699642165651</v>
      </c>
      <c r="S60" s="10">
        <v>7.0000000000000007E-2</v>
      </c>
      <c r="T60" s="8">
        <v>211.89290853826731</v>
      </c>
      <c r="U60" s="11">
        <v>6304.25</v>
      </c>
      <c r="V60" s="9">
        <v>94563.75</v>
      </c>
      <c r="W60" s="9">
        <v>810000</v>
      </c>
      <c r="X60" s="9"/>
    </row>
    <row r="61" spans="1:24" x14ac:dyDescent="0.35">
      <c r="A61" s="5" t="s">
        <v>11484</v>
      </c>
      <c r="B61" s="5" t="s">
        <v>11484</v>
      </c>
      <c r="C61" s="5" t="s">
        <v>26</v>
      </c>
      <c r="D61" s="5" t="s">
        <v>11483</v>
      </c>
      <c r="E61" s="5" t="s">
        <v>645</v>
      </c>
      <c r="F61" s="5" t="s">
        <v>350</v>
      </c>
      <c r="G61" s="5" t="s">
        <v>120</v>
      </c>
      <c r="H61" s="6">
        <v>57135</v>
      </c>
      <c r="I61" s="5">
        <v>16800</v>
      </c>
      <c r="J61" s="6">
        <v>16800</v>
      </c>
      <c r="K61" s="5" t="s">
        <v>55</v>
      </c>
      <c r="L61" s="8">
        <v>16</v>
      </c>
      <c r="M61" s="9">
        <v>268800</v>
      </c>
      <c r="N61" s="10">
        <v>0.05</v>
      </c>
      <c r="O61" s="9">
        <v>255360</v>
      </c>
      <c r="P61" s="10">
        <v>0.64142544274231306</v>
      </c>
      <c r="Q61" s="9">
        <v>163794.40105867706</v>
      </c>
      <c r="R61" s="9">
        <v>91565.59894132294</v>
      </c>
      <c r="S61" s="10">
        <v>7.0000000000000007E-2</v>
      </c>
      <c r="T61" s="8">
        <v>77.861903861669148</v>
      </c>
      <c r="U61" s="11">
        <v>19335</v>
      </c>
      <c r="V61" s="9">
        <v>290025</v>
      </c>
      <c r="W61" s="9">
        <v>1598000</v>
      </c>
      <c r="X61" s="9"/>
    </row>
    <row r="62" spans="1:24" ht="130.5" x14ac:dyDescent="0.35">
      <c r="A62" s="5" t="s">
        <v>11485</v>
      </c>
      <c r="B62" s="5" t="s">
        <v>11486</v>
      </c>
      <c r="C62" s="5" t="s">
        <v>11487</v>
      </c>
      <c r="D62" s="5" t="s">
        <v>11488</v>
      </c>
      <c r="E62" s="5" t="s">
        <v>586</v>
      </c>
      <c r="F62" s="5" t="s">
        <v>11489</v>
      </c>
      <c r="G62" s="5" t="s">
        <v>118</v>
      </c>
      <c r="H62" s="6">
        <v>75749</v>
      </c>
      <c r="I62" s="5">
        <v>26046</v>
      </c>
      <c r="J62" s="6">
        <v>26046</v>
      </c>
      <c r="K62" s="5" t="s">
        <v>53</v>
      </c>
      <c r="L62" s="8">
        <v>11.776000000000003</v>
      </c>
      <c r="M62" s="9">
        <v>306717.69600000011</v>
      </c>
      <c r="N62" s="10">
        <v>0.05</v>
      </c>
      <c r="O62" s="9">
        <v>291381.81120000011</v>
      </c>
      <c r="P62" s="10">
        <v>0.52072907847652827</v>
      </c>
      <c r="Q62" s="9">
        <v>151730.98203099781</v>
      </c>
      <c r="R62" s="9">
        <v>139650.8291690023</v>
      </c>
      <c r="S62" s="10">
        <v>8.5000000000000006E-2</v>
      </c>
      <c r="T62" s="8">
        <v>63.07881945020452</v>
      </c>
      <c r="U62" s="11">
        <v>17145.5</v>
      </c>
      <c r="V62" s="9">
        <v>257182.5</v>
      </c>
      <c r="W62" s="9">
        <v>1900000</v>
      </c>
      <c r="X62" s="9"/>
    </row>
    <row r="63" spans="1:24" ht="29" x14ac:dyDescent="0.35">
      <c r="A63" s="5" t="s">
        <v>11490</v>
      </c>
      <c r="B63" s="5" t="s">
        <v>11491</v>
      </c>
      <c r="C63" s="5" t="s">
        <v>414</v>
      </c>
      <c r="D63" s="5" t="s">
        <v>11492</v>
      </c>
      <c r="E63" s="5" t="s">
        <v>645</v>
      </c>
      <c r="F63" s="5" t="s">
        <v>341</v>
      </c>
      <c r="G63" s="5" t="s">
        <v>119</v>
      </c>
      <c r="H63" s="6">
        <v>26048</v>
      </c>
      <c r="I63" s="5">
        <v>3005</v>
      </c>
      <c r="J63" s="6">
        <v>3005</v>
      </c>
      <c r="K63" s="5" t="s">
        <v>53</v>
      </c>
      <c r="L63" s="8">
        <v>44.4</v>
      </c>
      <c r="M63" s="9">
        <v>133422</v>
      </c>
      <c r="N63" s="10">
        <v>0.05</v>
      </c>
      <c r="O63" s="9">
        <v>126750.9</v>
      </c>
      <c r="P63" s="10">
        <v>0.71127817505642998</v>
      </c>
      <c r="Q63" s="9">
        <v>90155.14883876004</v>
      </c>
      <c r="R63" s="9">
        <v>36595.751161239954</v>
      </c>
      <c r="S63" s="10">
        <v>7.0000000000000007E-2</v>
      </c>
      <c r="T63" s="8">
        <v>173.97552251599691</v>
      </c>
      <c r="U63" s="11">
        <v>19286.75</v>
      </c>
      <c r="V63" s="9">
        <v>289301.25</v>
      </c>
      <c r="W63" s="9">
        <v>812000</v>
      </c>
      <c r="X63" s="9"/>
    </row>
    <row r="64" spans="1:24" ht="29" x14ac:dyDescent="0.35">
      <c r="A64" s="5" t="s">
        <v>11493</v>
      </c>
      <c r="B64" s="5" t="s">
        <v>11494</v>
      </c>
      <c r="C64" s="5" t="s">
        <v>131</v>
      </c>
      <c r="D64" s="5" t="s">
        <v>11495</v>
      </c>
      <c r="E64" s="5" t="s">
        <v>645</v>
      </c>
      <c r="F64" s="5" t="s">
        <v>222</v>
      </c>
      <c r="G64" s="5" t="s">
        <v>114</v>
      </c>
      <c r="H64" s="6">
        <v>12500</v>
      </c>
      <c r="I64" s="5">
        <v>4300</v>
      </c>
      <c r="J64" s="6">
        <v>4300</v>
      </c>
      <c r="K64" s="5" t="s">
        <v>53</v>
      </c>
      <c r="L64" s="8">
        <v>16.5</v>
      </c>
      <c r="M64" s="9">
        <v>70950</v>
      </c>
      <c r="N64" s="10">
        <v>0.05</v>
      </c>
      <c r="O64" s="9">
        <v>67402.5</v>
      </c>
      <c r="P64" s="10">
        <v>0.57227211067483952</v>
      </c>
      <c r="Q64" s="9">
        <v>38572.570939760873</v>
      </c>
      <c r="R64" s="9">
        <v>28829.929060239127</v>
      </c>
      <c r="S64" s="10">
        <v>8.5000000000000006E-2</v>
      </c>
      <c r="T64" s="8">
        <v>78.878054884375175</v>
      </c>
      <c r="U64" s="11">
        <v>2825</v>
      </c>
      <c r="V64" s="9">
        <v>42375</v>
      </c>
      <c r="W64" s="9">
        <v>382000</v>
      </c>
      <c r="X64" s="9"/>
    </row>
    <row r="65" spans="1:24" ht="29" x14ac:dyDescent="0.35">
      <c r="A65" s="5" t="s">
        <v>11496</v>
      </c>
      <c r="B65" s="5" t="s">
        <v>11497</v>
      </c>
      <c r="C65" s="5" t="s">
        <v>574</v>
      </c>
      <c r="D65" s="5" t="s">
        <v>11498</v>
      </c>
      <c r="E65" s="5" t="s">
        <v>645</v>
      </c>
      <c r="F65" s="5" t="s">
        <v>397</v>
      </c>
      <c r="G65" s="5" t="s">
        <v>118</v>
      </c>
      <c r="H65" s="6">
        <v>7500</v>
      </c>
      <c r="I65" s="5">
        <v>340</v>
      </c>
      <c r="J65" s="6">
        <v>340</v>
      </c>
      <c r="K65" s="5" t="s">
        <v>53</v>
      </c>
      <c r="L65" s="8">
        <v>27.6</v>
      </c>
      <c r="M65" s="9">
        <v>9384</v>
      </c>
      <c r="N65" s="10">
        <v>0.05</v>
      </c>
      <c r="O65" s="9">
        <v>8914.7999999999993</v>
      </c>
      <c r="P65" s="10">
        <v>1.1952532817286683</v>
      </c>
      <c r="Q65" s="9">
        <v>10655.443955954732</v>
      </c>
      <c r="R65" s="9">
        <v>-1740.6439559547323</v>
      </c>
      <c r="S65" s="10">
        <v>8.5000000000000006E-2</v>
      </c>
      <c r="T65" s="8">
        <v>73.529411764705884</v>
      </c>
      <c r="U65" s="11">
        <v>6735</v>
      </c>
      <c r="V65" s="9">
        <v>101025</v>
      </c>
      <c r="W65" s="9">
        <v>126000</v>
      </c>
      <c r="X65" s="9"/>
    </row>
    <row r="66" spans="1:24" ht="29" x14ac:dyDescent="0.35">
      <c r="A66" s="5" t="s">
        <v>11499</v>
      </c>
      <c r="B66" s="5" t="s">
        <v>11500</v>
      </c>
      <c r="C66" s="5" t="s">
        <v>115</v>
      </c>
      <c r="D66" s="5" t="s">
        <v>11501</v>
      </c>
      <c r="E66" s="5" t="s">
        <v>645</v>
      </c>
      <c r="F66" s="5" t="s">
        <v>272</v>
      </c>
      <c r="G66" s="5" t="s">
        <v>114</v>
      </c>
      <c r="H66" s="6">
        <v>6463</v>
      </c>
      <c r="I66" s="5">
        <v>3854</v>
      </c>
      <c r="J66" s="6">
        <v>3854</v>
      </c>
      <c r="K66" s="5" t="s">
        <v>53</v>
      </c>
      <c r="L66" s="8">
        <v>16.5</v>
      </c>
      <c r="M66" s="9">
        <v>63591</v>
      </c>
      <c r="N66" s="10">
        <v>0.05</v>
      </c>
      <c r="O66" s="9">
        <v>60411.45</v>
      </c>
      <c r="P66" s="10">
        <v>0.53397393128591697</v>
      </c>
      <c r="Q66" s="9">
        <v>32258.139451182607</v>
      </c>
      <c r="R66" s="9">
        <v>28153.31054881739</v>
      </c>
      <c r="S66" s="10">
        <v>8.5000000000000006E-2</v>
      </c>
      <c r="T66" s="8">
        <v>85.940689730508822</v>
      </c>
      <c r="U66" s="11">
        <v>0</v>
      </c>
      <c r="V66" s="9">
        <v>0</v>
      </c>
      <c r="W66" s="9">
        <v>331000</v>
      </c>
      <c r="X66" s="9"/>
    </row>
    <row r="67" spans="1:24" x14ac:dyDescent="0.35">
      <c r="A67" s="5" t="s">
        <v>11502</v>
      </c>
      <c r="B67" s="5" t="s">
        <v>11502</v>
      </c>
      <c r="C67" s="5" t="s">
        <v>2</v>
      </c>
      <c r="D67" s="5" t="s">
        <v>11503</v>
      </c>
      <c r="E67" s="5" t="s">
        <v>645</v>
      </c>
      <c r="F67" s="5" t="s">
        <v>11504</v>
      </c>
      <c r="G67" s="5" t="s">
        <v>95</v>
      </c>
      <c r="H67" s="6">
        <v>6250</v>
      </c>
      <c r="I67" s="5">
        <v>5000</v>
      </c>
      <c r="J67" s="6">
        <v>5000</v>
      </c>
      <c r="K67" s="5" t="s">
        <v>53</v>
      </c>
      <c r="L67" s="8">
        <v>16.2</v>
      </c>
      <c r="M67" s="9">
        <v>81000</v>
      </c>
      <c r="N67" s="10">
        <v>0.05</v>
      </c>
      <c r="O67" s="9">
        <v>76950</v>
      </c>
      <c r="P67" s="10">
        <v>0.55854838982862687</v>
      </c>
      <c r="Q67" s="9">
        <v>42980.298597312838</v>
      </c>
      <c r="R67" s="9">
        <v>33969.701402687162</v>
      </c>
      <c r="S67" s="10">
        <v>7.4999999999999997E-2</v>
      </c>
      <c r="T67" s="8">
        <v>90.585870407165771</v>
      </c>
      <c r="U67" s="11">
        <v>0</v>
      </c>
      <c r="V67" s="9">
        <v>0</v>
      </c>
      <c r="W67" s="9">
        <v>453000</v>
      </c>
      <c r="X67" s="9"/>
    </row>
    <row r="68" spans="1:24" ht="29" x14ac:dyDescent="0.35">
      <c r="A68" s="5" t="s">
        <v>11505</v>
      </c>
      <c r="B68" s="5" t="s">
        <v>11506</v>
      </c>
      <c r="C68" s="5" t="s">
        <v>21</v>
      </c>
      <c r="D68" s="5" t="s">
        <v>11507</v>
      </c>
      <c r="E68" s="5" t="s">
        <v>645</v>
      </c>
      <c r="F68" s="5" t="s">
        <v>340</v>
      </c>
      <c r="G68" s="5" t="s">
        <v>90</v>
      </c>
      <c r="H68" s="6">
        <v>8336</v>
      </c>
      <c r="I68" s="5">
        <v>5753</v>
      </c>
      <c r="J68" s="6">
        <v>5753</v>
      </c>
      <c r="K68" s="5" t="s">
        <v>53</v>
      </c>
      <c r="L68" s="8">
        <v>19</v>
      </c>
      <c r="M68" s="9">
        <v>109307</v>
      </c>
      <c r="N68" s="10">
        <v>0.05</v>
      </c>
      <c r="O68" s="9">
        <v>103841.65</v>
      </c>
      <c r="P68" s="10">
        <v>0.5458244669560689</v>
      </c>
      <c r="Q68" s="9">
        <v>56679.313259088667</v>
      </c>
      <c r="R68" s="9">
        <v>47162.336740911327</v>
      </c>
      <c r="S68" s="10">
        <v>0.08</v>
      </c>
      <c r="T68" s="8">
        <v>102.47335464303694</v>
      </c>
      <c r="U68" s="11">
        <v>0</v>
      </c>
      <c r="V68" s="9">
        <v>0</v>
      </c>
      <c r="W68" s="9">
        <v>590000</v>
      </c>
      <c r="X68" s="9"/>
    </row>
    <row r="69" spans="1:24" x14ac:dyDescent="0.35">
      <c r="A69" s="5" t="s">
        <v>11508</v>
      </c>
      <c r="B69" s="5" t="s">
        <v>11508</v>
      </c>
      <c r="C69" s="5" t="s">
        <v>23</v>
      </c>
      <c r="D69" s="5" t="s">
        <v>11509</v>
      </c>
      <c r="E69" s="5" t="s">
        <v>645</v>
      </c>
      <c r="F69" s="5" t="s">
        <v>268</v>
      </c>
      <c r="G69" s="5" t="s">
        <v>114</v>
      </c>
      <c r="H69" s="6">
        <v>9138</v>
      </c>
      <c r="I69" s="5">
        <v>4433</v>
      </c>
      <c r="J69" s="6">
        <v>4433</v>
      </c>
      <c r="K69" s="5" t="s">
        <v>53</v>
      </c>
      <c r="L69" s="8">
        <v>15</v>
      </c>
      <c r="M69" s="9">
        <v>66495</v>
      </c>
      <c r="N69" s="10">
        <v>0.05</v>
      </c>
      <c r="O69" s="9">
        <v>63170.25</v>
      </c>
      <c r="P69" s="10">
        <v>0.53397521205796017</v>
      </c>
      <c r="Q69" s="9">
        <v>33731.347639504362</v>
      </c>
      <c r="R69" s="9">
        <v>29438.902360495638</v>
      </c>
      <c r="S69" s="10">
        <v>8.5000000000000006E-2</v>
      </c>
      <c r="T69" s="8">
        <v>78.127685037341962</v>
      </c>
      <c r="U69" s="11">
        <v>0</v>
      </c>
      <c r="V69" s="9">
        <v>0</v>
      </c>
      <c r="W69" s="9">
        <v>346000</v>
      </c>
      <c r="X69" s="9"/>
    </row>
    <row r="70" spans="1:24" ht="232" x14ac:dyDescent="0.35">
      <c r="A70" s="5" t="s">
        <v>11510</v>
      </c>
      <c r="B70" s="5" t="s">
        <v>11511</v>
      </c>
      <c r="C70" s="5" t="s">
        <v>11512</v>
      </c>
      <c r="D70" s="5" t="s">
        <v>11513</v>
      </c>
      <c r="E70" s="5" t="s">
        <v>645</v>
      </c>
      <c r="F70" s="5" t="s">
        <v>11514</v>
      </c>
      <c r="G70" s="5" t="s">
        <v>11515</v>
      </c>
      <c r="H70" s="6">
        <v>124592</v>
      </c>
      <c r="I70" s="5">
        <v>32950</v>
      </c>
      <c r="J70" s="6">
        <v>32950</v>
      </c>
      <c r="K70" s="5" t="s">
        <v>53</v>
      </c>
      <c r="L70" s="8">
        <v>19.360000000000003</v>
      </c>
      <c r="M70" s="9">
        <v>637912.00000000012</v>
      </c>
      <c r="N70" s="10">
        <v>0.05</v>
      </c>
      <c r="O70" s="9">
        <v>606016.40000000014</v>
      </c>
      <c r="P70" s="10">
        <v>0.61005163737869739</v>
      </c>
      <c r="Q70" s="9">
        <v>369701.29709834378</v>
      </c>
      <c r="R70" s="9">
        <v>236315.10290165641</v>
      </c>
      <c r="S70" s="10">
        <v>8.5000000000000006E-2</v>
      </c>
      <c r="T70" s="8">
        <v>84.375650415658811</v>
      </c>
      <c r="U70" s="11">
        <v>50454.5</v>
      </c>
      <c r="V70" s="9">
        <v>756817.5</v>
      </c>
      <c r="W70" s="9">
        <v>3537000</v>
      </c>
      <c r="X70" s="9"/>
    </row>
    <row r="71" spans="1:24" ht="43.5" x14ac:dyDescent="0.35">
      <c r="A71" s="5" t="s">
        <v>11516</v>
      </c>
      <c r="B71" s="5" t="s">
        <v>11517</v>
      </c>
      <c r="C71" s="5" t="s">
        <v>11518</v>
      </c>
      <c r="D71" s="5" t="s">
        <v>11519</v>
      </c>
      <c r="E71" s="5" t="s">
        <v>645</v>
      </c>
      <c r="F71" s="5" t="s">
        <v>269</v>
      </c>
      <c r="G71" s="5" t="s">
        <v>92</v>
      </c>
      <c r="H71" s="6">
        <v>15625</v>
      </c>
      <c r="I71" s="5">
        <v>7350</v>
      </c>
      <c r="J71" s="6">
        <v>7350</v>
      </c>
      <c r="K71" s="5" t="s">
        <v>53</v>
      </c>
      <c r="L71" s="8">
        <v>18</v>
      </c>
      <c r="M71" s="9">
        <v>132300</v>
      </c>
      <c r="N71" s="10">
        <v>0.1</v>
      </c>
      <c r="O71" s="9">
        <v>119070</v>
      </c>
      <c r="P71" s="10">
        <v>0.55854780828254702</v>
      </c>
      <c r="Q71" s="9">
        <v>66506.28753220287</v>
      </c>
      <c r="R71" s="9">
        <v>52563.71246779713</v>
      </c>
      <c r="S71" s="10">
        <v>7.4999999999999997E-2</v>
      </c>
      <c r="T71" s="8">
        <v>95.353673410969833</v>
      </c>
      <c r="U71" s="11">
        <v>0</v>
      </c>
      <c r="V71" s="9">
        <v>0</v>
      </c>
      <c r="W71" s="9">
        <v>701000</v>
      </c>
      <c r="X71" s="9"/>
    </row>
    <row r="72" spans="1:24" ht="29" x14ac:dyDescent="0.35">
      <c r="A72" s="5" t="s">
        <v>11520</v>
      </c>
      <c r="B72" s="5" t="s">
        <v>11521</v>
      </c>
      <c r="C72" s="5" t="s">
        <v>20</v>
      </c>
      <c r="D72" s="5" t="s">
        <v>11522</v>
      </c>
      <c r="E72" s="5" t="s">
        <v>3647</v>
      </c>
      <c r="F72" s="5" t="s">
        <v>307</v>
      </c>
      <c r="G72" s="5" t="s">
        <v>118</v>
      </c>
      <c r="H72" s="6">
        <v>21646</v>
      </c>
      <c r="I72" s="5">
        <v>504</v>
      </c>
      <c r="J72" s="6">
        <v>504</v>
      </c>
      <c r="K72" s="5" t="s">
        <v>53</v>
      </c>
      <c r="L72" s="8">
        <v>25.3</v>
      </c>
      <c r="M72" s="9">
        <v>12751.2</v>
      </c>
      <c r="N72" s="10">
        <v>0.05</v>
      </c>
      <c r="O72" s="9">
        <v>12113.64</v>
      </c>
      <c r="P72" s="10">
        <v>2.0520659918720581</v>
      </c>
      <c r="Q72" s="9">
        <v>24857.98868178104</v>
      </c>
      <c r="R72" s="9">
        <v>-12744.348681781041</v>
      </c>
      <c r="S72" s="10">
        <v>8.5000000000000006E-2</v>
      </c>
      <c r="T72" s="8">
        <v>49.603174603174601</v>
      </c>
      <c r="U72" s="11">
        <v>20512</v>
      </c>
      <c r="V72" s="9">
        <v>307680</v>
      </c>
      <c r="W72" s="9">
        <v>333000</v>
      </c>
      <c r="X72" s="9"/>
    </row>
    <row r="73" spans="1:24" x14ac:dyDescent="0.35">
      <c r="A73" s="5" t="s">
        <v>11523</v>
      </c>
      <c r="B73" s="5" t="s">
        <v>11523</v>
      </c>
      <c r="C73" s="5" t="s">
        <v>4</v>
      </c>
      <c r="D73" s="5" t="s">
        <v>11524</v>
      </c>
      <c r="E73" s="5" t="s">
        <v>645</v>
      </c>
      <c r="F73" s="5" t="s">
        <v>284</v>
      </c>
      <c r="G73" s="5" t="s">
        <v>118</v>
      </c>
      <c r="H73" s="6">
        <v>3127</v>
      </c>
      <c r="I73" s="5">
        <v>595</v>
      </c>
      <c r="J73" s="6">
        <v>595</v>
      </c>
      <c r="K73" s="5" t="s">
        <v>53</v>
      </c>
      <c r="L73" s="8">
        <v>30.36</v>
      </c>
      <c r="M73" s="9">
        <v>18064.2</v>
      </c>
      <c r="N73" s="10">
        <v>0.05</v>
      </c>
      <c r="O73" s="9">
        <v>17160.990000000002</v>
      </c>
      <c r="P73" s="10">
        <v>0.60005877366285276</v>
      </c>
      <c r="Q73" s="9">
        <v>10297.602614240481</v>
      </c>
      <c r="R73" s="9">
        <v>6863.3873857595208</v>
      </c>
      <c r="S73" s="10">
        <v>8.5000000000000006E-2</v>
      </c>
      <c r="T73" s="8">
        <v>135.70711588254119</v>
      </c>
      <c r="U73" s="11">
        <v>1788.25</v>
      </c>
      <c r="V73" s="9">
        <v>26823.75</v>
      </c>
      <c r="W73" s="9">
        <v>108000</v>
      </c>
      <c r="X73" s="9"/>
    </row>
    <row r="74" spans="1:24" ht="72.5" x14ac:dyDescent="0.35">
      <c r="A74" s="5" t="s">
        <v>11525</v>
      </c>
      <c r="B74" s="5" t="s">
        <v>11526</v>
      </c>
      <c r="C74" s="5" t="s">
        <v>11527</v>
      </c>
      <c r="D74" s="5" t="s">
        <v>11528</v>
      </c>
      <c r="E74" s="5" t="s">
        <v>1007</v>
      </c>
      <c r="F74" s="5" t="s">
        <v>11529</v>
      </c>
      <c r="G74" s="5" t="s">
        <v>114</v>
      </c>
      <c r="H74" s="6">
        <v>25620</v>
      </c>
      <c r="I74" s="5">
        <v>4328</v>
      </c>
      <c r="J74" s="6">
        <v>4328</v>
      </c>
      <c r="K74" s="5" t="s">
        <v>53</v>
      </c>
      <c r="L74" s="8">
        <v>15</v>
      </c>
      <c r="M74" s="9">
        <v>64920</v>
      </c>
      <c r="N74" s="10">
        <v>0.05</v>
      </c>
      <c r="O74" s="9">
        <v>61674</v>
      </c>
      <c r="P74" s="10">
        <v>0.68382933400649759</v>
      </c>
      <c r="Q74" s="9">
        <v>42174.49034551673</v>
      </c>
      <c r="R74" s="9">
        <v>19499.50965448327</v>
      </c>
      <c r="S74" s="10">
        <v>8.5000000000000006E-2</v>
      </c>
      <c r="T74" s="8">
        <v>53.00508224008717</v>
      </c>
      <c r="U74" s="11">
        <v>15882</v>
      </c>
      <c r="V74" s="9">
        <v>238230</v>
      </c>
      <c r="W74" s="9">
        <v>468000</v>
      </c>
      <c r="X74" s="9"/>
    </row>
    <row r="75" spans="1:24" ht="87" x14ac:dyDescent="0.35">
      <c r="A75" s="5" t="s">
        <v>11530</v>
      </c>
      <c r="B75" s="5" t="s">
        <v>11531</v>
      </c>
      <c r="C75" s="5" t="s">
        <v>11532</v>
      </c>
      <c r="D75" s="5" t="s">
        <v>11533</v>
      </c>
      <c r="E75" s="5" t="s">
        <v>1007</v>
      </c>
      <c r="F75" s="5" t="s">
        <v>11534</v>
      </c>
      <c r="G75" s="5" t="s">
        <v>92</v>
      </c>
      <c r="H75" s="6">
        <v>27571</v>
      </c>
      <c r="I75" s="5">
        <v>9200</v>
      </c>
      <c r="J75" s="6">
        <v>9200</v>
      </c>
      <c r="K75" s="5" t="s">
        <v>53</v>
      </c>
      <c r="L75" s="8">
        <v>19.8</v>
      </c>
      <c r="M75" s="9">
        <v>182160</v>
      </c>
      <c r="N75" s="10">
        <v>0.1</v>
      </c>
      <c r="O75" s="9">
        <v>163944</v>
      </c>
      <c r="P75" s="10">
        <v>0.56227090884616415</v>
      </c>
      <c r="Q75" s="9">
        <v>92180.941879875536</v>
      </c>
      <c r="R75" s="9">
        <v>71763.058120124464</v>
      </c>
      <c r="S75" s="10">
        <v>7.4999999999999997E-2</v>
      </c>
      <c r="T75" s="8">
        <v>104.00443205815139</v>
      </c>
      <c r="U75" s="11">
        <v>6871</v>
      </c>
      <c r="V75" s="9">
        <v>103065</v>
      </c>
      <c r="W75" s="9">
        <v>1060000</v>
      </c>
      <c r="X75" s="9"/>
    </row>
    <row r="76" spans="1:24" x14ac:dyDescent="0.35">
      <c r="A76" s="5" t="s">
        <v>11535</v>
      </c>
      <c r="B76" s="5" t="s">
        <v>11535</v>
      </c>
      <c r="C76" s="5" t="s">
        <v>23</v>
      </c>
      <c r="D76" s="5" t="s">
        <v>11536</v>
      </c>
      <c r="E76" s="5" t="s">
        <v>586</v>
      </c>
      <c r="F76" s="5" t="s">
        <v>236</v>
      </c>
      <c r="G76" s="5" t="s">
        <v>114</v>
      </c>
      <c r="H76" s="6">
        <v>9365</v>
      </c>
      <c r="I76" s="5">
        <v>4250</v>
      </c>
      <c r="J76" s="6">
        <v>4250</v>
      </c>
      <c r="K76" s="5" t="s">
        <v>53</v>
      </c>
      <c r="L76" s="8">
        <v>15</v>
      </c>
      <c r="M76" s="9">
        <v>63750</v>
      </c>
      <c r="N76" s="10">
        <v>0.05</v>
      </c>
      <c r="O76" s="9">
        <v>60562.5</v>
      </c>
      <c r="P76" s="10">
        <v>0.50533394826951439</v>
      </c>
      <c r="Q76" s="9">
        <v>30604.287242072463</v>
      </c>
      <c r="R76" s="9">
        <v>29958.212757927537</v>
      </c>
      <c r="S76" s="10">
        <v>8.5000000000000006E-2</v>
      </c>
      <c r="T76" s="8">
        <v>82.929308672463762</v>
      </c>
      <c r="U76" s="11">
        <v>0</v>
      </c>
      <c r="V76" s="9">
        <v>0</v>
      </c>
      <c r="W76" s="9">
        <v>352000</v>
      </c>
      <c r="X76" s="9"/>
    </row>
    <row r="77" spans="1:24" ht="29" x14ac:dyDescent="0.35">
      <c r="A77" s="5" t="s">
        <v>11537</v>
      </c>
      <c r="B77" s="5" t="s">
        <v>11538</v>
      </c>
      <c r="C77" s="5" t="s">
        <v>115</v>
      </c>
      <c r="D77" s="5" t="s">
        <v>11539</v>
      </c>
      <c r="E77" s="5" t="s">
        <v>1007</v>
      </c>
      <c r="F77" s="5" t="s">
        <v>344</v>
      </c>
      <c r="G77" s="5" t="s">
        <v>114</v>
      </c>
      <c r="H77" s="6">
        <v>6273</v>
      </c>
      <c r="I77" s="5">
        <v>1372</v>
      </c>
      <c r="J77" s="6">
        <v>1372</v>
      </c>
      <c r="K77" s="5" t="s">
        <v>53</v>
      </c>
      <c r="L77" s="8">
        <v>15</v>
      </c>
      <c r="M77" s="9">
        <v>20580</v>
      </c>
      <c r="N77" s="10">
        <v>0.05</v>
      </c>
      <c r="O77" s="9">
        <v>19551</v>
      </c>
      <c r="P77" s="10">
        <v>0.63358745662521132</v>
      </c>
      <c r="Q77" s="9">
        <v>12387.268364479509</v>
      </c>
      <c r="R77" s="9">
        <v>7163.731635520493</v>
      </c>
      <c r="S77" s="10">
        <v>8.5000000000000006E-2</v>
      </c>
      <c r="T77" s="8">
        <v>61.427985212832205</v>
      </c>
      <c r="U77" s="11">
        <v>3186</v>
      </c>
      <c r="V77" s="9">
        <v>47790</v>
      </c>
      <c r="W77" s="9">
        <v>132000</v>
      </c>
      <c r="X77" s="9"/>
    </row>
    <row r="78" spans="1:24" ht="29" x14ac:dyDescent="0.35">
      <c r="A78" s="5" t="s">
        <v>11540</v>
      </c>
      <c r="B78" s="5" t="s">
        <v>11541</v>
      </c>
      <c r="C78" s="5" t="s">
        <v>21</v>
      </c>
      <c r="D78" s="5" t="s">
        <v>11542</v>
      </c>
      <c r="E78" s="5" t="s">
        <v>645</v>
      </c>
      <c r="F78" s="5" t="s">
        <v>11543</v>
      </c>
      <c r="G78" s="5" t="s">
        <v>90</v>
      </c>
      <c r="H78" s="6">
        <v>11623</v>
      </c>
      <c r="I78" s="5">
        <v>11250</v>
      </c>
      <c r="J78" s="6">
        <v>11250</v>
      </c>
      <c r="K78" s="5" t="s">
        <v>53</v>
      </c>
      <c r="L78" s="8">
        <v>15.2</v>
      </c>
      <c r="M78" s="9">
        <v>171000</v>
      </c>
      <c r="N78" s="10">
        <v>0.05</v>
      </c>
      <c r="O78" s="9">
        <v>162450</v>
      </c>
      <c r="P78" s="10">
        <v>0.54582454392919433</v>
      </c>
      <c r="Q78" s="9">
        <v>88669.197161297619</v>
      </c>
      <c r="R78" s="9">
        <v>73780.802838702381</v>
      </c>
      <c r="S78" s="10">
        <v>0.08</v>
      </c>
      <c r="T78" s="8">
        <v>81.978669820780425</v>
      </c>
      <c r="U78" s="11">
        <v>0</v>
      </c>
      <c r="V78" s="9">
        <v>0</v>
      </c>
      <c r="W78" s="9">
        <v>922000</v>
      </c>
      <c r="X78" s="9"/>
    </row>
    <row r="79" spans="1:24" x14ac:dyDescent="0.35">
      <c r="A79" s="5" t="s">
        <v>11544</v>
      </c>
      <c r="B79" s="5" t="s">
        <v>11544</v>
      </c>
      <c r="C79" s="5" t="s">
        <v>25</v>
      </c>
      <c r="D79" s="5" t="s">
        <v>11545</v>
      </c>
      <c r="E79" s="5" t="s">
        <v>3647</v>
      </c>
      <c r="F79" s="5" t="s">
        <v>356</v>
      </c>
      <c r="G79" s="5" t="s">
        <v>119</v>
      </c>
      <c r="H79" s="6">
        <v>12656</v>
      </c>
      <c r="I79" s="5">
        <v>2376</v>
      </c>
      <c r="J79" s="6">
        <v>2376</v>
      </c>
      <c r="K79" s="5" t="s">
        <v>53</v>
      </c>
      <c r="L79" s="8">
        <v>37</v>
      </c>
      <c r="M79" s="9">
        <v>87912</v>
      </c>
      <c r="N79" s="10">
        <v>0.05</v>
      </c>
      <c r="O79" s="9">
        <v>83516.399999999994</v>
      </c>
      <c r="P79" s="10">
        <v>0.65221797917373181</v>
      </c>
      <c r="Q79" s="9">
        <v>54470.897635865047</v>
      </c>
      <c r="R79" s="9">
        <v>29045.502364134947</v>
      </c>
      <c r="S79" s="10">
        <v>7.0000000000000007E-2</v>
      </c>
      <c r="T79" s="8">
        <v>174.63625760061893</v>
      </c>
      <c r="U79" s="11">
        <v>7310</v>
      </c>
      <c r="V79" s="9">
        <v>109650</v>
      </c>
      <c r="W79" s="9">
        <v>525000</v>
      </c>
      <c r="X79" s="9"/>
    </row>
    <row r="80" spans="1:24" x14ac:dyDescent="0.35">
      <c r="A80" s="5" t="s">
        <v>11546</v>
      </c>
      <c r="B80" s="5" t="s">
        <v>11546</v>
      </c>
      <c r="C80" s="5" t="s">
        <v>23</v>
      </c>
      <c r="D80" s="5" t="s">
        <v>11547</v>
      </c>
      <c r="E80" s="5" t="s">
        <v>3733</v>
      </c>
      <c r="F80" s="5" t="s">
        <v>304</v>
      </c>
      <c r="G80" s="5" t="s">
        <v>114</v>
      </c>
      <c r="H80" s="6">
        <v>22013</v>
      </c>
      <c r="I80" s="5">
        <v>8308</v>
      </c>
      <c r="J80" s="6">
        <v>8308</v>
      </c>
      <c r="K80" s="5" t="s">
        <v>53</v>
      </c>
      <c r="L80" s="8">
        <v>9.6000000000000014</v>
      </c>
      <c r="M80" s="9">
        <v>79756.800000000017</v>
      </c>
      <c r="N80" s="10">
        <v>0.05</v>
      </c>
      <c r="O80" s="9">
        <v>75768.960000000021</v>
      </c>
      <c r="P80" s="10">
        <v>0.52832404028305369</v>
      </c>
      <c r="Q80" s="9">
        <v>40030.563075245096</v>
      </c>
      <c r="R80" s="9">
        <v>35738.396924754925</v>
      </c>
      <c r="S80" s="10">
        <v>8.5000000000000006E-2</v>
      </c>
      <c r="T80" s="8">
        <v>50.608055913159426</v>
      </c>
      <c r="U80" s="11">
        <v>3320</v>
      </c>
      <c r="V80" s="9">
        <v>33200</v>
      </c>
      <c r="W80" s="9">
        <v>454000</v>
      </c>
      <c r="X80" s="9"/>
    </row>
    <row r="81" spans="1:24" x14ac:dyDescent="0.35">
      <c r="A81" s="5" t="s">
        <v>11548</v>
      </c>
      <c r="B81" s="5" t="s">
        <v>11548</v>
      </c>
      <c r="C81" s="5" t="s">
        <v>23</v>
      </c>
      <c r="D81" s="5" t="s">
        <v>11549</v>
      </c>
      <c r="E81" s="5" t="s">
        <v>3733</v>
      </c>
      <c r="F81" s="5" t="s">
        <v>253</v>
      </c>
      <c r="G81" s="5" t="s">
        <v>114</v>
      </c>
      <c r="H81" s="6">
        <v>22050</v>
      </c>
      <c r="I81" s="5">
        <v>8186</v>
      </c>
      <c r="J81" s="6">
        <v>8186</v>
      </c>
      <c r="K81" s="5" t="s">
        <v>53</v>
      </c>
      <c r="L81" s="8">
        <v>10.8</v>
      </c>
      <c r="M81" s="9">
        <v>88408.8</v>
      </c>
      <c r="N81" s="10">
        <v>0.05</v>
      </c>
      <c r="O81" s="9">
        <v>83988.36</v>
      </c>
      <c r="P81" s="10">
        <v>0.52802003675052234</v>
      </c>
      <c r="Q81" s="9">
        <v>44347.536933816104</v>
      </c>
      <c r="R81" s="9">
        <v>39640.823066183897</v>
      </c>
      <c r="S81" s="10">
        <v>8.5000000000000006E-2</v>
      </c>
      <c r="T81" s="8">
        <v>56.970757916936947</v>
      </c>
      <c r="U81" s="11">
        <v>3631.5</v>
      </c>
      <c r="V81" s="9">
        <v>36315</v>
      </c>
      <c r="W81" s="9">
        <v>503000</v>
      </c>
      <c r="X81" s="9"/>
    </row>
    <row r="82" spans="1:24" x14ac:dyDescent="0.35">
      <c r="A82" s="5" t="s">
        <v>11550</v>
      </c>
      <c r="B82" s="5" t="s">
        <v>11550</v>
      </c>
      <c r="C82" s="5" t="s">
        <v>23</v>
      </c>
      <c r="D82" s="5" t="s">
        <v>11551</v>
      </c>
      <c r="E82" s="5" t="s">
        <v>3733</v>
      </c>
      <c r="F82" s="5" t="s">
        <v>11552</v>
      </c>
      <c r="G82" s="5" t="s">
        <v>114</v>
      </c>
      <c r="H82" s="6">
        <v>15713</v>
      </c>
      <c r="I82" s="5">
        <v>4000</v>
      </c>
      <c r="J82" s="6">
        <v>4000</v>
      </c>
      <c r="K82" s="5" t="s">
        <v>53</v>
      </c>
      <c r="L82" s="8">
        <v>15</v>
      </c>
      <c r="M82" s="9">
        <v>60000</v>
      </c>
      <c r="N82" s="10">
        <v>0.05</v>
      </c>
      <c r="O82" s="9">
        <v>57000</v>
      </c>
      <c r="P82" s="10">
        <v>0.56712550458734756</v>
      </c>
      <c r="Q82" s="9">
        <v>32326.15376147881</v>
      </c>
      <c r="R82" s="9">
        <v>24673.84623852119</v>
      </c>
      <c r="S82" s="10">
        <v>8.5000000000000006E-2</v>
      </c>
      <c r="T82" s="8">
        <v>72.570135995650546</v>
      </c>
      <c r="U82" s="11">
        <v>6713</v>
      </c>
      <c r="V82" s="9">
        <v>67130</v>
      </c>
      <c r="W82" s="9">
        <v>357000</v>
      </c>
      <c r="X82" s="9"/>
    </row>
    <row r="83" spans="1:24" ht="58" x14ac:dyDescent="0.35">
      <c r="A83" s="5" t="s">
        <v>11553</v>
      </c>
      <c r="B83" s="5" t="s">
        <v>11554</v>
      </c>
      <c r="C83" s="5" t="s">
        <v>11555</v>
      </c>
      <c r="D83" s="5" t="s">
        <v>11556</v>
      </c>
      <c r="E83" s="5" t="s">
        <v>1050</v>
      </c>
      <c r="F83" s="5" t="s">
        <v>11557</v>
      </c>
      <c r="G83" s="5" t="s">
        <v>114</v>
      </c>
      <c r="H83" s="6">
        <v>139008</v>
      </c>
      <c r="I83" s="5">
        <v>12154</v>
      </c>
      <c r="J83" s="6">
        <v>12154</v>
      </c>
      <c r="K83" s="5" t="s">
        <v>53</v>
      </c>
      <c r="L83" s="8">
        <v>12</v>
      </c>
      <c r="M83" s="9">
        <v>145848</v>
      </c>
      <c r="N83" s="10">
        <v>0.05</v>
      </c>
      <c r="O83" s="9">
        <v>138555.6</v>
      </c>
      <c r="P83" s="10">
        <v>0.92816569440511265</v>
      </c>
      <c r="Q83" s="9">
        <v>128602.55468771704</v>
      </c>
      <c r="R83" s="9">
        <v>9953.0453122829786</v>
      </c>
      <c r="S83" s="10">
        <v>8.5000000000000006E-2</v>
      </c>
      <c r="T83" s="8">
        <v>9.6342480444907785</v>
      </c>
      <c r="U83" s="11">
        <v>111661.5</v>
      </c>
      <c r="V83" s="9">
        <v>1116615</v>
      </c>
      <c r="W83" s="9">
        <v>1391080</v>
      </c>
      <c r="X83" s="9"/>
    </row>
    <row r="84" spans="1:24" x14ac:dyDescent="0.35">
      <c r="A84" s="5" t="s">
        <v>11558</v>
      </c>
      <c r="B84" s="5" t="s">
        <v>11558</v>
      </c>
      <c r="C84" s="5">
        <v>597</v>
      </c>
      <c r="D84" s="5" t="s">
        <v>11559</v>
      </c>
      <c r="E84" s="5" t="s">
        <v>642</v>
      </c>
      <c r="F84" s="5" t="s">
        <v>307</v>
      </c>
      <c r="G84" s="5" t="s">
        <v>127</v>
      </c>
      <c r="H84" s="6">
        <v>137780</v>
      </c>
      <c r="I84" s="5">
        <v>164832</v>
      </c>
      <c r="J84" s="6">
        <v>164832</v>
      </c>
      <c r="K84" s="5" t="s">
        <v>53</v>
      </c>
      <c r="L84" s="8">
        <v>12.8</v>
      </c>
      <c r="M84" s="9">
        <v>2109849.6000000001</v>
      </c>
      <c r="N84" s="10">
        <v>0.05</v>
      </c>
      <c r="O84" s="9">
        <v>2004357.1200000001</v>
      </c>
      <c r="P84" s="10">
        <v>0.58498811856206601</v>
      </c>
      <c r="Q84" s="9">
        <v>1172525.1005552812</v>
      </c>
      <c r="R84" s="9">
        <v>831832.01944471907</v>
      </c>
      <c r="S84" s="10">
        <v>6.5000000000000002E-2</v>
      </c>
      <c r="T84" s="8">
        <v>77.639145819773503</v>
      </c>
      <c r="U84" s="11">
        <v>0</v>
      </c>
      <c r="V84" s="9">
        <v>0</v>
      </c>
      <c r="W84" s="9">
        <v>12797000</v>
      </c>
      <c r="X84" s="9"/>
    </row>
    <row r="85" spans="1:24" x14ac:dyDescent="0.35">
      <c r="A85" s="5" t="s">
        <v>11560</v>
      </c>
      <c r="B85" s="5" t="s">
        <v>11560</v>
      </c>
      <c r="C85" s="5" t="s">
        <v>4</v>
      </c>
      <c r="D85" s="5" t="s">
        <v>11561</v>
      </c>
      <c r="E85" s="5" t="s">
        <v>1007</v>
      </c>
      <c r="F85" s="5" t="s">
        <v>243</v>
      </c>
      <c r="G85" s="5" t="s">
        <v>127</v>
      </c>
      <c r="H85" s="6">
        <v>137652</v>
      </c>
      <c r="I85" s="5">
        <v>109399</v>
      </c>
      <c r="J85" s="6">
        <v>81377</v>
      </c>
      <c r="K85" s="5" t="s">
        <v>55</v>
      </c>
      <c r="L85" s="8">
        <v>16</v>
      </c>
      <c r="M85" s="9">
        <v>1302032</v>
      </c>
      <c r="N85" s="10">
        <v>0.05</v>
      </c>
      <c r="O85" s="9">
        <v>1236930.3999999999</v>
      </c>
      <c r="P85" s="10">
        <v>0.59988081194340592</v>
      </c>
      <c r="Q85" s="9">
        <v>742010.81266948197</v>
      </c>
      <c r="R85" s="9">
        <v>494919.58733051806</v>
      </c>
      <c r="S85" s="10">
        <v>0.06</v>
      </c>
      <c r="T85" s="8">
        <v>75.399773204891886</v>
      </c>
      <c r="U85" s="11">
        <v>0</v>
      </c>
      <c r="V85" s="9">
        <v>0</v>
      </c>
      <c r="W85" s="9">
        <v>8249000</v>
      </c>
      <c r="X85" s="9"/>
    </row>
    <row r="86" spans="1:24" ht="29" x14ac:dyDescent="0.35">
      <c r="A86" s="5" t="s">
        <v>11562</v>
      </c>
      <c r="B86" s="5" t="s">
        <v>11563</v>
      </c>
      <c r="C86" s="5" t="s">
        <v>11564</v>
      </c>
      <c r="D86" s="5" t="s">
        <v>11221</v>
      </c>
      <c r="E86" s="5" t="s">
        <v>11222</v>
      </c>
      <c r="F86" s="5" t="s">
        <v>3681</v>
      </c>
      <c r="G86" s="5" t="s">
        <v>116</v>
      </c>
      <c r="H86" s="6">
        <v>405237</v>
      </c>
      <c r="I86" s="5">
        <v>133354</v>
      </c>
      <c r="J86" s="6">
        <v>122710</v>
      </c>
      <c r="K86" s="5" t="s">
        <v>55</v>
      </c>
      <c r="L86" s="8">
        <v>34.847999999999999</v>
      </c>
      <c r="M86" s="9">
        <v>4276198.08</v>
      </c>
      <c r="N86" s="10">
        <v>0.1</v>
      </c>
      <c r="O86" s="9">
        <v>3848578.2719999999</v>
      </c>
      <c r="P86" s="10">
        <v>0.5383693745250292</v>
      </c>
      <c r="Q86" s="9">
        <v>2071956.6771072575</v>
      </c>
      <c r="R86" s="9">
        <v>1776621.5948927421</v>
      </c>
      <c r="S86" s="10">
        <v>0.08</v>
      </c>
      <c r="T86" s="8">
        <v>166.53246198958618</v>
      </c>
      <c r="U86" s="11">
        <v>105190.5</v>
      </c>
      <c r="V86" s="9">
        <v>1577857.5</v>
      </c>
      <c r="W86" s="9">
        <v>23786000</v>
      </c>
      <c r="X86" s="9"/>
    </row>
    <row r="87" spans="1:24" ht="43.5" x14ac:dyDescent="0.35">
      <c r="A87" s="5" t="s">
        <v>11565</v>
      </c>
      <c r="B87" s="5" t="s">
        <v>11566</v>
      </c>
      <c r="C87" s="5" t="s">
        <v>11567</v>
      </c>
      <c r="D87" s="5" t="s">
        <v>11568</v>
      </c>
      <c r="E87" s="5" t="s">
        <v>1007</v>
      </c>
      <c r="F87" s="5" t="s">
        <v>7097</v>
      </c>
      <c r="G87" s="5" t="s">
        <v>127</v>
      </c>
      <c r="H87" s="6">
        <v>82968</v>
      </c>
      <c r="I87" s="5">
        <v>38440</v>
      </c>
      <c r="J87" s="6">
        <v>37045</v>
      </c>
      <c r="K87" s="5" t="s">
        <v>55</v>
      </c>
      <c r="L87" s="8">
        <v>16</v>
      </c>
      <c r="M87" s="9">
        <v>592720</v>
      </c>
      <c r="N87" s="10">
        <v>0.05</v>
      </c>
      <c r="O87" s="9">
        <v>563084</v>
      </c>
      <c r="P87" s="10">
        <v>0.59988126397933594</v>
      </c>
      <c r="Q87" s="9">
        <v>337783.5416465404</v>
      </c>
      <c r="R87" s="9">
        <v>225300.4583534596</v>
      </c>
      <c r="S87" s="10">
        <v>0.06</v>
      </c>
      <c r="T87" s="8">
        <v>97.684902165044917</v>
      </c>
      <c r="U87" s="11">
        <v>0</v>
      </c>
      <c r="V87" s="9">
        <v>0</v>
      </c>
      <c r="W87" s="9">
        <v>3755000</v>
      </c>
      <c r="X87" s="9"/>
    </row>
    <row r="88" spans="1:24" ht="43.5" x14ac:dyDescent="0.35">
      <c r="A88" s="5" t="s">
        <v>11569</v>
      </c>
      <c r="B88" s="5" t="s">
        <v>11570</v>
      </c>
      <c r="C88" s="5" t="s">
        <v>11571</v>
      </c>
      <c r="D88" s="5" t="s">
        <v>11572</v>
      </c>
      <c r="E88" s="5" t="s">
        <v>586</v>
      </c>
      <c r="F88" s="5" t="s">
        <v>11573</v>
      </c>
      <c r="G88" s="5" t="s">
        <v>97</v>
      </c>
      <c r="H88" s="6">
        <v>20546</v>
      </c>
      <c r="I88" s="5">
        <v>14931</v>
      </c>
      <c r="J88" s="6">
        <v>14931</v>
      </c>
      <c r="K88" s="5" t="s">
        <v>53</v>
      </c>
      <c r="L88" s="8">
        <v>21.78</v>
      </c>
      <c r="M88" s="9">
        <v>325197.18</v>
      </c>
      <c r="N88" s="10">
        <v>0.1</v>
      </c>
      <c r="O88" s="9">
        <v>292677.462</v>
      </c>
      <c r="P88" s="10">
        <v>0.44514721199000928</v>
      </c>
      <c r="Q88" s="9">
        <v>130284.55622161189</v>
      </c>
      <c r="R88" s="9">
        <v>162392.90577838811</v>
      </c>
      <c r="S88" s="10">
        <v>9.5000000000000001E-2</v>
      </c>
      <c r="T88" s="8">
        <v>114.4865721112825</v>
      </c>
      <c r="U88" s="11">
        <v>0</v>
      </c>
      <c r="V88" s="9">
        <v>0</v>
      </c>
      <c r="W88" s="9">
        <v>1709000</v>
      </c>
      <c r="X88" s="9"/>
    </row>
    <row r="89" spans="1:24" ht="29" x14ac:dyDescent="0.35">
      <c r="A89" s="5" t="s">
        <v>11574</v>
      </c>
      <c r="B89" s="5" t="s">
        <v>11575</v>
      </c>
      <c r="C89" s="5" t="s">
        <v>115</v>
      </c>
      <c r="D89" s="5" t="s">
        <v>11576</v>
      </c>
      <c r="E89" s="5" t="s">
        <v>586</v>
      </c>
      <c r="F89" s="5" t="s">
        <v>344</v>
      </c>
      <c r="G89" s="5" t="s">
        <v>114</v>
      </c>
      <c r="H89" s="6">
        <v>12326</v>
      </c>
      <c r="I89" s="5">
        <v>2700</v>
      </c>
      <c r="J89" s="6">
        <v>2700</v>
      </c>
      <c r="K89" s="5" t="s">
        <v>53</v>
      </c>
      <c r="L89" s="8">
        <v>13.5</v>
      </c>
      <c r="M89" s="9">
        <v>36450</v>
      </c>
      <c r="N89" s="10">
        <v>0.05</v>
      </c>
      <c r="O89" s="9">
        <v>34627.5</v>
      </c>
      <c r="P89" s="10">
        <v>0.62372885265760258</v>
      </c>
      <c r="Q89" s="9">
        <v>21598.170845401135</v>
      </c>
      <c r="R89" s="9">
        <v>13029.329154598863</v>
      </c>
      <c r="S89" s="10">
        <v>8.5000000000000006E-2</v>
      </c>
      <c r="T89" s="8">
        <v>56.772676054897005</v>
      </c>
      <c r="U89" s="11">
        <v>6251</v>
      </c>
      <c r="V89" s="9">
        <v>78137.5</v>
      </c>
      <c r="W89" s="9">
        <v>231000</v>
      </c>
      <c r="X89" s="9"/>
    </row>
    <row r="90" spans="1:24" ht="43.5" x14ac:dyDescent="0.35">
      <c r="A90" s="5" t="s">
        <v>11577</v>
      </c>
      <c r="B90" s="5" t="s">
        <v>11578</v>
      </c>
      <c r="C90" s="5" t="s">
        <v>11579</v>
      </c>
      <c r="D90" s="5" t="s">
        <v>11580</v>
      </c>
      <c r="E90" s="5" t="s">
        <v>586</v>
      </c>
      <c r="F90" s="5" t="s">
        <v>11581</v>
      </c>
      <c r="G90" s="5" t="s">
        <v>482</v>
      </c>
      <c r="H90" s="6">
        <v>20387</v>
      </c>
      <c r="I90" s="5">
        <v>6206</v>
      </c>
      <c r="J90" s="6">
        <v>6206</v>
      </c>
      <c r="K90" s="5" t="s">
        <v>53</v>
      </c>
      <c r="L90" s="8">
        <v>21.78</v>
      </c>
      <c r="M90" s="9">
        <v>135166.68</v>
      </c>
      <c r="N90" s="10">
        <v>0.05</v>
      </c>
      <c r="O90" s="9">
        <v>128408.34600000001</v>
      </c>
      <c r="P90" s="10">
        <v>0.56865868902189698</v>
      </c>
      <c r="Q90" s="9">
        <v>73020.521695830146</v>
      </c>
      <c r="R90" s="9">
        <v>55387.824304169837</v>
      </c>
      <c r="S90" s="10">
        <v>7.4999999999999997E-2</v>
      </c>
      <c r="T90" s="8">
        <v>118.99844087263908</v>
      </c>
      <c r="U90" s="11">
        <v>6423.5</v>
      </c>
      <c r="V90" s="9">
        <v>96352.5</v>
      </c>
      <c r="W90" s="9">
        <v>835000</v>
      </c>
      <c r="X90" s="9"/>
    </row>
    <row r="91" spans="1:24" ht="87" x14ac:dyDescent="0.35">
      <c r="A91" s="5" t="s">
        <v>11582</v>
      </c>
      <c r="B91" s="5" t="s">
        <v>11583</v>
      </c>
      <c r="C91" s="5" t="s">
        <v>11584</v>
      </c>
      <c r="D91" s="5" t="s">
        <v>11585</v>
      </c>
      <c r="E91" s="5" t="s">
        <v>650</v>
      </c>
      <c r="F91" s="5" t="s">
        <v>376</v>
      </c>
      <c r="G91" s="5" t="s">
        <v>11586</v>
      </c>
      <c r="H91" s="6">
        <v>33428</v>
      </c>
      <c r="I91" s="5">
        <v>750</v>
      </c>
      <c r="J91" s="6">
        <v>750</v>
      </c>
      <c r="K91" s="5" t="s">
        <v>53</v>
      </c>
      <c r="L91" s="8">
        <v>17.600000000000001</v>
      </c>
      <c r="M91" s="9">
        <v>13200.000000000002</v>
      </c>
      <c r="N91" s="10">
        <v>0.15</v>
      </c>
      <c r="O91" s="9">
        <v>11220.000000000002</v>
      </c>
      <c r="P91" s="10">
        <v>2.7431590578743639</v>
      </c>
      <c r="Q91" s="9">
        <v>30778.244629350367</v>
      </c>
      <c r="R91" s="9">
        <v>-19558.244629350367</v>
      </c>
      <c r="S91" s="10">
        <v>0.08</v>
      </c>
      <c r="T91" s="8">
        <v>-325.97074382250611</v>
      </c>
      <c r="U91" s="11">
        <v>31740.5</v>
      </c>
      <c r="V91" s="9">
        <v>476107.5</v>
      </c>
      <c r="W91" s="9">
        <v>502420</v>
      </c>
      <c r="X91" s="9"/>
    </row>
    <row r="92" spans="1:24" ht="43.5" x14ac:dyDescent="0.35">
      <c r="A92" s="5" t="s">
        <v>11587</v>
      </c>
      <c r="B92" s="5" t="s">
        <v>11588</v>
      </c>
      <c r="C92" s="5" t="s">
        <v>11589</v>
      </c>
      <c r="D92" s="5" t="s">
        <v>11590</v>
      </c>
      <c r="E92" s="5" t="s">
        <v>650</v>
      </c>
      <c r="F92" s="5" t="s">
        <v>345</v>
      </c>
      <c r="G92" s="5" t="s">
        <v>114</v>
      </c>
      <c r="H92" s="6">
        <v>14713</v>
      </c>
      <c r="I92" s="5">
        <v>4225</v>
      </c>
      <c r="J92" s="6">
        <v>4225</v>
      </c>
      <c r="K92" s="5" t="s">
        <v>53</v>
      </c>
      <c r="L92" s="8">
        <v>13.5</v>
      </c>
      <c r="M92" s="9">
        <v>57037.5</v>
      </c>
      <c r="N92" s="10">
        <v>0.05</v>
      </c>
      <c r="O92" s="9">
        <v>54185.625</v>
      </c>
      <c r="P92" s="10">
        <v>0.55328620209532409</v>
      </c>
      <c r="Q92" s="9">
        <v>29980.158664411443</v>
      </c>
      <c r="R92" s="9">
        <v>24205.466335588557</v>
      </c>
      <c r="S92" s="10">
        <v>8.5000000000000006E-2</v>
      </c>
      <c r="T92" s="8">
        <v>67.401228919146689</v>
      </c>
      <c r="U92" s="11">
        <v>5206.75</v>
      </c>
      <c r="V92" s="9">
        <v>78101.25</v>
      </c>
      <c r="W92" s="9">
        <v>363000</v>
      </c>
      <c r="X92" s="9"/>
    </row>
    <row r="93" spans="1:24" x14ac:dyDescent="0.35">
      <c r="A93" s="5" t="s">
        <v>11591</v>
      </c>
      <c r="B93" s="5" t="s">
        <v>11591</v>
      </c>
      <c r="C93" s="5" t="s">
        <v>4</v>
      </c>
      <c r="D93" s="5" t="s">
        <v>11592</v>
      </c>
      <c r="E93" s="5" t="s">
        <v>586</v>
      </c>
      <c r="F93" s="5" t="s">
        <v>551</v>
      </c>
      <c r="G93" s="5" t="s">
        <v>202</v>
      </c>
      <c r="H93" s="6">
        <v>24640</v>
      </c>
      <c r="I93" s="5">
        <v>4639</v>
      </c>
      <c r="J93" s="6">
        <v>4639</v>
      </c>
      <c r="K93" s="5" t="s">
        <v>53</v>
      </c>
      <c r="L93" s="8">
        <v>24.200000000000003</v>
      </c>
      <c r="M93" s="9">
        <v>112263.80000000002</v>
      </c>
      <c r="N93" s="10">
        <v>0.05</v>
      </c>
      <c r="O93" s="9">
        <v>106650.61000000002</v>
      </c>
      <c r="P93" s="10">
        <v>0.61013589203519714</v>
      </c>
      <c r="Q93" s="9">
        <v>65071.365068447929</v>
      </c>
      <c r="R93" s="9">
        <v>41579.244931552086</v>
      </c>
      <c r="S93" s="10">
        <v>8.5000000000000006E-2</v>
      </c>
      <c r="T93" s="8">
        <v>105.44677461306844</v>
      </c>
      <c r="U93" s="11">
        <v>14202.25</v>
      </c>
      <c r="V93" s="9">
        <v>213033.75</v>
      </c>
      <c r="W93" s="9">
        <v>702000</v>
      </c>
      <c r="X93" s="9"/>
    </row>
    <row r="94" spans="1:24" x14ac:dyDescent="0.35">
      <c r="A94" s="5" t="s">
        <v>11593</v>
      </c>
      <c r="B94" s="5" t="s">
        <v>11593</v>
      </c>
      <c r="C94" s="5" t="s">
        <v>3</v>
      </c>
      <c r="D94" s="5" t="s">
        <v>11594</v>
      </c>
      <c r="E94" s="5" t="s">
        <v>586</v>
      </c>
      <c r="F94" s="5" t="s">
        <v>358</v>
      </c>
      <c r="G94" s="5" t="s">
        <v>97</v>
      </c>
      <c r="H94" s="6">
        <v>3125</v>
      </c>
      <c r="I94" s="5">
        <v>2950</v>
      </c>
      <c r="J94" s="6">
        <v>2950</v>
      </c>
      <c r="K94" s="5" t="s">
        <v>53</v>
      </c>
      <c r="L94" s="8">
        <v>22</v>
      </c>
      <c r="M94" s="9">
        <v>64900</v>
      </c>
      <c r="N94" s="10">
        <v>0.1</v>
      </c>
      <c r="O94" s="9">
        <v>58410</v>
      </c>
      <c r="P94" s="10">
        <v>0.4846307385434121</v>
      </c>
      <c r="Q94" s="9">
        <v>28307.281438320701</v>
      </c>
      <c r="R94" s="9">
        <v>30102.718561679299</v>
      </c>
      <c r="S94" s="10">
        <v>9.5000000000000001E-2</v>
      </c>
      <c r="T94" s="8">
        <v>107.41380396674148</v>
      </c>
      <c r="U94" s="11">
        <v>0</v>
      </c>
      <c r="V94" s="9">
        <v>0</v>
      </c>
      <c r="W94" s="9">
        <v>317000</v>
      </c>
      <c r="X94" s="9"/>
    </row>
    <row r="95" spans="1:24" ht="29" x14ac:dyDescent="0.35">
      <c r="A95" s="5" t="s">
        <v>11595</v>
      </c>
      <c r="B95" s="5" t="s">
        <v>11596</v>
      </c>
      <c r="C95" s="5" t="s">
        <v>68</v>
      </c>
      <c r="D95" s="5" t="s">
        <v>11597</v>
      </c>
      <c r="E95" s="5" t="s">
        <v>586</v>
      </c>
      <c r="F95" s="5" t="s">
        <v>233</v>
      </c>
      <c r="G95" s="5" t="s">
        <v>95</v>
      </c>
      <c r="H95" s="6">
        <v>6250</v>
      </c>
      <c r="I95" s="5">
        <v>3750</v>
      </c>
      <c r="J95" s="6">
        <v>3750</v>
      </c>
      <c r="K95" s="5" t="s">
        <v>53</v>
      </c>
      <c r="L95" s="8">
        <v>18</v>
      </c>
      <c r="M95" s="9">
        <v>67500</v>
      </c>
      <c r="N95" s="10">
        <v>0.05</v>
      </c>
      <c r="O95" s="9">
        <v>64125</v>
      </c>
      <c r="P95" s="10">
        <v>0.52928850160177587</v>
      </c>
      <c r="Q95" s="9">
        <v>33940.625165213874</v>
      </c>
      <c r="R95" s="9">
        <v>30184.374834786129</v>
      </c>
      <c r="S95" s="10">
        <v>7.4999999999999997E-2</v>
      </c>
      <c r="T95" s="8">
        <v>107.32222163479511</v>
      </c>
      <c r="U95" s="11">
        <v>0</v>
      </c>
      <c r="V95" s="9">
        <v>0</v>
      </c>
      <c r="W95" s="9">
        <v>402000</v>
      </c>
      <c r="X95" s="9"/>
    </row>
    <row r="96" spans="1:24" x14ac:dyDescent="0.35">
      <c r="A96" s="5" t="s">
        <v>11598</v>
      </c>
      <c r="B96" s="5" t="s">
        <v>11598</v>
      </c>
      <c r="C96" s="5" t="s">
        <v>23</v>
      </c>
      <c r="D96" s="5" t="s">
        <v>11599</v>
      </c>
      <c r="E96" s="5" t="s">
        <v>586</v>
      </c>
      <c r="F96" s="5" t="s">
        <v>257</v>
      </c>
      <c r="G96" s="5" t="s">
        <v>114</v>
      </c>
      <c r="H96" s="6">
        <v>16687</v>
      </c>
      <c r="I96" s="5">
        <v>1682</v>
      </c>
      <c r="J96" s="6">
        <v>1682</v>
      </c>
      <c r="K96" s="5" t="s">
        <v>53</v>
      </c>
      <c r="L96" s="8">
        <v>23.76</v>
      </c>
      <c r="M96" s="9">
        <v>39964.32</v>
      </c>
      <c r="N96" s="10">
        <v>0.05</v>
      </c>
      <c r="O96" s="9">
        <v>37966.103999999999</v>
      </c>
      <c r="P96" s="10">
        <v>0.7727948001479138</v>
      </c>
      <c r="Q96" s="9">
        <v>29340.007753074911</v>
      </c>
      <c r="R96" s="9">
        <v>8626.0962469250881</v>
      </c>
      <c r="S96" s="10">
        <v>8.5000000000000006E-2</v>
      </c>
      <c r="T96" s="8">
        <v>60.335009071309273</v>
      </c>
      <c r="U96" s="11">
        <v>12902.5</v>
      </c>
      <c r="V96" s="9">
        <v>193537.5</v>
      </c>
      <c r="W96" s="9">
        <v>295000</v>
      </c>
      <c r="X96" s="9"/>
    </row>
    <row r="97" spans="1:24" ht="29" x14ac:dyDescent="0.35">
      <c r="A97" s="5" t="s">
        <v>11600</v>
      </c>
      <c r="B97" s="5" t="s">
        <v>11601</v>
      </c>
      <c r="C97" s="5" t="s">
        <v>68</v>
      </c>
      <c r="D97" s="5" t="s">
        <v>11602</v>
      </c>
      <c r="E97" s="5" t="s">
        <v>586</v>
      </c>
      <c r="F97" s="5" t="s">
        <v>458</v>
      </c>
      <c r="G97" s="5" t="s">
        <v>119</v>
      </c>
      <c r="H97" s="6">
        <v>9000</v>
      </c>
      <c r="I97" s="5">
        <v>4900</v>
      </c>
      <c r="J97" s="6">
        <v>4900</v>
      </c>
      <c r="K97" s="5" t="s">
        <v>53</v>
      </c>
      <c r="L97" s="8">
        <v>33.300000000000004</v>
      </c>
      <c r="M97" s="9">
        <v>163170.00000000003</v>
      </c>
      <c r="N97" s="10">
        <v>0.05</v>
      </c>
      <c r="O97" s="9">
        <v>155011.50000000003</v>
      </c>
      <c r="P97" s="10">
        <v>0.54273340498658529</v>
      </c>
      <c r="Q97" s="9">
        <v>84129.919207078085</v>
      </c>
      <c r="R97" s="9">
        <v>70881.580792921945</v>
      </c>
      <c r="S97" s="10">
        <v>7.0000000000000007E-2</v>
      </c>
      <c r="T97" s="8">
        <v>206.65183904641964</v>
      </c>
      <c r="U97" s="11">
        <v>0</v>
      </c>
      <c r="V97" s="9">
        <v>0</v>
      </c>
      <c r="W97" s="9">
        <v>1013000</v>
      </c>
      <c r="X97" s="9"/>
    </row>
    <row r="98" spans="1:24" x14ac:dyDescent="0.35">
      <c r="A98" s="5" t="s">
        <v>11603</v>
      </c>
      <c r="B98" s="5" t="s">
        <v>11603</v>
      </c>
      <c r="C98" s="5" t="s">
        <v>3</v>
      </c>
      <c r="D98" s="5" t="s">
        <v>11604</v>
      </c>
      <c r="E98" s="5" t="s">
        <v>586</v>
      </c>
      <c r="F98" s="5" t="s">
        <v>287</v>
      </c>
      <c r="G98" s="5" t="s">
        <v>93</v>
      </c>
      <c r="H98" s="6">
        <v>4375</v>
      </c>
      <c r="I98" s="5">
        <v>5915</v>
      </c>
      <c r="J98" s="6">
        <v>5902</v>
      </c>
      <c r="K98" s="5" t="s">
        <v>53</v>
      </c>
      <c r="L98" s="8">
        <v>18.899999999999999</v>
      </c>
      <c r="M98" s="9">
        <v>111547.80000000002</v>
      </c>
      <c r="N98" s="10">
        <v>0.1</v>
      </c>
      <c r="O98" s="9">
        <v>100393.02000000002</v>
      </c>
      <c r="P98" s="10">
        <v>0.49461836791445501</v>
      </c>
      <c r="Q98" s="9">
        <v>49656.231702403253</v>
      </c>
      <c r="R98" s="9">
        <v>50736.788297596766</v>
      </c>
      <c r="S98" s="10">
        <v>0.09</v>
      </c>
      <c r="T98" s="8">
        <v>95.307200709301711</v>
      </c>
      <c r="U98" s="11">
        <v>0</v>
      </c>
      <c r="V98" s="9">
        <v>0</v>
      </c>
      <c r="W98" s="9">
        <v>564000</v>
      </c>
      <c r="X98" s="9"/>
    </row>
    <row r="99" spans="1:24" x14ac:dyDescent="0.35">
      <c r="A99" s="5" t="s">
        <v>11605</v>
      </c>
      <c r="B99" s="5" t="s">
        <v>11605</v>
      </c>
      <c r="C99" s="5" t="s">
        <v>3</v>
      </c>
      <c r="D99" s="5" t="s">
        <v>11606</v>
      </c>
      <c r="E99" s="5" t="s">
        <v>1023</v>
      </c>
      <c r="F99" s="5" t="s">
        <v>288</v>
      </c>
      <c r="G99" s="5" t="s">
        <v>97</v>
      </c>
      <c r="H99" s="6">
        <v>3875</v>
      </c>
      <c r="I99" s="5">
        <v>2124</v>
      </c>
      <c r="J99" s="6">
        <v>1912</v>
      </c>
      <c r="K99" s="5" t="s">
        <v>53</v>
      </c>
      <c r="L99" s="8">
        <v>16.2</v>
      </c>
      <c r="M99" s="9">
        <v>30974.400000000001</v>
      </c>
      <c r="N99" s="10">
        <v>0.1</v>
      </c>
      <c r="O99" s="9">
        <v>27876.959999999999</v>
      </c>
      <c r="P99" s="10">
        <v>0.48538557798804149</v>
      </c>
      <c r="Q99" s="9">
        <v>13531.074342149514</v>
      </c>
      <c r="R99" s="9">
        <v>14345.885657850486</v>
      </c>
      <c r="S99" s="10">
        <v>9.5000000000000001E-2</v>
      </c>
      <c r="T99" s="8">
        <v>71.09666794454597</v>
      </c>
      <c r="U99" s="11">
        <v>0</v>
      </c>
      <c r="V99" s="9">
        <v>0</v>
      </c>
      <c r="W99" s="9">
        <v>151000</v>
      </c>
      <c r="X99" s="9"/>
    </row>
    <row r="100" spans="1:24" ht="87" x14ac:dyDescent="0.35">
      <c r="A100" s="5" t="s">
        <v>11607</v>
      </c>
      <c r="B100" s="5" t="s">
        <v>11608</v>
      </c>
      <c r="C100" s="5" t="s">
        <v>11609</v>
      </c>
      <c r="D100" s="5" t="s">
        <v>11610</v>
      </c>
      <c r="E100" s="5" t="s">
        <v>586</v>
      </c>
      <c r="F100" s="5" t="s">
        <v>11611</v>
      </c>
      <c r="G100" s="5" t="s">
        <v>119</v>
      </c>
      <c r="H100" s="6">
        <v>33375</v>
      </c>
      <c r="I100" s="5">
        <v>4325</v>
      </c>
      <c r="J100" s="6">
        <v>4325</v>
      </c>
      <c r="K100" s="5" t="s">
        <v>55</v>
      </c>
      <c r="L100" s="8">
        <v>40.700000000000003</v>
      </c>
      <c r="M100" s="9">
        <v>176027.5</v>
      </c>
      <c r="N100" s="10">
        <v>0.05</v>
      </c>
      <c r="O100" s="9">
        <v>167226.125</v>
      </c>
      <c r="P100" s="10">
        <v>0.65624814413261068</v>
      </c>
      <c r="Q100" s="9">
        <v>109741.83418173796</v>
      </c>
      <c r="R100" s="9">
        <v>57484.29081826203</v>
      </c>
      <c r="S100" s="10">
        <v>0.06</v>
      </c>
      <c r="T100" s="8">
        <v>221.5194251185435</v>
      </c>
      <c r="U100" s="11">
        <v>23643.75</v>
      </c>
      <c r="V100" s="9">
        <v>354656.25</v>
      </c>
      <c r="W100" s="9">
        <v>1313000</v>
      </c>
      <c r="X100" s="9"/>
    </row>
    <row r="101" spans="1:24" x14ac:dyDescent="0.35">
      <c r="A101" s="5" t="s">
        <v>11612</v>
      </c>
      <c r="B101" s="5" t="s">
        <v>11612</v>
      </c>
      <c r="C101" s="5" t="s">
        <v>3</v>
      </c>
      <c r="D101" s="5" t="s">
        <v>11613</v>
      </c>
      <c r="E101" s="5" t="s">
        <v>586</v>
      </c>
      <c r="F101" s="5" t="s">
        <v>70</v>
      </c>
      <c r="G101" s="5" t="s">
        <v>92</v>
      </c>
      <c r="H101" s="6">
        <v>34033</v>
      </c>
      <c r="I101" s="5">
        <v>14342</v>
      </c>
      <c r="J101" s="6">
        <v>14342</v>
      </c>
      <c r="K101" s="5" t="s">
        <v>53</v>
      </c>
      <c r="L101" s="8">
        <v>19.8</v>
      </c>
      <c r="M101" s="9">
        <v>283971.60000000003</v>
      </c>
      <c r="N101" s="10">
        <v>0.1</v>
      </c>
      <c r="O101" s="9">
        <v>255574.44000000003</v>
      </c>
      <c r="P101" s="10">
        <v>0.53471853700330207</v>
      </c>
      <c r="Q101" s="9">
        <v>136660.39065223822</v>
      </c>
      <c r="R101" s="9">
        <v>118914.0493477618</v>
      </c>
      <c r="S101" s="10">
        <v>7.4999999999999997E-2</v>
      </c>
      <c r="T101" s="8">
        <v>110.55087560801546</v>
      </c>
      <c r="U101" s="11">
        <v>1763.5</v>
      </c>
      <c r="V101" s="9">
        <v>26452.5</v>
      </c>
      <c r="W101" s="9">
        <v>1612000</v>
      </c>
      <c r="X101" s="9"/>
    </row>
    <row r="102" spans="1:24" ht="58" x14ac:dyDescent="0.35">
      <c r="A102" s="5" t="s">
        <v>11614</v>
      </c>
      <c r="B102" s="5" t="s">
        <v>11615</v>
      </c>
      <c r="C102" s="5" t="s">
        <v>11616</v>
      </c>
      <c r="D102" s="5" t="s">
        <v>11617</v>
      </c>
      <c r="E102" s="5" t="s">
        <v>586</v>
      </c>
      <c r="F102" s="5" t="s">
        <v>4195</v>
      </c>
      <c r="G102" s="5" t="s">
        <v>119</v>
      </c>
      <c r="H102" s="6">
        <v>15310</v>
      </c>
      <c r="I102" s="5">
        <v>3192</v>
      </c>
      <c r="J102" s="6">
        <v>3192</v>
      </c>
      <c r="K102" s="5" t="s">
        <v>53</v>
      </c>
      <c r="L102" s="8">
        <v>37</v>
      </c>
      <c r="M102" s="9">
        <v>118104</v>
      </c>
      <c r="N102" s="10">
        <v>0.05</v>
      </c>
      <c r="O102" s="9">
        <v>112198.8</v>
      </c>
      <c r="P102" s="10">
        <v>0.5997486470334531</v>
      </c>
      <c r="Q102" s="9">
        <v>67291.078498777002</v>
      </c>
      <c r="R102" s="9">
        <v>44907.721501223001</v>
      </c>
      <c r="S102" s="10">
        <v>7.0000000000000007E-2</v>
      </c>
      <c r="T102" s="8">
        <v>200.98335795391603</v>
      </c>
      <c r="U102" s="11">
        <v>8128</v>
      </c>
      <c r="V102" s="9">
        <v>121920</v>
      </c>
      <c r="W102" s="9">
        <v>763000</v>
      </c>
      <c r="X102" s="9"/>
    </row>
    <row r="103" spans="1:24" ht="43.5" x14ac:dyDescent="0.35">
      <c r="A103" s="5" t="s">
        <v>11618</v>
      </c>
      <c r="B103" s="5" t="s">
        <v>11619</v>
      </c>
      <c r="C103" s="5" t="s">
        <v>81</v>
      </c>
      <c r="D103" s="5" t="s">
        <v>11620</v>
      </c>
      <c r="E103" s="5" t="s">
        <v>586</v>
      </c>
      <c r="F103" s="5" t="s">
        <v>11249</v>
      </c>
      <c r="G103" s="5" t="s">
        <v>103</v>
      </c>
      <c r="H103" s="6">
        <v>12523</v>
      </c>
      <c r="I103" s="5">
        <v>7615</v>
      </c>
      <c r="J103" s="6">
        <v>7615</v>
      </c>
      <c r="K103" s="5" t="s">
        <v>53</v>
      </c>
      <c r="L103" s="8">
        <v>16.2</v>
      </c>
      <c r="M103" s="9">
        <v>123363</v>
      </c>
      <c r="N103" s="10">
        <v>0.05</v>
      </c>
      <c r="O103" s="9">
        <v>117194.85</v>
      </c>
      <c r="P103" s="10">
        <v>0.50533614221052092</v>
      </c>
      <c r="Q103" s="9">
        <v>59222.793385940669</v>
      </c>
      <c r="R103" s="9">
        <v>57972.056614059336</v>
      </c>
      <c r="S103" s="10">
        <v>8.5000000000000006E-2</v>
      </c>
      <c r="T103" s="8">
        <v>89.563256133883343</v>
      </c>
      <c r="U103" s="11">
        <v>0</v>
      </c>
      <c r="V103" s="9">
        <v>0</v>
      </c>
      <c r="W103" s="9">
        <v>682000</v>
      </c>
      <c r="X103" s="9"/>
    </row>
    <row r="104" spans="1:24" x14ac:dyDescent="0.35">
      <c r="A104" s="5" t="s">
        <v>11621</v>
      </c>
      <c r="B104" s="5" t="s">
        <v>11621</v>
      </c>
      <c r="C104" s="5" t="s">
        <v>23</v>
      </c>
      <c r="D104" s="5" t="s">
        <v>11622</v>
      </c>
      <c r="E104" s="5" t="s">
        <v>586</v>
      </c>
      <c r="F104" s="5" t="s">
        <v>287</v>
      </c>
      <c r="G104" s="5" t="s">
        <v>114</v>
      </c>
      <c r="H104" s="6">
        <v>15527</v>
      </c>
      <c r="I104" s="5">
        <v>1500</v>
      </c>
      <c r="J104" s="6">
        <v>1500</v>
      </c>
      <c r="K104" s="5" t="s">
        <v>53</v>
      </c>
      <c r="L104" s="8">
        <v>23.76</v>
      </c>
      <c r="M104" s="9">
        <v>35640</v>
      </c>
      <c r="N104" s="10">
        <v>0.05</v>
      </c>
      <c r="O104" s="9">
        <v>33858</v>
      </c>
      <c r="P104" s="10">
        <v>0.78779385939576929</v>
      </c>
      <c r="Q104" s="9">
        <v>26673.124491421957</v>
      </c>
      <c r="R104" s="9">
        <v>7184.8755085780431</v>
      </c>
      <c r="S104" s="10">
        <v>8.5000000000000006E-2</v>
      </c>
      <c r="T104" s="8">
        <v>56.351964773161114</v>
      </c>
      <c r="U104" s="11">
        <v>12152</v>
      </c>
      <c r="V104" s="9">
        <v>182280</v>
      </c>
      <c r="W104" s="9">
        <v>267000</v>
      </c>
      <c r="X104" s="9"/>
    </row>
    <row r="105" spans="1:24" ht="87" x14ac:dyDescent="0.35">
      <c r="A105" s="5" t="s">
        <v>11623</v>
      </c>
      <c r="B105" s="5" t="s">
        <v>11624</v>
      </c>
      <c r="C105" s="5" t="s">
        <v>11625</v>
      </c>
      <c r="D105" s="5" t="s">
        <v>11626</v>
      </c>
      <c r="E105" s="5" t="s">
        <v>586</v>
      </c>
      <c r="F105" s="5" t="s">
        <v>11627</v>
      </c>
      <c r="G105" s="5" t="s">
        <v>125</v>
      </c>
      <c r="H105" s="6">
        <v>59815</v>
      </c>
      <c r="I105" s="5">
        <v>7127</v>
      </c>
      <c r="J105" s="6">
        <v>7127</v>
      </c>
      <c r="K105" s="5" t="s">
        <v>55</v>
      </c>
      <c r="L105" s="8">
        <v>27.500000000000004</v>
      </c>
      <c r="M105" s="9">
        <v>195992.50000000003</v>
      </c>
      <c r="N105" s="10">
        <v>0.05</v>
      </c>
      <c r="O105" s="9">
        <v>186192.87500000003</v>
      </c>
      <c r="P105" s="10">
        <v>0.7582547025325832</v>
      </c>
      <c r="Q105" s="9">
        <v>141181.62304681147</v>
      </c>
      <c r="R105" s="9">
        <v>45011.251953188563</v>
      </c>
      <c r="S105" s="10">
        <v>0.06</v>
      </c>
      <c r="T105" s="8">
        <v>105.25993160560442</v>
      </c>
      <c r="U105" s="11">
        <v>43779.25</v>
      </c>
      <c r="V105" s="9">
        <v>656688.75</v>
      </c>
      <c r="W105" s="9">
        <v>1407000</v>
      </c>
      <c r="X105" s="9"/>
    </row>
    <row r="106" spans="1:24" ht="43.5" x14ac:dyDescent="0.35">
      <c r="A106" s="5" t="s">
        <v>11628</v>
      </c>
      <c r="B106" s="5" t="s">
        <v>11629</v>
      </c>
      <c r="C106" s="5" t="s">
        <v>81</v>
      </c>
      <c r="D106" s="5" t="s">
        <v>11630</v>
      </c>
      <c r="E106" s="5" t="s">
        <v>586</v>
      </c>
      <c r="F106" s="5" t="s">
        <v>11631</v>
      </c>
      <c r="G106" s="5" t="s">
        <v>116</v>
      </c>
      <c r="H106" s="6">
        <v>93186</v>
      </c>
      <c r="I106" s="5">
        <v>32629</v>
      </c>
      <c r="J106" s="6">
        <v>32629</v>
      </c>
      <c r="K106" s="5" t="s">
        <v>53</v>
      </c>
      <c r="L106" s="8">
        <v>17.600000000000001</v>
      </c>
      <c r="M106" s="9">
        <v>574270.4</v>
      </c>
      <c r="N106" s="10">
        <v>0.1</v>
      </c>
      <c r="O106" s="9">
        <v>516843.36</v>
      </c>
      <c r="P106" s="10">
        <v>0.5354390268891025</v>
      </c>
      <c r="Q106" s="9">
        <v>276738.10573249409</v>
      </c>
      <c r="R106" s="9">
        <v>240105.25426750589</v>
      </c>
      <c r="S106" s="10">
        <v>8.5000000000000006E-2</v>
      </c>
      <c r="T106" s="8">
        <v>86.572303695019002</v>
      </c>
      <c r="U106" s="11">
        <v>19770.75</v>
      </c>
      <c r="V106" s="9">
        <v>296561.25</v>
      </c>
      <c r="W106" s="9">
        <v>3121000</v>
      </c>
      <c r="X106" s="9"/>
    </row>
    <row r="107" spans="1:24" x14ac:dyDescent="0.35">
      <c r="A107" s="5" t="s">
        <v>11632</v>
      </c>
      <c r="B107" s="5" t="s">
        <v>11632</v>
      </c>
      <c r="C107" s="5" t="s">
        <v>2</v>
      </c>
      <c r="D107" s="5" t="s">
        <v>11633</v>
      </c>
      <c r="E107" s="5" t="s">
        <v>586</v>
      </c>
      <c r="F107" s="5" t="s">
        <v>244</v>
      </c>
      <c r="G107" s="5" t="s">
        <v>220</v>
      </c>
      <c r="H107" s="6">
        <v>11247</v>
      </c>
      <c r="I107" s="5">
        <v>11250</v>
      </c>
      <c r="J107" s="6">
        <v>11250</v>
      </c>
      <c r="K107" s="5" t="s">
        <v>53</v>
      </c>
      <c r="L107" s="8">
        <v>11.2</v>
      </c>
      <c r="M107" s="9">
        <v>126000</v>
      </c>
      <c r="N107" s="10">
        <v>0.05</v>
      </c>
      <c r="O107" s="9">
        <v>119700</v>
      </c>
      <c r="P107" s="10">
        <v>0.49461845850465658</v>
      </c>
      <c r="Q107" s="9">
        <v>59205.829483007401</v>
      </c>
      <c r="R107" s="9">
        <v>60494.170516992614</v>
      </c>
      <c r="S107" s="10">
        <v>0.09</v>
      </c>
      <c r="T107" s="8">
        <v>59.747328905671722</v>
      </c>
      <c r="U107" s="11">
        <v>0</v>
      </c>
      <c r="V107" s="9">
        <v>0</v>
      </c>
      <c r="W107" s="9">
        <v>672000</v>
      </c>
      <c r="X107" s="9"/>
    </row>
    <row r="108" spans="1:24" x14ac:dyDescent="0.35">
      <c r="A108" s="5" t="s">
        <v>11634</v>
      </c>
      <c r="B108" s="5" t="s">
        <v>11634</v>
      </c>
      <c r="C108" s="5" t="s">
        <v>3</v>
      </c>
      <c r="D108" s="5" t="s">
        <v>11635</v>
      </c>
      <c r="E108" s="5" t="s">
        <v>586</v>
      </c>
      <c r="F108" s="5" t="s">
        <v>270</v>
      </c>
      <c r="G108" s="5" t="s">
        <v>93</v>
      </c>
      <c r="H108" s="6">
        <v>24837</v>
      </c>
      <c r="I108" s="5">
        <v>15680</v>
      </c>
      <c r="J108" s="6">
        <v>15680</v>
      </c>
      <c r="K108" s="5" t="s">
        <v>55</v>
      </c>
      <c r="L108" s="8">
        <v>18.899999999999999</v>
      </c>
      <c r="M108" s="9">
        <v>296352.00000000006</v>
      </c>
      <c r="N108" s="10">
        <v>0.1</v>
      </c>
      <c r="O108" s="9">
        <v>266716.80000000005</v>
      </c>
      <c r="P108" s="10">
        <v>0.50533432118695154</v>
      </c>
      <c r="Q108" s="9">
        <v>134781.15307715593</v>
      </c>
      <c r="R108" s="9">
        <v>131935.64692284411</v>
      </c>
      <c r="S108" s="10">
        <v>8.5000000000000006E-2</v>
      </c>
      <c r="T108" s="8">
        <v>98.991331724823013</v>
      </c>
      <c r="U108" s="11">
        <v>0</v>
      </c>
      <c r="V108" s="9">
        <v>0</v>
      </c>
      <c r="W108" s="9">
        <v>1552000</v>
      </c>
      <c r="X108" s="9"/>
    </row>
    <row r="109" spans="1:24" ht="58" x14ac:dyDescent="0.35">
      <c r="A109" s="5" t="s">
        <v>11636</v>
      </c>
      <c r="B109" s="5" t="s">
        <v>11637</v>
      </c>
      <c r="C109" s="5" t="s">
        <v>11638</v>
      </c>
      <c r="D109" s="5" t="s">
        <v>11639</v>
      </c>
      <c r="E109" s="5" t="s">
        <v>586</v>
      </c>
      <c r="F109" s="5" t="s">
        <v>11640</v>
      </c>
      <c r="G109" s="5" t="s">
        <v>114</v>
      </c>
      <c r="H109" s="6">
        <v>15625</v>
      </c>
      <c r="I109" s="5">
        <v>7320</v>
      </c>
      <c r="J109" s="6">
        <v>7320</v>
      </c>
      <c r="K109" s="5" t="s">
        <v>53</v>
      </c>
      <c r="L109" s="8">
        <v>13.5</v>
      </c>
      <c r="M109" s="9">
        <v>98820</v>
      </c>
      <c r="N109" s="10">
        <v>0.05</v>
      </c>
      <c r="O109" s="9">
        <v>93879</v>
      </c>
      <c r="P109" s="10">
        <v>0.5053385132316176</v>
      </c>
      <c r="Q109" s="9">
        <v>47440.674283671033</v>
      </c>
      <c r="R109" s="9">
        <v>46438.325716328967</v>
      </c>
      <c r="S109" s="10">
        <v>8.5000000000000006E-2</v>
      </c>
      <c r="T109" s="8">
        <v>74.635689032994165</v>
      </c>
      <c r="U109" s="11">
        <v>0</v>
      </c>
      <c r="V109" s="9">
        <v>0</v>
      </c>
      <c r="W109" s="9">
        <v>546000</v>
      </c>
      <c r="X109" s="9"/>
    </row>
    <row r="110" spans="1:24" ht="58" x14ac:dyDescent="0.35">
      <c r="A110" s="5" t="s">
        <v>11641</v>
      </c>
      <c r="B110" s="5" t="s">
        <v>11642</v>
      </c>
      <c r="C110" s="5" t="s">
        <v>11643</v>
      </c>
      <c r="D110" s="5" t="s">
        <v>11644</v>
      </c>
      <c r="E110" s="5" t="s">
        <v>586</v>
      </c>
      <c r="F110" s="5" t="s">
        <v>366</v>
      </c>
      <c r="G110" s="5" t="s">
        <v>90</v>
      </c>
      <c r="H110" s="6">
        <v>18587</v>
      </c>
      <c r="I110" s="5">
        <v>5380</v>
      </c>
      <c r="J110" s="6">
        <v>5380</v>
      </c>
      <c r="K110" s="5" t="s">
        <v>53</v>
      </c>
      <c r="L110" s="8">
        <v>17.100000000000001</v>
      </c>
      <c r="M110" s="9">
        <v>91998.000000000015</v>
      </c>
      <c r="N110" s="10">
        <v>0.05</v>
      </c>
      <c r="O110" s="9">
        <v>87398.10000000002</v>
      </c>
      <c r="P110" s="10">
        <v>0.57523202174506305</v>
      </c>
      <c r="Q110" s="9">
        <v>50274.185759677202</v>
      </c>
      <c r="R110" s="9">
        <v>37123.914240322818</v>
      </c>
      <c r="S110" s="10">
        <v>0.08</v>
      </c>
      <c r="T110" s="8">
        <v>86.254447584393162</v>
      </c>
      <c r="U110" s="11">
        <v>6482</v>
      </c>
      <c r="V110" s="9">
        <v>97230</v>
      </c>
      <c r="W110" s="9">
        <v>561000</v>
      </c>
      <c r="X110" s="9"/>
    </row>
    <row r="111" spans="1:24" x14ac:dyDescent="0.35">
      <c r="A111" s="5" t="s">
        <v>11645</v>
      </c>
      <c r="B111" s="5" t="s">
        <v>11645</v>
      </c>
      <c r="C111" s="5" t="s">
        <v>4</v>
      </c>
      <c r="D111" s="5" t="s">
        <v>11646</v>
      </c>
      <c r="E111" s="5" t="s">
        <v>586</v>
      </c>
      <c r="F111" s="5" t="s">
        <v>217</v>
      </c>
      <c r="G111" s="5" t="s">
        <v>201</v>
      </c>
      <c r="H111" s="6">
        <v>39665</v>
      </c>
      <c r="I111" s="5">
        <v>10408</v>
      </c>
      <c r="J111" s="6">
        <v>224</v>
      </c>
      <c r="K111" s="5" t="s">
        <v>53</v>
      </c>
      <c r="L111" s="8">
        <v>21.6</v>
      </c>
      <c r="M111" s="9">
        <v>4838.3999999999996</v>
      </c>
      <c r="N111" s="10">
        <v>0.05</v>
      </c>
      <c r="O111" s="9">
        <v>4596.4799999999996</v>
      </c>
      <c r="P111" s="10">
        <v>0.51685017492303009</v>
      </c>
      <c r="Q111" s="9">
        <v>2375.6914920302092</v>
      </c>
      <c r="R111" s="9">
        <v>2220.7885079697903</v>
      </c>
      <c r="S111" s="10">
        <v>0.08</v>
      </c>
      <c r="T111" s="8">
        <v>2.4019984627209841</v>
      </c>
      <c r="U111" s="11"/>
      <c r="V111" s="9">
        <v>0</v>
      </c>
      <c r="W111" s="9">
        <v>25000</v>
      </c>
      <c r="X111" s="9"/>
    </row>
    <row r="112" spans="1:24" ht="72.5" x14ac:dyDescent="0.35">
      <c r="A112" s="5" t="s">
        <v>11647</v>
      </c>
      <c r="B112" s="5" t="s">
        <v>11648</v>
      </c>
      <c r="C112" s="5" t="s">
        <v>11649</v>
      </c>
      <c r="D112" s="5" t="s">
        <v>11650</v>
      </c>
      <c r="E112" s="5" t="s">
        <v>586</v>
      </c>
      <c r="F112" s="5" t="s">
        <v>7457</v>
      </c>
      <c r="G112" s="5" t="s">
        <v>125</v>
      </c>
      <c r="H112" s="6">
        <v>58585</v>
      </c>
      <c r="I112" s="5">
        <v>18752</v>
      </c>
      <c r="J112" s="6">
        <v>12960</v>
      </c>
      <c r="K112" s="5" t="s">
        <v>53</v>
      </c>
      <c r="L112" s="8">
        <v>27.500000000000004</v>
      </c>
      <c r="M112" s="9">
        <v>356400.00000000006</v>
      </c>
      <c r="N112" s="10">
        <v>0.05</v>
      </c>
      <c r="O112" s="9">
        <v>338580.00000000006</v>
      </c>
      <c r="P112" s="10">
        <v>0.58083715811470593</v>
      </c>
      <c r="Q112" s="9">
        <v>196659.84499447717</v>
      </c>
      <c r="R112" s="9">
        <v>141920.15500552289</v>
      </c>
      <c r="S112" s="10">
        <v>7.0000000000000007E-2</v>
      </c>
      <c r="T112" s="8">
        <v>108.11810931064332</v>
      </c>
      <c r="U112" s="11">
        <v>16393</v>
      </c>
      <c r="V112" s="9">
        <v>245895</v>
      </c>
      <c r="W112" s="9">
        <v>2273000</v>
      </c>
      <c r="X112" s="9"/>
    </row>
    <row r="113" spans="1:24" ht="72.5" x14ac:dyDescent="0.35">
      <c r="A113" s="5" t="s">
        <v>11651</v>
      </c>
      <c r="B113" s="5" t="s">
        <v>11652</v>
      </c>
      <c r="C113" s="5" t="s">
        <v>11653</v>
      </c>
      <c r="D113" s="5" t="s">
        <v>11654</v>
      </c>
      <c r="E113" s="5" t="s">
        <v>586</v>
      </c>
      <c r="F113" s="5" t="s">
        <v>6672</v>
      </c>
      <c r="G113" s="5" t="s">
        <v>120</v>
      </c>
      <c r="H113" s="6">
        <v>190162</v>
      </c>
      <c r="I113" s="5">
        <v>49075</v>
      </c>
      <c r="J113" s="6">
        <v>48228</v>
      </c>
      <c r="K113" s="5" t="s">
        <v>55</v>
      </c>
      <c r="L113" s="8">
        <v>18</v>
      </c>
      <c r="M113" s="9">
        <v>868104</v>
      </c>
      <c r="N113" s="10">
        <v>0.05</v>
      </c>
      <c r="O113" s="9">
        <v>824698.8</v>
      </c>
      <c r="P113" s="10">
        <v>0.61883002457790615</v>
      </c>
      <c r="Q113" s="9">
        <v>510348.37867336971</v>
      </c>
      <c r="R113" s="9">
        <v>314350.42132663034</v>
      </c>
      <c r="S113" s="10">
        <v>7.0000000000000007E-2</v>
      </c>
      <c r="T113" s="8">
        <v>91.507290976386074</v>
      </c>
      <c r="U113" s="11">
        <v>79743.25</v>
      </c>
      <c r="V113" s="9">
        <v>1196148.75</v>
      </c>
      <c r="W113" s="9">
        <v>5687000</v>
      </c>
      <c r="X113" s="9"/>
    </row>
    <row r="114" spans="1:24" ht="29" x14ac:dyDescent="0.35">
      <c r="A114" s="5" t="s">
        <v>11655</v>
      </c>
      <c r="B114" s="5" t="s">
        <v>11656</v>
      </c>
      <c r="C114" s="5" t="s">
        <v>117</v>
      </c>
      <c r="D114" s="5" t="s">
        <v>11657</v>
      </c>
      <c r="E114" s="5" t="s">
        <v>586</v>
      </c>
      <c r="F114" s="5" t="s">
        <v>360</v>
      </c>
      <c r="G114" s="5" t="s">
        <v>90</v>
      </c>
      <c r="H114" s="6">
        <v>7492</v>
      </c>
      <c r="I114" s="5">
        <v>4716</v>
      </c>
      <c r="J114" s="6">
        <v>4716</v>
      </c>
      <c r="K114" s="5" t="s">
        <v>53</v>
      </c>
      <c r="L114" s="8">
        <v>15.2</v>
      </c>
      <c r="M114" s="9">
        <v>71683.200000000012</v>
      </c>
      <c r="N114" s="10">
        <v>0.05</v>
      </c>
      <c r="O114" s="9">
        <v>68099.040000000008</v>
      </c>
      <c r="P114" s="10">
        <v>0.36625576028826345</v>
      </c>
      <c r="Q114" s="9">
        <v>24941.665670100869</v>
      </c>
      <c r="R114" s="9">
        <v>43157.374329899139</v>
      </c>
      <c r="S114" s="10">
        <v>0.08</v>
      </c>
      <c r="T114" s="8">
        <v>114.39083526796846</v>
      </c>
      <c r="U114" s="11">
        <v>0</v>
      </c>
      <c r="V114" s="9">
        <v>0</v>
      </c>
      <c r="W114" s="9">
        <v>539000</v>
      </c>
      <c r="X114" s="9"/>
    </row>
    <row r="115" spans="1:24" ht="29" x14ac:dyDescent="0.35">
      <c r="A115" s="5" t="s">
        <v>11658</v>
      </c>
      <c r="B115" s="5" t="s">
        <v>11659</v>
      </c>
      <c r="C115" s="5" t="s">
        <v>131</v>
      </c>
      <c r="D115" s="5" t="s">
        <v>11660</v>
      </c>
      <c r="E115" s="5" t="s">
        <v>1518</v>
      </c>
      <c r="F115" s="5" t="s">
        <v>7214</v>
      </c>
      <c r="G115" s="5" t="s">
        <v>114</v>
      </c>
      <c r="H115" s="6">
        <v>16226</v>
      </c>
      <c r="I115" s="5">
        <v>9284</v>
      </c>
      <c r="J115" s="6">
        <v>9284</v>
      </c>
      <c r="K115" s="5" t="s">
        <v>53</v>
      </c>
      <c r="L115" s="8">
        <v>13.5</v>
      </c>
      <c r="M115" s="9">
        <v>125334</v>
      </c>
      <c r="N115" s="10">
        <v>0.05</v>
      </c>
      <c r="O115" s="9">
        <v>119067.3</v>
      </c>
      <c r="P115" s="10">
        <v>0.50533457037251805</v>
      </c>
      <c r="Q115" s="9">
        <v>60168.822890915719</v>
      </c>
      <c r="R115" s="9">
        <v>58898.477109084291</v>
      </c>
      <c r="S115" s="10">
        <v>8.5000000000000006E-2</v>
      </c>
      <c r="T115" s="8">
        <v>74.636283940852422</v>
      </c>
      <c r="U115" s="11">
        <v>0</v>
      </c>
      <c r="V115" s="9">
        <v>0</v>
      </c>
      <c r="W115" s="9">
        <v>693000</v>
      </c>
      <c r="X115" s="9"/>
    </row>
    <row r="116" spans="1:24" x14ac:dyDescent="0.35">
      <c r="A116" s="5" t="s">
        <v>11661</v>
      </c>
      <c r="B116" s="5" t="s">
        <v>11661</v>
      </c>
      <c r="C116" s="5" t="s">
        <v>3</v>
      </c>
      <c r="D116" s="5" t="s">
        <v>11662</v>
      </c>
      <c r="E116" s="5" t="s">
        <v>1518</v>
      </c>
      <c r="F116" s="5" t="s">
        <v>74</v>
      </c>
      <c r="G116" s="5" t="s">
        <v>90</v>
      </c>
      <c r="H116" s="6">
        <v>20079</v>
      </c>
      <c r="I116" s="5">
        <v>19152</v>
      </c>
      <c r="J116" s="6">
        <v>19152</v>
      </c>
      <c r="K116" s="5" t="s">
        <v>53</v>
      </c>
      <c r="L116" s="8">
        <v>12.160000000000002</v>
      </c>
      <c r="M116" s="9">
        <v>232888.32000000004</v>
      </c>
      <c r="N116" s="10">
        <v>0.05</v>
      </c>
      <c r="O116" s="9">
        <v>221243.90400000004</v>
      </c>
      <c r="P116" s="10">
        <v>0.51685970407114123</v>
      </c>
      <c r="Q116" s="9">
        <v>114352.058748984</v>
      </c>
      <c r="R116" s="9">
        <v>106891.84525101604</v>
      </c>
      <c r="S116" s="10">
        <v>0.08</v>
      </c>
      <c r="T116" s="8">
        <v>69.765458732127215</v>
      </c>
      <c r="U116" s="11">
        <v>0</v>
      </c>
      <c r="V116" s="9">
        <v>0</v>
      </c>
      <c r="W116" s="9">
        <v>1336000</v>
      </c>
      <c r="X116" s="9"/>
    </row>
    <row r="117" spans="1:24" ht="87" x14ac:dyDescent="0.35">
      <c r="A117" s="5" t="s">
        <v>11663</v>
      </c>
      <c r="B117" s="5" t="s">
        <v>11664</v>
      </c>
      <c r="C117" s="5" t="s">
        <v>11665</v>
      </c>
      <c r="D117" s="5" t="s">
        <v>11666</v>
      </c>
      <c r="E117" s="5" t="s">
        <v>1045</v>
      </c>
      <c r="F117" s="5" t="s">
        <v>316</v>
      </c>
      <c r="G117" s="5" t="s">
        <v>114</v>
      </c>
      <c r="H117" s="6">
        <v>25000</v>
      </c>
      <c r="I117" s="5">
        <v>3000</v>
      </c>
      <c r="J117" s="6">
        <v>3000</v>
      </c>
      <c r="K117" s="5" t="s">
        <v>53</v>
      </c>
      <c r="L117" s="8">
        <v>23.76</v>
      </c>
      <c r="M117" s="9">
        <v>71280</v>
      </c>
      <c r="N117" s="10">
        <v>0.05</v>
      </c>
      <c r="O117" s="9">
        <v>67716</v>
      </c>
      <c r="P117" s="10">
        <v>0.64672557240420148</v>
      </c>
      <c r="Q117" s="9">
        <v>43793.66886092291</v>
      </c>
      <c r="R117" s="9">
        <v>23922.33113907709</v>
      </c>
      <c r="S117" s="10">
        <v>8.5000000000000006E-2</v>
      </c>
      <c r="T117" s="8">
        <v>93.813063290498377</v>
      </c>
      <c r="U117" s="11">
        <v>18250</v>
      </c>
      <c r="V117" s="9">
        <v>182500</v>
      </c>
      <c r="W117" s="9">
        <v>464000</v>
      </c>
      <c r="X117" s="9"/>
    </row>
    <row r="118" spans="1:24" ht="29" x14ac:dyDescent="0.35">
      <c r="A118" s="5" t="s">
        <v>11667</v>
      </c>
      <c r="B118" s="5" t="s">
        <v>11668</v>
      </c>
      <c r="C118" s="5" t="s">
        <v>115</v>
      </c>
      <c r="D118" s="5" t="s">
        <v>11669</v>
      </c>
      <c r="E118" s="5" t="s">
        <v>1518</v>
      </c>
      <c r="F118" s="5" t="s">
        <v>342</v>
      </c>
      <c r="G118" s="5" t="s">
        <v>114</v>
      </c>
      <c r="H118" s="6">
        <v>6250</v>
      </c>
      <c r="I118" s="5">
        <v>2500</v>
      </c>
      <c r="J118" s="6">
        <v>2500</v>
      </c>
      <c r="K118" s="5" t="s">
        <v>53</v>
      </c>
      <c r="L118" s="8">
        <v>16.5</v>
      </c>
      <c r="M118" s="9">
        <v>41250</v>
      </c>
      <c r="N118" s="10">
        <v>0.05</v>
      </c>
      <c r="O118" s="9">
        <v>39187.5</v>
      </c>
      <c r="P118" s="10">
        <v>0.51370598687153457</v>
      </c>
      <c r="Q118" s="9">
        <v>20130.853360528261</v>
      </c>
      <c r="R118" s="9">
        <v>19056.646639471739</v>
      </c>
      <c r="S118" s="10">
        <v>8.5000000000000006E-2</v>
      </c>
      <c r="T118" s="8">
        <v>89.678337126925825</v>
      </c>
      <c r="U118" s="11">
        <v>625</v>
      </c>
      <c r="V118" s="9">
        <v>6250</v>
      </c>
      <c r="W118" s="9">
        <v>230000</v>
      </c>
      <c r="X118" s="9"/>
    </row>
    <row r="119" spans="1:24" ht="58" x14ac:dyDescent="0.35">
      <c r="A119" s="5" t="s">
        <v>11670</v>
      </c>
      <c r="B119" s="5" t="s">
        <v>11671</v>
      </c>
      <c r="C119" s="5" t="s">
        <v>11672</v>
      </c>
      <c r="D119" s="5" t="s">
        <v>11673</v>
      </c>
      <c r="E119" s="5" t="s">
        <v>1518</v>
      </c>
      <c r="F119" s="5" t="s">
        <v>281</v>
      </c>
      <c r="G119" s="5" t="s">
        <v>114</v>
      </c>
      <c r="H119" s="6">
        <v>17757</v>
      </c>
      <c r="I119" s="5">
        <v>6100</v>
      </c>
      <c r="J119" s="6">
        <v>6100</v>
      </c>
      <c r="K119" s="5" t="s">
        <v>53</v>
      </c>
      <c r="L119" s="8">
        <v>18.149999999999999</v>
      </c>
      <c r="M119" s="9">
        <v>110715</v>
      </c>
      <c r="N119" s="10">
        <v>0.05</v>
      </c>
      <c r="O119" s="9">
        <v>105179.25</v>
      </c>
      <c r="P119" s="10">
        <v>0.52544674047596196</v>
      </c>
      <c r="Q119" s="9">
        <v>55266.094078206326</v>
      </c>
      <c r="R119" s="9">
        <v>49913.155921793688</v>
      </c>
      <c r="S119" s="10">
        <v>8.5000000000000006E-2</v>
      </c>
      <c r="T119" s="8">
        <v>96.264524439332078</v>
      </c>
      <c r="U119" s="11">
        <v>4032</v>
      </c>
      <c r="V119" s="9">
        <v>40320</v>
      </c>
      <c r="W119" s="9">
        <v>628000</v>
      </c>
      <c r="X119" s="9"/>
    </row>
    <row r="120" spans="1:24" ht="29" x14ac:dyDescent="0.35">
      <c r="A120" s="5" t="s">
        <v>11674</v>
      </c>
      <c r="B120" s="5" t="s">
        <v>11675</v>
      </c>
      <c r="C120" s="5" t="s">
        <v>205</v>
      </c>
      <c r="D120" s="5" t="s">
        <v>11676</v>
      </c>
      <c r="E120" s="5" t="s">
        <v>650</v>
      </c>
      <c r="F120" s="5" t="s">
        <v>248</v>
      </c>
      <c r="G120" s="5" t="s">
        <v>114</v>
      </c>
      <c r="H120" s="6">
        <v>14678</v>
      </c>
      <c r="I120" s="5">
        <v>4056</v>
      </c>
      <c r="J120" s="6">
        <v>4056</v>
      </c>
      <c r="K120" s="5" t="s">
        <v>53</v>
      </c>
      <c r="L120" s="8">
        <v>16.2</v>
      </c>
      <c r="M120" s="9">
        <v>65707.199999999997</v>
      </c>
      <c r="N120" s="10">
        <v>0.05</v>
      </c>
      <c r="O120" s="9">
        <v>62421.84</v>
      </c>
      <c r="P120" s="10">
        <v>0.57533201788297017</v>
      </c>
      <c r="Q120" s="9">
        <v>35913.283167167901</v>
      </c>
      <c r="R120" s="9">
        <v>26508.556832832095</v>
      </c>
      <c r="S120" s="10">
        <v>8.5000000000000006E-2</v>
      </c>
      <c r="T120" s="8">
        <v>76.889885232718683</v>
      </c>
      <c r="U120" s="11">
        <v>5552</v>
      </c>
      <c r="V120" s="9">
        <v>83280</v>
      </c>
      <c r="W120" s="9">
        <v>395000</v>
      </c>
      <c r="X120" s="9"/>
    </row>
    <row r="121" spans="1:24" x14ac:dyDescent="0.35">
      <c r="A121" s="5" t="s">
        <v>11677</v>
      </c>
      <c r="B121" s="5" t="s">
        <v>11677</v>
      </c>
      <c r="C121" s="5" t="s">
        <v>23</v>
      </c>
      <c r="D121" s="5" t="s">
        <v>11678</v>
      </c>
      <c r="E121" s="5" t="s">
        <v>650</v>
      </c>
      <c r="F121" s="5" t="s">
        <v>376</v>
      </c>
      <c r="G121" s="5" t="s">
        <v>114</v>
      </c>
      <c r="H121" s="6">
        <v>7338</v>
      </c>
      <c r="I121" s="5">
        <v>3156</v>
      </c>
      <c r="J121" s="6">
        <v>3156</v>
      </c>
      <c r="K121" s="5" t="s">
        <v>53</v>
      </c>
      <c r="L121" s="8">
        <v>16.5</v>
      </c>
      <c r="M121" s="9">
        <v>52074</v>
      </c>
      <c r="N121" s="10">
        <v>0.05</v>
      </c>
      <c r="O121" s="9">
        <v>49470.3</v>
      </c>
      <c r="P121" s="10">
        <v>0.50910668255005731</v>
      </c>
      <c r="Q121" s="9">
        <v>25185.660317756101</v>
      </c>
      <c r="R121" s="9">
        <v>24284.639682243906</v>
      </c>
      <c r="S121" s="10">
        <v>8.5000000000000006E-2</v>
      </c>
      <c r="T121" s="8">
        <v>90.526502953268832</v>
      </c>
      <c r="U121" s="11">
        <v>237</v>
      </c>
      <c r="V121" s="9">
        <v>3555</v>
      </c>
      <c r="W121" s="9">
        <v>289000</v>
      </c>
      <c r="X121" s="9"/>
    </row>
    <row r="122" spans="1:24" ht="43.5" x14ac:dyDescent="0.35">
      <c r="A122" s="5" t="s">
        <v>11679</v>
      </c>
      <c r="B122" s="5" t="s">
        <v>11680</v>
      </c>
      <c r="C122" s="5" t="s">
        <v>122</v>
      </c>
      <c r="D122" s="5" t="s">
        <v>11681</v>
      </c>
      <c r="E122" s="5" t="s">
        <v>650</v>
      </c>
      <c r="F122" s="5" t="s">
        <v>4845</v>
      </c>
      <c r="G122" s="5" t="s">
        <v>118</v>
      </c>
      <c r="H122" s="6">
        <v>14555</v>
      </c>
      <c r="I122" s="5">
        <v>4000</v>
      </c>
      <c r="J122" s="6">
        <v>4000</v>
      </c>
      <c r="K122" s="5" t="s">
        <v>53</v>
      </c>
      <c r="L122" s="8">
        <v>16.560000000000002</v>
      </c>
      <c r="M122" s="9">
        <v>66240.000000000015</v>
      </c>
      <c r="N122" s="10">
        <v>0.05</v>
      </c>
      <c r="O122" s="9">
        <v>62928.000000000015</v>
      </c>
      <c r="P122" s="10">
        <v>0.54388898616121406</v>
      </c>
      <c r="Q122" s="9">
        <v>34225.846121152885</v>
      </c>
      <c r="R122" s="9">
        <v>28702.15387884713</v>
      </c>
      <c r="S122" s="10">
        <v>8.5000000000000006E-2</v>
      </c>
      <c r="T122" s="8">
        <v>84.418099643668029</v>
      </c>
      <c r="U122" s="11">
        <v>5555</v>
      </c>
      <c r="V122" s="9">
        <v>83325</v>
      </c>
      <c r="W122" s="9">
        <v>421000</v>
      </c>
      <c r="X122" s="9"/>
    </row>
    <row r="123" spans="1:24" ht="43.5" x14ac:dyDescent="0.35">
      <c r="A123" s="5" t="s">
        <v>11682</v>
      </c>
      <c r="B123" s="5" t="s">
        <v>11683</v>
      </c>
      <c r="C123" s="5" t="s">
        <v>11427</v>
      </c>
      <c r="D123" s="5" t="s">
        <v>11684</v>
      </c>
      <c r="E123" s="5" t="s">
        <v>650</v>
      </c>
      <c r="F123" s="5" t="s">
        <v>494</v>
      </c>
      <c r="G123" s="5" t="s">
        <v>114</v>
      </c>
      <c r="H123" s="6">
        <v>11724</v>
      </c>
      <c r="I123" s="5">
        <v>3705</v>
      </c>
      <c r="J123" s="6">
        <v>3705</v>
      </c>
      <c r="K123" s="5" t="s">
        <v>53</v>
      </c>
      <c r="L123" s="8">
        <v>16.5</v>
      </c>
      <c r="M123" s="9">
        <v>61132.5</v>
      </c>
      <c r="N123" s="10">
        <v>0.05</v>
      </c>
      <c r="O123" s="9">
        <v>58075.875</v>
      </c>
      <c r="P123" s="10">
        <v>0.55124061556835946</v>
      </c>
      <c r="Q123" s="9">
        <v>32013.7810846711</v>
      </c>
      <c r="R123" s="9">
        <v>26062.0939153289</v>
      </c>
      <c r="S123" s="10">
        <v>8.5000000000000006E-2</v>
      </c>
      <c r="T123" s="8">
        <v>82.756510011364284</v>
      </c>
      <c r="U123" s="11">
        <v>3387.75</v>
      </c>
      <c r="V123" s="9">
        <v>50816.25</v>
      </c>
      <c r="W123" s="9">
        <v>357000</v>
      </c>
      <c r="X123" s="9"/>
    </row>
    <row r="124" spans="1:24" x14ac:dyDescent="0.35">
      <c r="A124" s="5" t="s">
        <v>11685</v>
      </c>
      <c r="B124" s="5" t="s">
        <v>11685</v>
      </c>
      <c r="C124" s="5" t="s">
        <v>2</v>
      </c>
      <c r="D124" s="5" t="s">
        <v>11686</v>
      </c>
      <c r="E124" s="5" t="s">
        <v>1518</v>
      </c>
      <c r="F124" s="5" t="s">
        <v>283</v>
      </c>
      <c r="G124" s="5" t="s">
        <v>95</v>
      </c>
      <c r="H124" s="6">
        <v>3125</v>
      </c>
      <c r="I124" s="5">
        <v>2500</v>
      </c>
      <c r="J124" s="6">
        <v>2500</v>
      </c>
      <c r="K124" s="5" t="s">
        <v>53</v>
      </c>
      <c r="L124" s="8">
        <v>18</v>
      </c>
      <c r="M124" s="9">
        <v>45000</v>
      </c>
      <c r="N124" s="10">
        <v>0.05</v>
      </c>
      <c r="O124" s="9">
        <v>42750</v>
      </c>
      <c r="P124" s="10">
        <v>0.5292910085904643</v>
      </c>
      <c r="Q124" s="9">
        <v>22627.190617242348</v>
      </c>
      <c r="R124" s="9">
        <v>20122.809382757652</v>
      </c>
      <c r="S124" s="10">
        <v>7.4999999999999997E-2</v>
      </c>
      <c r="T124" s="8">
        <v>107.32165004137414</v>
      </c>
      <c r="U124" s="11">
        <v>0</v>
      </c>
      <c r="V124" s="9">
        <v>0</v>
      </c>
      <c r="W124" s="9">
        <v>268000</v>
      </c>
      <c r="X124" s="9"/>
    </row>
    <row r="125" spans="1:24" x14ac:dyDescent="0.35">
      <c r="A125" s="5" t="s">
        <v>11687</v>
      </c>
      <c r="B125" s="5" t="s">
        <v>11687</v>
      </c>
      <c r="C125" s="5" t="s">
        <v>3</v>
      </c>
      <c r="D125" s="5" t="s">
        <v>11688</v>
      </c>
      <c r="E125" s="5" t="s">
        <v>1518</v>
      </c>
      <c r="F125" s="5" t="s">
        <v>283</v>
      </c>
      <c r="G125" s="5" t="s">
        <v>92</v>
      </c>
      <c r="H125" s="6">
        <v>4506</v>
      </c>
      <c r="I125" s="5">
        <v>5538</v>
      </c>
      <c r="J125" s="6">
        <v>5538</v>
      </c>
      <c r="K125" s="5" t="s">
        <v>53</v>
      </c>
      <c r="L125" s="8">
        <v>18</v>
      </c>
      <c r="M125" s="9">
        <v>99684</v>
      </c>
      <c r="N125" s="10">
        <v>0.1</v>
      </c>
      <c r="O125" s="9">
        <v>89715.6</v>
      </c>
      <c r="P125" s="10">
        <v>0.5292880068315059</v>
      </c>
      <c r="Q125" s="9">
        <v>47485.391105692659</v>
      </c>
      <c r="R125" s="9">
        <v>42230.208894307354</v>
      </c>
      <c r="S125" s="10">
        <v>7.4999999999999997E-2</v>
      </c>
      <c r="T125" s="8">
        <v>101.67379052439476</v>
      </c>
      <c r="U125" s="11">
        <v>0</v>
      </c>
      <c r="V125" s="9">
        <v>0</v>
      </c>
      <c r="W125" s="9">
        <v>563000</v>
      </c>
      <c r="X125" s="9"/>
    </row>
    <row r="126" spans="1:24" ht="29" x14ac:dyDescent="0.35">
      <c r="A126" s="5" t="s">
        <v>11689</v>
      </c>
      <c r="B126" s="5" t="s">
        <v>11690</v>
      </c>
      <c r="C126" s="5" t="s">
        <v>129</v>
      </c>
      <c r="D126" s="5" t="s">
        <v>11691</v>
      </c>
      <c r="E126" s="5" t="s">
        <v>1518</v>
      </c>
      <c r="F126" s="5" t="s">
        <v>514</v>
      </c>
      <c r="G126" s="5" t="s">
        <v>92</v>
      </c>
      <c r="H126" s="6">
        <v>10062</v>
      </c>
      <c r="I126" s="5">
        <v>10373</v>
      </c>
      <c r="J126" s="6">
        <v>10373</v>
      </c>
      <c r="K126" s="5" t="s">
        <v>53</v>
      </c>
      <c r="L126" s="8">
        <v>11.664</v>
      </c>
      <c r="M126" s="9">
        <v>120990.67200000002</v>
      </c>
      <c r="N126" s="10">
        <v>0.1</v>
      </c>
      <c r="O126" s="9">
        <v>108891.60480000002</v>
      </c>
      <c r="P126" s="10">
        <v>0.52928836362443432</v>
      </c>
      <c r="Q126" s="9">
        <v>57635.059317030609</v>
      </c>
      <c r="R126" s="9">
        <v>51256.545482969406</v>
      </c>
      <c r="S126" s="10">
        <v>7.4999999999999997E-2</v>
      </c>
      <c r="T126" s="8">
        <v>65.884566320215185</v>
      </c>
      <c r="U126" s="11">
        <v>0</v>
      </c>
      <c r="V126" s="9">
        <v>0</v>
      </c>
      <c r="W126" s="9">
        <v>683000</v>
      </c>
      <c r="X126" s="9"/>
    </row>
    <row r="127" spans="1:24" x14ac:dyDescent="0.35">
      <c r="A127" s="5" t="s">
        <v>11692</v>
      </c>
      <c r="B127" s="5" t="s">
        <v>11692</v>
      </c>
      <c r="C127" s="5" t="s">
        <v>3</v>
      </c>
      <c r="D127" s="5" t="s">
        <v>11693</v>
      </c>
      <c r="E127" s="5" t="s">
        <v>1518</v>
      </c>
      <c r="F127" s="5" t="s">
        <v>11694</v>
      </c>
      <c r="G127" s="5" t="s">
        <v>98</v>
      </c>
      <c r="H127" s="6">
        <v>33322</v>
      </c>
      <c r="I127" s="5">
        <v>21581</v>
      </c>
      <c r="J127" s="6">
        <v>21581</v>
      </c>
      <c r="K127" s="5" t="s">
        <v>53</v>
      </c>
      <c r="L127" s="8">
        <v>16</v>
      </c>
      <c r="M127" s="9">
        <v>345296</v>
      </c>
      <c r="N127" s="10">
        <v>0.1</v>
      </c>
      <c r="O127" s="9">
        <v>310766.40000000002</v>
      </c>
      <c r="P127" s="10">
        <v>0.48462889891644895</v>
      </c>
      <c r="Q127" s="9">
        <v>150606.37825222875</v>
      </c>
      <c r="R127" s="9">
        <v>160160.02174777127</v>
      </c>
      <c r="S127" s="10">
        <v>9.5000000000000001E-2</v>
      </c>
      <c r="T127" s="8">
        <v>78.119409006348789</v>
      </c>
      <c r="U127" s="11">
        <v>0</v>
      </c>
      <c r="V127" s="9">
        <v>0</v>
      </c>
      <c r="W127" s="9">
        <v>1686000</v>
      </c>
      <c r="X127" s="9"/>
    </row>
    <row r="128" spans="1:24" ht="29" x14ac:dyDescent="0.35">
      <c r="A128" s="5" t="s">
        <v>11695</v>
      </c>
      <c r="B128" s="5" t="s">
        <v>11696</v>
      </c>
      <c r="C128" s="5" t="s">
        <v>11564</v>
      </c>
      <c r="D128" s="5" t="s">
        <v>11697</v>
      </c>
      <c r="E128" s="5" t="s">
        <v>1518</v>
      </c>
      <c r="F128" s="5" t="s">
        <v>11698</v>
      </c>
      <c r="G128" s="5" t="s">
        <v>116</v>
      </c>
      <c r="H128" s="6">
        <v>16797</v>
      </c>
      <c r="I128" s="5">
        <v>11365</v>
      </c>
      <c r="J128" s="6">
        <v>11365</v>
      </c>
      <c r="K128" s="5" t="s">
        <v>53</v>
      </c>
      <c r="L128" s="8">
        <v>24.200000000000003</v>
      </c>
      <c r="M128" s="9">
        <v>275033.00000000006</v>
      </c>
      <c r="N128" s="10">
        <v>0.1</v>
      </c>
      <c r="O128" s="9">
        <v>247529.70000000004</v>
      </c>
      <c r="P128" s="10">
        <v>0.50533460985811329</v>
      </c>
      <c r="Q128" s="9">
        <v>125085.32437779586</v>
      </c>
      <c r="R128" s="9">
        <v>122444.37562220418</v>
      </c>
      <c r="S128" s="10">
        <v>8.5000000000000006E-2</v>
      </c>
      <c r="T128" s="8">
        <v>126.75073173282698</v>
      </c>
      <c r="U128" s="11">
        <v>0</v>
      </c>
      <c r="V128" s="9">
        <v>0</v>
      </c>
      <c r="W128" s="9">
        <v>1441000</v>
      </c>
      <c r="X128" s="9"/>
    </row>
    <row r="129" spans="1:24" ht="29" x14ac:dyDescent="0.35">
      <c r="A129" s="5" t="s">
        <v>11699</v>
      </c>
      <c r="B129" s="5" t="s">
        <v>11700</v>
      </c>
      <c r="C129" s="5" t="s">
        <v>11211</v>
      </c>
      <c r="D129" s="5" t="s">
        <v>11701</v>
      </c>
      <c r="E129" s="5" t="s">
        <v>1518</v>
      </c>
      <c r="F129" s="5" t="s">
        <v>336</v>
      </c>
      <c r="G129" s="5" t="s">
        <v>120</v>
      </c>
      <c r="H129" s="6">
        <v>295776</v>
      </c>
      <c r="I129" s="5">
        <v>63754</v>
      </c>
      <c r="J129" s="6">
        <v>63754</v>
      </c>
      <c r="K129" s="5" t="s">
        <v>53</v>
      </c>
      <c r="L129" s="8">
        <v>16</v>
      </c>
      <c r="M129" s="9">
        <v>1020064</v>
      </c>
      <c r="N129" s="10">
        <v>0.05</v>
      </c>
      <c r="O129" s="9">
        <v>969060.8</v>
      </c>
      <c r="P129" s="10">
        <v>0.65299861158632877</v>
      </c>
      <c r="Q129" s="9">
        <v>632795.35694273701</v>
      </c>
      <c r="R129" s="9">
        <v>336265.44305726304</v>
      </c>
      <c r="S129" s="10">
        <v>7.4999999999999997E-2</v>
      </c>
      <c r="T129" s="8">
        <v>70.325614718504056</v>
      </c>
      <c r="U129" s="11">
        <v>152329.5</v>
      </c>
      <c r="V129" s="9">
        <v>2284942.5</v>
      </c>
      <c r="W129" s="9">
        <v>6768000</v>
      </c>
      <c r="X129" s="9"/>
    </row>
    <row r="130" spans="1:24" x14ac:dyDescent="0.35">
      <c r="A130" s="5" t="s">
        <v>11702</v>
      </c>
      <c r="B130" s="5" t="s">
        <v>11702</v>
      </c>
      <c r="C130" s="5" t="s">
        <v>2</v>
      </c>
      <c r="D130" s="5" t="s">
        <v>11703</v>
      </c>
      <c r="E130" s="5" t="s">
        <v>1518</v>
      </c>
      <c r="F130" s="5" t="s">
        <v>336</v>
      </c>
      <c r="G130" s="5" t="s">
        <v>125</v>
      </c>
      <c r="H130" s="6">
        <v>12500</v>
      </c>
      <c r="I130" s="5">
        <v>5550</v>
      </c>
      <c r="J130" s="6">
        <v>5550</v>
      </c>
      <c r="K130" s="5" t="s">
        <v>53</v>
      </c>
      <c r="L130" s="8">
        <v>22.5</v>
      </c>
      <c r="M130" s="9">
        <v>124875</v>
      </c>
      <c r="N130" s="10">
        <v>0.05</v>
      </c>
      <c r="O130" s="9">
        <v>118631.25</v>
      </c>
      <c r="P130" s="10">
        <v>0.54281526884191511</v>
      </c>
      <c r="Q130" s="9">
        <v>64394.853861802439</v>
      </c>
      <c r="R130" s="9">
        <v>54236.396138197561</v>
      </c>
      <c r="S130" s="10">
        <v>7.0000000000000007E-2</v>
      </c>
      <c r="T130" s="8">
        <v>139.60462326434379</v>
      </c>
      <c r="U130" s="11">
        <v>12.5</v>
      </c>
      <c r="V130" s="9">
        <v>187.5</v>
      </c>
      <c r="W130" s="9">
        <v>775000</v>
      </c>
      <c r="X130" s="9"/>
    </row>
    <row r="131" spans="1:24" x14ac:dyDescent="0.35">
      <c r="A131" s="5" t="s">
        <v>11704</v>
      </c>
      <c r="B131" s="5" t="s">
        <v>11704</v>
      </c>
      <c r="C131" s="5" t="s">
        <v>2</v>
      </c>
      <c r="D131" s="5" t="s">
        <v>11705</v>
      </c>
      <c r="E131" s="5" t="s">
        <v>650</v>
      </c>
      <c r="F131" s="5" t="s">
        <v>215</v>
      </c>
      <c r="G131" s="5" t="s">
        <v>90</v>
      </c>
      <c r="H131" s="6">
        <v>3073</v>
      </c>
      <c r="I131" s="5">
        <v>2205</v>
      </c>
      <c r="J131" s="6">
        <v>2205</v>
      </c>
      <c r="K131" s="5" t="s">
        <v>53</v>
      </c>
      <c r="L131" s="8">
        <v>19</v>
      </c>
      <c r="M131" s="9">
        <v>41895</v>
      </c>
      <c r="N131" s="10">
        <v>0.05</v>
      </c>
      <c r="O131" s="9">
        <v>39800.25</v>
      </c>
      <c r="P131" s="10">
        <v>0.51686036734025509</v>
      </c>
      <c r="Q131" s="9">
        <v>20571.171835233989</v>
      </c>
      <c r="R131" s="9">
        <v>19229.078164766011</v>
      </c>
      <c r="S131" s="10">
        <v>0.08</v>
      </c>
      <c r="T131" s="8">
        <v>109.00837961885496</v>
      </c>
      <c r="U131" s="11">
        <v>0</v>
      </c>
      <c r="V131" s="9">
        <v>0</v>
      </c>
      <c r="W131" s="9">
        <v>240000</v>
      </c>
      <c r="X131" s="9"/>
    </row>
    <row r="132" spans="1:24" x14ac:dyDescent="0.35">
      <c r="A132" s="5" t="s">
        <v>11706</v>
      </c>
      <c r="B132" s="5" t="s">
        <v>11706</v>
      </c>
      <c r="C132" s="5" t="s">
        <v>23</v>
      </c>
      <c r="D132" s="5" t="s">
        <v>11707</v>
      </c>
      <c r="E132" s="5" t="s">
        <v>650</v>
      </c>
      <c r="F132" s="5" t="s">
        <v>65</v>
      </c>
      <c r="G132" s="5" t="s">
        <v>114</v>
      </c>
      <c r="H132" s="6">
        <v>13357</v>
      </c>
      <c r="I132" s="5">
        <v>2690</v>
      </c>
      <c r="J132" s="6">
        <v>2690</v>
      </c>
      <c r="K132" s="5" t="s">
        <v>53</v>
      </c>
      <c r="L132" s="8">
        <v>15</v>
      </c>
      <c r="M132" s="9">
        <v>40350</v>
      </c>
      <c r="N132" s="10">
        <v>0.05</v>
      </c>
      <c r="O132" s="9">
        <v>38332.5</v>
      </c>
      <c r="P132" s="10">
        <v>0.65529789373775804</v>
      </c>
      <c r="Q132" s="9">
        <v>25119.20651170261</v>
      </c>
      <c r="R132" s="9">
        <v>13213.29348829739</v>
      </c>
      <c r="S132" s="10">
        <v>8.5000000000000006E-2</v>
      </c>
      <c r="T132" s="8">
        <v>57.788294285140566</v>
      </c>
      <c r="U132" s="11">
        <v>7304.5</v>
      </c>
      <c r="V132" s="9">
        <v>109567.5</v>
      </c>
      <c r="W132" s="9">
        <v>265000</v>
      </c>
      <c r="X132" s="9"/>
    </row>
    <row r="133" spans="1:24" x14ac:dyDescent="0.35">
      <c r="A133" s="5" t="s">
        <v>11708</v>
      </c>
      <c r="B133" s="5" t="s">
        <v>11708</v>
      </c>
      <c r="C133" s="5" t="s">
        <v>4</v>
      </c>
      <c r="D133" s="5" t="s">
        <v>11709</v>
      </c>
      <c r="E133" s="5" t="s">
        <v>650</v>
      </c>
      <c r="F133" s="5" t="s">
        <v>287</v>
      </c>
      <c r="G133" s="5" t="s">
        <v>114</v>
      </c>
      <c r="H133" s="6">
        <v>15791</v>
      </c>
      <c r="I133" s="5">
        <v>1305</v>
      </c>
      <c r="J133" s="6">
        <v>1305</v>
      </c>
      <c r="K133" s="5" t="s">
        <v>53</v>
      </c>
      <c r="L133" s="8">
        <v>25.92</v>
      </c>
      <c r="M133" s="9">
        <v>33825.599999999999</v>
      </c>
      <c r="N133" s="10">
        <v>0.05</v>
      </c>
      <c r="O133" s="9">
        <v>32134.32</v>
      </c>
      <c r="P133" s="10">
        <v>0.82016391509070907</v>
      </c>
      <c r="Q133" s="9">
        <v>26355.40969997767</v>
      </c>
      <c r="R133" s="9">
        <v>5778.9103000223258</v>
      </c>
      <c r="S133" s="10">
        <v>8.5000000000000006E-2</v>
      </c>
      <c r="T133" s="8">
        <v>52.097455938898584</v>
      </c>
      <c r="U133" s="11">
        <v>12854.75</v>
      </c>
      <c r="V133" s="9">
        <v>192821.25</v>
      </c>
      <c r="W133" s="9">
        <v>261000</v>
      </c>
      <c r="X133" s="9"/>
    </row>
    <row r="134" spans="1:24" ht="43.5" x14ac:dyDescent="0.35">
      <c r="A134" s="5" t="s">
        <v>11710</v>
      </c>
      <c r="B134" s="5" t="s">
        <v>11711</v>
      </c>
      <c r="C134" s="5" t="s">
        <v>11712</v>
      </c>
      <c r="D134" s="5" t="s">
        <v>11713</v>
      </c>
      <c r="E134" s="5" t="s">
        <v>650</v>
      </c>
      <c r="F134" s="5" t="s">
        <v>505</v>
      </c>
      <c r="G134" s="5" t="s">
        <v>114</v>
      </c>
      <c r="H134" s="6">
        <v>16800</v>
      </c>
      <c r="I134" s="5">
        <v>3235</v>
      </c>
      <c r="J134" s="6">
        <v>3235</v>
      </c>
      <c r="K134" s="5" t="s">
        <v>53</v>
      </c>
      <c r="L134" s="8">
        <v>11.880000000000004</v>
      </c>
      <c r="M134" s="9">
        <v>38431.80000000001</v>
      </c>
      <c r="N134" s="10">
        <v>0.05</v>
      </c>
      <c r="O134" s="9">
        <v>36510.210000000006</v>
      </c>
      <c r="P134" s="10">
        <v>0.71057772199977409</v>
      </c>
      <c r="Q134" s="9">
        <v>25943.341851533376</v>
      </c>
      <c r="R134" s="9">
        <v>10566.86814846663</v>
      </c>
      <c r="S134" s="10">
        <v>8.5000000000000006E-2</v>
      </c>
      <c r="T134" s="8">
        <v>38.428468582477059</v>
      </c>
      <c r="U134" s="11">
        <v>9521.25</v>
      </c>
      <c r="V134" s="9">
        <v>142818.75</v>
      </c>
      <c r="W134" s="9">
        <v>267000</v>
      </c>
      <c r="X134" s="9"/>
    </row>
    <row r="135" spans="1:24" ht="29" x14ac:dyDescent="0.35">
      <c r="A135" s="5" t="s">
        <v>11714</v>
      </c>
      <c r="B135" s="5" t="s">
        <v>11715</v>
      </c>
      <c r="C135" s="5" t="s">
        <v>117</v>
      </c>
      <c r="D135" s="5" t="s">
        <v>11716</v>
      </c>
      <c r="E135" s="5" t="s">
        <v>650</v>
      </c>
      <c r="F135" s="5" t="s">
        <v>11717</v>
      </c>
      <c r="G135" s="5" t="s">
        <v>90</v>
      </c>
      <c r="H135" s="6">
        <v>14502</v>
      </c>
      <c r="I135" s="5">
        <v>14022</v>
      </c>
      <c r="J135" s="6">
        <v>11215</v>
      </c>
      <c r="K135" s="5" t="s">
        <v>53</v>
      </c>
      <c r="L135" s="8">
        <v>20.9</v>
      </c>
      <c r="M135" s="9">
        <v>234393.50000000003</v>
      </c>
      <c r="N135" s="10">
        <v>0.05</v>
      </c>
      <c r="O135" s="9">
        <v>222673.82500000001</v>
      </c>
      <c r="P135" s="10">
        <v>0.51685950679078341</v>
      </c>
      <c r="Q135" s="9">
        <v>115091.08336471724</v>
      </c>
      <c r="R135" s="9">
        <v>107582.7416352828</v>
      </c>
      <c r="S135" s="10">
        <v>0.08</v>
      </c>
      <c r="T135" s="8">
        <v>95.90531097140456</v>
      </c>
      <c r="U135" s="11">
        <v>0</v>
      </c>
      <c r="V135" s="9">
        <v>0</v>
      </c>
      <c r="W135" s="9">
        <v>1345000</v>
      </c>
      <c r="X135" s="9"/>
    </row>
    <row r="136" spans="1:24" x14ac:dyDescent="0.35">
      <c r="A136" s="5" t="s">
        <v>11718</v>
      </c>
      <c r="B136" s="5" t="s">
        <v>11718</v>
      </c>
      <c r="C136" s="5" t="s">
        <v>2</v>
      </c>
      <c r="D136" s="5" t="s">
        <v>11719</v>
      </c>
      <c r="E136" s="5" t="s">
        <v>650</v>
      </c>
      <c r="F136" s="5" t="s">
        <v>11720</v>
      </c>
      <c r="G136" s="5" t="s">
        <v>127</v>
      </c>
      <c r="H136" s="6">
        <v>32098</v>
      </c>
      <c r="I136" s="5">
        <v>11430</v>
      </c>
      <c r="J136" s="6">
        <v>11430</v>
      </c>
      <c r="K136" s="5" t="s">
        <v>53</v>
      </c>
      <c r="L136" s="8">
        <v>9.2160000000000011</v>
      </c>
      <c r="M136" s="9">
        <v>105338.88000000002</v>
      </c>
      <c r="N136" s="10">
        <v>0.05</v>
      </c>
      <c r="O136" s="9">
        <v>100071.93600000002</v>
      </c>
      <c r="P136" s="10">
        <v>0.63516665637542091</v>
      </c>
      <c r="Q136" s="9">
        <v>63562.356986135121</v>
      </c>
      <c r="R136" s="9">
        <v>36509.579013864895</v>
      </c>
      <c r="S136" s="10">
        <v>6.5000000000000002E-2</v>
      </c>
      <c r="T136" s="8">
        <v>49.141367540029464</v>
      </c>
      <c r="U136" s="11">
        <v>6380.5</v>
      </c>
      <c r="V136" s="9">
        <v>95707.5</v>
      </c>
      <c r="W136" s="9">
        <v>657000</v>
      </c>
      <c r="X136" s="9"/>
    </row>
    <row r="137" spans="1:24" x14ac:dyDescent="0.35">
      <c r="A137" s="5" t="s">
        <v>11721</v>
      </c>
      <c r="B137" s="5" t="s">
        <v>11721</v>
      </c>
      <c r="C137" s="5" t="s">
        <v>23</v>
      </c>
      <c r="D137" s="5" t="s">
        <v>11722</v>
      </c>
      <c r="E137" s="5" t="s">
        <v>3733</v>
      </c>
      <c r="F137" s="5" t="s">
        <v>215</v>
      </c>
      <c r="G137" s="5" t="s">
        <v>114</v>
      </c>
      <c r="H137" s="6">
        <v>3795</v>
      </c>
      <c r="I137" s="5">
        <v>1788</v>
      </c>
      <c r="J137" s="6">
        <v>1788</v>
      </c>
      <c r="K137" s="5" t="s">
        <v>53</v>
      </c>
      <c r="L137" s="8">
        <v>16.5</v>
      </c>
      <c r="M137" s="9">
        <v>29502</v>
      </c>
      <c r="N137" s="10">
        <v>0.05</v>
      </c>
      <c r="O137" s="9">
        <v>28026.9</v>
      </c>
      <c r="P137" s="10">
        <v>0.50533394826951439</v>
      </c>
      <c r="Q137" s="9">
        <v>14162.944034754852</v>
      </c>
      <c r="R137" s="9">
        <v>13863.955965245148</v>
      </c>
      <c r="S137" s="10">
        <v>8.5000000000000006E-2</v>
      </c>
      <c r="T137" s="8">
        <v>91.222239539710145</v>
      </c>
      <c r="U137" s="11">
        <v>0</v>
      </c>
      <c r="V137" s="9">
        <v>0</v>
      </c>
      <c r="W137" s="9">
        <v>163000</v>
      </c>
      <c r="X137" s="9"/>
    </row>
    <row r="138" spans="1:24" ht="43.5" x14ac:dyDescent="0.35">
      <c r="A138" s="5" t="s">
        <v>11723</v>
      </c>
      <c r="B138" s="5" t="s">
        <v>11724</v>
      </c>
      <c r="C138" s="5" t="s">
        <v>122</v>
      </c>
      <c r="D138" s="5" t="s">
        <v>11725</v>
      </c>
      <c r="E138" s="5" t="s">
        <v>586</v>
      </c>
      <c r="F138" s="5" t="s">
        <v>4845</v>
      </c>
      <c r="G138" s="5" t="s">
        <v>114</v>
      </c>
      <c r="H138" s="6">
        <v>12500</v>
      </c>
      <c r="I138" s="5">
        <v>2048</v>
      </c>
      <c r="J138" s="6">
        <v>2048</v>
      </c>
      <c r="K138" s="5" t="s">
        <v>53</v>
      </c>
      <c r="L138" s="8">
        <v>12.15</v>
      </c>
      <c r="M138" s="9">
        <v>24883.200000000001</v>
      </c>
      <c r="N138" s="10">
        <v>0.05</v>
      </c>
      <c r="O138" s="9">
        <v>23639.040000000001</v>
      </c>
      <c r="P138" s="10">
        <v>0.76807266632749138</v>
      </c>
      <c r="Q138" s="9">
        <v>18156.500482222225</v>
      </c>
      <c r="R138" s="9">
        <v>5482.5395177777791</v>
      </c>
      <c r="S138" s="10">
        <v>8.5000000000000006E-2</v>
      </c>
      <c r="T138" s="8">
        <v>31.494367634293305</v>
      </c>
      <c r="U138" s="11">
        <v>7892</v>
      </c>
      <c r="V138" s="9">
        <v>118380</v>
      </c>
      <c r="W138" s="9">
        <v>188500</v>
      </c>
      <c r="X138" s="9"/>
    </row>
    <row r="139" spans="1:24" x14ac:dyDescent="0.35">
      <c r="A139" s="5" t="s">
        <v>11726</v>
      </c>
      <c r="B139" s="5" t="s">
        <v>11726</v>
      </c>
      <c r="C139" s="5" t="s">
        <v>23</v>
      </c>
      <c r="D139" s="5" t="s">
        <v>11727</v>
      </c>
      <c r="E139" s="5" t="s">
        <v>650</v>
      </c>
      <c r="F139" s="5" t="s">
        <v>334</v>
      </c>
      <c r="G139" s="5" t="s">
        <v>114</v>
      </c>
      <c r="H139" s="6">
        <v>2750</v>
      </c>
      <c r="I139" s="5">
        <v>2690</v>
      </c>
      <c r="J139" s="6">
        <v>2690</v>
      </c>
      <c r="K139" s="5" t="s">
        <v>53</v>
      </c>
      <c r="L139" s="8">
        <v>16.5</v>
      </c>
      <c r="M139" s="9">
        <v>44385</v>
      </c>
      <c r="N139" s="10">
        <v>0.05</v>
      </c>
      <c r="O139" s="9">
        <v>42165.75</v>
      </c>
      <c r="P139" s="10">
        <v>0.50533580788255117</v>
      </c>
      <c r="Q139" s="9">
        <v>21307.863341223681</v>
      </c>
      <c r="R139" s="9">
        <v>20857.886658776319</v>
      </c>
      <c r="S139" s="10">
        <v>8.5000000000000006E-2</v>
      </c>
      <c r="T139" s="8">
        <v>91.221896605188363</v>
      </c>
      <c r="U139" s="11">
        <v>0</v>
      </c>
      <c r="V139" s="9">
        <v>0</v>
      </c>
      <c r="W139" s="9">
        <v>245000</v>
      </c>
      <c r="X139" s="9"/>
    </row>
    <row r="140" spans="1:24" x14ac:dyDescent="0.35">
      <c r="A140" s="5" t="s">
        <v>11728</v>
      </c>
      <c r="B140" s="5" t="s">
        <v>11728</v>
      </c>
      <c r="C140" s="5" t="s">
        <v>4</v>
      </c>
      <c r="D140" s="5" t="s">
        <v>11729</v>
      </c>
      <c r="E140" s="5" t="s">
        <v>650</v>
      </c>
      <c r="F140" s="5" t="s">
        <v>304</v>
      </c>
      <c r="G140" s="5" t="s">
        <v>90</v>
      </c>
      <c r="H140" s="6">
        <v>16500</v>
      </c>
      <c r="I140" s="5">
        <v>6500</v>
      </c>
      <c r="J140" s="6">
        <v>6500</v>
      </c>
      <c r="K140" s="5" t="s">
        <v>53</v>
      </c>
      <c r="L140" s="8">
        <v>15.2</v>
      </c>
      <c r="M140" s="9">
        <v>98800</v>
      </c>
      <c r="N140" s="10">
        <v>0.05</v>
      </c>
      <c r="O140" s="9">
        <v>93860</v>
      </c>
      <c r="P140" s="10">
        <v>0.53258039670166646</v>
      </c>
      <c r="Q140" s="9">
        <v>49987.996034418415</v>
      </c>
      <c r="R140" s="9">
        <v>43872.003965581585</v>
      </c>
      <c r="S140" s="10">
        <v>0.08</v>
      </c>
      <c r="T140" s="8">
        <v>84.3692383953492</v>
      </c>
      <c r="U140" s="11">
        <v>1875</v>
      </c>
      <c r="V140" s="9">
        <v>28125</v>
      </c>
      <c r="W140" s="9">
        <v>577000</v>
      </c>
      <c r="X140" s="9"/>
    </row>
    <row r="141" spans="1:24" ht="29" x14ac:dyDescent="0.35">
      <c r="A141" s="5" t="s">
        <v>11730</v>
      </c>
      <c r="B141" s="5" t="s">
        <v>11731</v>
      </c>
      <c r="C141" s="5" t="s">
        <v>115</v>
      </c>
      <c r="D141" s="5" t="s">
        <v>11732</v>
      </c>
      <c r="E141" s="5" t="s">
        <v>586</v>
      </c>
      <c r="F141" s="5" t="s">
        <v>3911</v>
      </c>
      <c r="G141" s="5" t="s">
        <v>114</v>
      </c>
      <c r="H141" s="6">
        <v>5000</v>
      </c>
      <c r="I141" s="5">
        <v>3905</v>
      </c>
      <c r="J141" s="6">
        <v>3905</v>
      </c>
      <c r="K141" s="5" t="s">
        <v>53</v>
      </c>
      <c r="L141" s="8">
        <v>15</v>
      </c>
      <c r="M141" s="9">
        <v>58575</v>
      </c>
      <c r="N141" s="10">
        <v>0.05</v>
      </c>
      <c r="O141" s="9">
        <v>55646.25</v>
      </c>
      <c r="P141" s="10">
        <v>0.50533394826951439</v>
      </c>
      <c r="Q141" s="9">
        <v>28119.939218892465</v>
      </c>
      <c r="R141" s="9">
        <v>27526.310781107535</v>
      </c>
      <c r="S141" s="10">
        <v>8.5000000000000006E-2</v>
      </c>
      <c r="T141" s="8">
        <v>82.929308672463748</v>
      </c>
      <c r="U141" s="11">
        <v>0</v>
      </c>
      <c r="V141" s="9">
        <v>0</v>
      </c>
      <c r="W141" s="9">
        <v>324000</v>
      </c>
      <c r="X141" s="9"/>
    </row>
    <row r="142" spans="1:24" x14ac:dyDescent="0.35">
      <c r="A142" s="5" t="s">
        <v>11733</v>
      </c>
      <c r="B142" s="5" t="s">
        <v>11733</v>
      </c>
      <c r="C142" s="5" t="s">
        <v>25</v>
      </c>
      <c r="D142" s="5" t="s">
        <v>11734</v>
      </c>
      <c r="E142" s="5" t="s">
        <v>645</v>
      </c>
      <c r="F142" s="5" t="s">
        <v>56</v>
      </c>
      <c r="G142" s="5" t="s">
        <v>119</v>
      </c>
      <c r="H142" s="6">
        <v>13625</v>
      </c>
      <c r="I142" s="5">
        <v>5000</v>
      </c>
      <c r="J142" s="6">
        <v>5000</v>
      </c>
      <c r="K142" s="5" t="s">
        <v>53</v>
      </c>
      <c r="L142" s="8">
        <v>40.700000000000003</v>
      </c>
      <c r="M142" s="9">
        <v>203500</v>
      </c>
      <c r="N142" s="10">
        <v>0.05</v>
      </c>
      <c r="O142" s="9">
        <v>193325</v>
      </c>
      <c r="P142" s="10">
        <v>0.58346594083164605</v>
      </c>
      <c r="Q142" s="9">
        <v>112798.55301127798</v>
      </c>
      <c r="R142" s="9">
        <v>80526.446988722018</v>
      </c>
      <c r="S142" s="10">
        <v>7.0000000000000007E-2</v>
      </c>
      <c r="T142" s="8">
        <v>230.07556282492004</v>
      </c>
      <c r="U142" s="11">
        <v>2375</v>
      </c>
      <c r="V142" s="9">
        <v>35625</v>
      </c>
      <c r="W142" s="9">
        <v>1186000</v>
      </c>
      <c r="X142" s="9"/>
    </row>
    <row r="143" spans="1:24" ht="203" x14ac:dyDescent="0.35">
      <c r="A143" s="5" t="s">
        <v>11735</v>
      </c>
      <c r="B143" s="5" t="s">
        <v>11736</v>
      </c>
      <c r="C143" s="5" t="s">
        <v>11737</v>
      </c>
      <c r="D143" s="5" t="s">
        <v>11738</v>
      </c>
      <c r="E143" s="5" t="s">
        <v>645</v>
      </c>
      <c r="F143" s="5" t="s">
        <v>11739</v>
      </c>
      <c r="G143" s="5" t="s">
        <v>118</v>
      </c>
      <c r="H143" s="6">
        <v>114786</v>
      </c>
      <c r="I143" s="5">
        <v>36095</v>
      </c>
      <c r="J143" s="6">
        <v>36095</v>
      </c>
      <c r="K143" s="5" t="s">
        <v>53</v>
      </c>
      <c r="L143" s="8">
        <v>20.240000000000009</v>
      </c>
      <c r="M143" s="9">
        <v>730562.80000000016</v>
      </c>
      <c r="N143" s="10">
        <v>0.05</v>
      </c>
      <c r="O143" s="9">
        <v>694034.66000000015</v>
      </c>
      <c r="P143" s="10">
        <v>0.54904869111370824</v>
      </c>
      <c r="Q143" s="9">
        <v>381058.82166054758</v>
      </c>
      <c r="R143" s="9">
        <v>312975.83833945257</v>
      </c>
      <c r="S143" s="10">
        <v>8.5000000000000006E-2</v>
      </c>
      <c r="T143" s="8">
        <v>102.01049137959554</v>
      </c>
      <c r="U143" s="11">
        <v>33572.25</v>
      </c>
      <c r="V143" s="9">
        <v>503583.75</v>
      </c>
      <c r="W143" s="9">
        <v>4186000</v>
      </c>
      <c r="X143" s="9"/>
    </row>
    <row r="144" spans="1:24" x14ac:dyDescent="0.35">
      <c r="A144" s="5" t="s">
        <v>11740</v>
      </c>
      <c r="B144" s="5" t="s">
        <v>11740</v>
      </c>
      <c r="C144" s="5" t="s">
        <v>2</v>
      </c>
      <c r="D144" s="5" t="s">
        <v>11741</v>
      </c>
      <c r="E144" s="5" t="s">
        <v>700</v>
      </c>
      <c r="F144" s="5" t="s">
        <v>65</v>
      </c>
      <c r="G144" s="5" t="s">
        <v>114</v>
      </c>
      <c r="H144" s="6">
        <v>2500</v>
      </c>
      <c r="I144" s="5">
        <v>2500</v>
      </c>
      <c r="J144" s="6">
        <v>2500</v>
      </c>
      <c r="K144" s="5" t="s">
        <v>53</v>
      </c>
      <c r="L144" s="8">
        <v>15</v>
      </c>
      <c r="M144" s="9">
        <v>37500</v>
      </c>
      <c r="N144" s="10">
        <v>0.05</v>
      </c>
      <c r="O144" s="9">
        <v>35625</v>
      </c>
      <c r="P144" s="10">
        <v>0.50533308044303282</v>
      </c>
      <c r="Q144" s="9">
        <v>18002.490990783044</v>
      </c>
      <c r="R144" s="9">
        <v>17622.509009216956</v>
      </c>
      <c r="S144" s="10">
        <v>8.5000000000000006E-2</v>
      </c>
      <c r="T144" s="8">
        <v>82.929454161020956</v>
      </c>
      <c r="U144" s="11">
        <v>0</v>
      </c>
      <c r="V144" s="9">
        <v>0</v>
      </c>
      <c r="W144" s="9">
        <v>207000</v>
      </c>
      <c r="X144" s="9"/>
    </row>
    <row r="145" spans="1:24" x14ac:dyDescent="0.35">
      <c r="A145" s="5" t="s">
        <v>11742</v>
      </c>
      <c r="B145" s="5" t="s">
        <v>11742</v>
      </c>
      <c r="C145" s="5" t="s">
        <v>23</v>
      </c>
      <c r="D145" s="5" t="s">
        <v>11743</v>
      </c>
      <c r="E145" s="5" t="s">
        <v>700</v>
      </c>
      <c r="F145" s="5" t="s">
        <v>287</v>
      </c>
      <c r="G145" s="5" t="s">
        <v>114</v>
      </c>
      <c r="H145" s="6">
        <v>5872</v>
      </c>
      <c r="I145" s="5">
        <v>1500</v>
      </c>
      <c r="J145" s="6">
        <v>1500</v>
      </c>
      <c r="K145" s="5" t="s">
        <v>53</v>
      </c>
      <c r="L145" s="8">
        <v>15</v>
      </c>
      <c r="M145" s="9">
        <v>22500</v>
      </c>
      <c r="N145" s="10">
        <v>0.05</v>
      </c>
      <c r="O145" s="9">
        <v>21375</v>
      </c>
      <c r="P145" s="10">
        <v>0.59726752375887082</v>
      </c>
      <c r="Q145" s="9">
        <v>12766.593320345864</v>
      </c>
      <c r="R145" s="9">
        <v>8608.4066796541356</v>
      </c>
      <c r="S145" s="10">
        <v>8.5000000000000006E-2</v>
      </c>
      <c r="T145" s="8">
        <v>67.516915134542231</v>
      </c>
      <c r="U145" s="11">
        <v>2497</v>
      </c>
      <c r="V145" s="9">
        <v>37455</v>
      </c>
      <c r="W145" s="9">
        <v>139000</v>
      </c>
      <c r="X145" s="9"/>
    </row>
    <row r="146" spans="1:24" ht="87" x14ac:dyDescent="0.35">
      <c r="A146" s="5" t="s">
        <v>11744</v>
      </c>
      <c r="B146" s="5" t="s">
        <v>11745</v>
      </c>
      <c r="C146" s="5" t="s">
        <v>11746</v>
      </c>
      <c r="D146" s="5" t="s">
        <v>11747</v>
      </c>
      <c r="E146" s="5" t="s">
        <v>700</v>
      </c>
      <c r="F146" s="5" t="s">
        <v>11748</v>
      </c>
      <c r="G146" s="5" t="s">
        <v>125</v>
      </c>
      <c r="H146" s="6">
        <v>48227</v>
      </c>
      <c r="I146" s="5">
        <v>7701</v>
      </c>
      <c r="J146" s="6">
        <v>7701</v>
      </c>
      <c r="K146" s="5" t="s">
        <v>55</v>
      </c>
      <c r="L146" s="8">
        <v>22.5</v>
      </c>
      <c r="M146" s="9">
        <v>173272.5</v>
      </c>
      <c r="N146" s="10">
        <v>0.05</v>
      </c>
      <c r="O146" s="9">
        <v>164608.875</v>
      </c>
      <c r="P146" s="10">
        <v>0.71461480550656731</v>
      </c>
      <c r="Q146" s="9">
        <v>117631.93919277986</v>
      </c>
      <c r="R146" s="9">
        <v>46976.935807220143</v>
      </c>
      <c r="S146" s="10">
        <v>0.06</v>
      </c>
      <c r="T146" s="8">
        <v>101.66847553828541</v>
      </c>
      <c r="U146" s="11">
        <v>30899.75</v>
      </c>
      <c r="V146" s="9">
        <v>463496.25</v>
      </c>
      <c r="W146" s="9">
        <v>1246000</v>
      </c>
      <c r="X146" s="9"/>
    </row>
    <row r="147" spans="1:24" ht="29" x14ac:dyDescent="0.35">
      <c r="A147" s="5" t="s">
        <v>11749</v>
      </c>
      <c r="B147" s="5" t="s">
        <v>11750</v>
      </c>
      <c r="C147" s="5" t="s">
        <v>85</v>
      </c>
      <c r="D147" s="5" t="s">
        <v>11751</v>
      </c>
      <c r="E147" s="5" t="s">
        <v>6029</v>
      </c>
      <c r="F147" s="5" t="s">
        <v>11752</v>
      </c>
      <c r="G147" s="5" t="s">
        <v>114</v>
      </c>
      <c r="H147" s="6">
        <v>6273</v>
      </c>
      <c r="I147" s="5">
        <v>2282</v>
      </c>
      <c r="J147" s="6">
        <v>2282</v>
      </c>
      <c r="K147" s="5" t="s">
        <v>53</v>
      </c>
      <c r="L147" s="8">
        <v>15</v>
      </c>
      <c r="M147" s="9">
        <v>34230</v>
      </c>
      <c r="N147" s="10">
        <v>0.05</v>
      </c>
      <c r="O147" s="9">
        <v>32518.5</v>
      </c>
      <c r="P147" s="10">
        <v>0.56597014030903592</v>
      </c>
      <c r="Q147" s="9">
        <v>18404.500007639384</v>
      </c>
      <c r="R147" s="9">
        <v>14113.999992360616</v>
      </c>
      <c r="S147" s="10">
        <v>8.5000000000000006E-2</v>
      </c>
      <c r="T147" s="8">
        <v>72.763829418779267</v>
      </c>
      <c r="U147" s="11">
        <v>1138.5</v>
      </c>
      <c r="V147" s="9">
        <v>17077.5</v>
      </c>
      <c r="W147" s="9">
        <v>183000</v>
      </c>
      <c r="X147" s="9"/>
    </row>
    <row r="148" spans="1:24" x14ac:dyDescent="0.35">
      <c r="A148" s="5" t="s">
        <v>11753</v>
      </c>
      <c r="B148" s="5" t="s">
        <v>11753</v>
      </c>
      <c r="C148" s="5" t="s">
        <v>23</v>
      </c>
      <c r="D148" s="5" t="s">
        <v>11754</v>
      </c>
      <c r="E148" s="5" t="s">
        <v>650</v>
      </c>
      <c r="F148" s="5" t="s">
        <v>56</v>
      </c>
      <c r="G148" s="5" t="s">
        <v>114</v>
      </c>
      <c r="H148" s="6">
        <v>6968</v>
      </c>
      <c r="I148" s="5">
        <v>2569</v>
      </c>
      <c r="J148" s="6">
        <v>2569</v>
      </c>
      <c r="K148" s="5" t="s">
        <v>53</v>
      </c>
      <c r="L148" s="8">
        <v>15</v>
      </c>
      <c r="M148" s="9">
        <v>38535</v>
      </c>
      <c r="N148" s="10">
        <v>0.05</v>
      </c>
      <c r="O148" s="9">
        <v>36608.25</v>
      </c>
      <c r="P148" s="10">
        <v>0.53087342646781321</v>
      </c>
      <c r="Q148" s="9">
        <v>19434.347114490323</v>
      </c>
      <c r="R148" s="9">
        <v>17173.902885509677</v>
      </c>
      <c r="S148" s="10">
        <v>8.5000000000000006E-2</v>
      </c>
      <c r="T148" s="8">
        <v>78.647690268631308</v>
      </c>
      <c r="U148" s="11">
        <v>1187.75</v>
      </c>
      <c r="V148" s="9">
        <v>17816.25</v>
      </c>
      <c r="W148" s="9">
        <v>220000</v>
      </c>
      <c r="X148" s="9"/>
    </row>
    <row r="149" spans="1:24" x14ac:dyDescent="0.35">
      <c r="A149" s="5" t="s">
        <v>11755</v>
      </c>
      <c r="B149" s="5" t="s">
        <v>11755</v>
      </c>
      <c r="C149" s="5" t="s">
        <v>2</v>
      </c>
      <c r="D149" s="5" t="s">
        <v>11756</v>
      </c>
      <c r="E149" s="5" t="s">
        <v>3733</v>
      </c>
      <c r="F149" s="5" t="s">
        <v>295</v>
      </c>
      <c r="G149" s="5" t="s">
        <v>90</v>
      </c>
      <c r="H149" s="6">
        <v>10029</v>
      </c>
      <c r="I149" s="5">
        <v>10196</v>
      </c>
      <c r="J149" s="6">
        <v>10196</v>
      </c>
      <c r="K149" s="5" t="s">
        <v>53</v>
      </c>
      <c r="L149" s="8">
        <v>15.2</v>
      </c>
      <c r="M149" s="9">
        <v>154979.20000000001</v>
      </c>
      <c r="N149" s="10">
        <v>0.05</v>
      </c>
      <c r="O149" s="9">
        <v>147230.24000000002</v>
      </c>
      <c r="P149" s="10">
        <v>0.51685889980802169</v>
      </c>
      <c r="Q149" s="9">
        <v>76097.259864870997</v>
      </c>
      <c r="R149" s="9">
        <v>71132.980135129023</v>
      </c>
      <c r="S149" s="10">
        <v>0.08</v>
      </c>
      <c r="T149" s="8">
        <v>87.206968584652103</v>
      </c>
      <c r="U149" s="11">
        <v>0</v>
      </c>
      <c r="V149" s="9">
        <v>0</v>
      </c>
      <c r="W149" s="9">
        <v>889000</v>
      </c>
      <c r="X149" s="9"/>
    </row>
    <row r="150" spans="1:24" ht="29" x14ac:dyDescent="0.35">
      <c r="A150" s="5" t="s">
        <v>11757</v>
      </c>
      <c r="B150" s="5" t="s">
        <v>11758</v>
      </c>
      <c r="C150" s="5" t="s">
        <v>115</v>
      </c>
      <c r="D150" s="5" t="s">
        <v>11759</v>
      </c>
      <c r="E150" s="5" t="s">
        <v>3733</v>
      </c>
      <c r="F150" s="5" t="s">
        <v>411</v>
      </c>
      <c r="G150" s="5" t="s">
        <v>114</v>
      </c>
      <c r="H150" s="6">
        <v>10738</v>
      </c>
      <c r="I150" s="5">
        <v>5120</v>
      </c>
      <c r="J150" s="6">
        <v>5120</v>
      </c>
      <c r="K150" s="5" t="s">
        <v>53</v>
      </c>
      <c r="L150" s="8">
        <v>14.85</v>
      </c>
      <c r="M150" s="9">
        <v>76032</v>
      </c>
      <c r="N150" s="10">
        <v>0.05</v>
      </c>
      <c r="O150" s="9">
        <v>72230.399999999994</v>
      </c>
      <c r="P150" s="10">
        <v>0.50533512252191448</v>
      </c>
      <c r="Q150" s="9">
        <v>36500.55803380689</v>
      </c>
      <c r="R150" s="9">
        <v>35729.841966193104</v>
      </c>
      <c r="S150" s="10">
        <v>8.5000000000000006E-2</v>
      </c>
      <c r="T150" s="8">
        <v>82.099820694377541</v>
      </c>
      <c r="U150" s="11">
        <v>0</v>
      </c>
      <c r="V150" s="9">
        <v>0</v>
      </c>
      <c r="W150" s="9">
        <v>420000</v>
      </c>
      <c r="X150" s="9"/>
    </row>
    <row r="151" spans="1:24" ht="29" x14ac:dyDescent="0.35">
      <c r="A151" s="5" t="s">
        <v>11760</v>
      </c>
      <c r="B151" s="5" t="s">
        <v>11761</v>
      </c>
      <c r="C151" s="5" t="s">
        <v>21</v>
      </c>
      <c r="D151" s="5" t="s">
        <v>11762</v>
      </c>
      <c r="E151" s="5" t="s">
        <v>3733</v>
      </c>
      <c r="F151" s="5" t="s">
        <v>6982</v>
      </c>
      <c r="G151" s="5" t="s">
        <v>202</v>
      </c>
      <c r="H151" s="6">
        <v>45893</v>
      </c>
      <c r="I151" s="5">
        <v>5272</v>
      </c>
      <c r="J151" s="6">
        <v>5272</v>
      </c>
      <c r="K151" s="5" t="s">
        <v>53</v>
      </c>
      <c r="L151" s="8">
        <v>26.620000000000005</v>
      </c>
      <c r="M151" s="9">
        <v>140340.64000000001</v>
      </c>
      <c r="N151" s="10">
        <v>0.05</v>
      </c>
      <c r="O151" s="9">
        <v>133323.60800000001</v>
      </c>
      <c r="P151" s="10">
        <v>0.63925375126547779</v>
      </c>
      <c r="Q151" s="9">
        <v>85227.616546248071</v>
      </c>
      <c r="R151" s="9">
        <v>48095.991453751936</v>
      </c>
      <c r="S151" s="10">
        <v>8.5000000000000006E-2</v>
      </c>
      <c r="T151" s="8">
        <v>107.32837510879214</v>
      </c>
      <c r="U151" s="11">
        <v>34031</v>
      </c>
      <c r="V151" s="9">
        <v>340310</v>
      </c>
      <c r="W151" s="9">
        <v>906000</v>
      </c>
      <c r="X151" s="9"/>
    </row>
    <row r="152" spans="1:24" ht="29" x14ac:dyDescent="0.35">
      <c r="A152" s="5" t="s">
        <v>11763</v>
      </c>
      <c r="B152" s="5" t="s">
        <v>11764</v>
      </c>
      <c r="C152" s="5" t="s">
        <v>115</v>
      </c>
      <c r="D152" s="5" t="s">
        <v>11765</v>
      </c>
      <c r="E152" s="5" t="s">
        <v>700</v>
      </c>
      <c r="F152" s="5" t="s">
        <v>232</v>
      </c>
      <c r="G152" s="5" t="s">
        <v>114</v>
      </c>
      <c r="H152" s="6">
        <v>7560</v>
      </c>
      <c r="I152" s="5">
        <v>3000</v>
      </c>
      <c r="J152" s="6">
        <v>3000</v>
      </c>
      <c r="K152" s="5" t="s">
        <v>53</v>
      </c>
      <c r="L152" s="8">
        <v>16.5</v>
      </c>
      <c r="M152" s="9">
        <v>49500</v>
      </c>
      <c r="N152" s="10">
        <v>0.05</v>
      </c>
      <c r="O152" s="9">
        <v>47025</v>
      </c>
      <c r="P152" s="10">
        <v>0.51437490560479726</v>
      </c>
      <c r="Q152" s="9">
        <v>24188.479936065589</v>
      </c>
      <c r="R152" s="9">
        <v>22836.520063934411</v>
      </c>
      <c r="S152" s="10">
        <v>8.5000000000000006E-2</v>
      </c>
      <c r="T152" s="8">
        <v>89.554980642880025</v>
      </c>
      <c r="U152" s="11">
        <v>810</v>
      </c>
      <c r="V152" s="9">
        <v>8100</v>
      </c>
      <c r="W152" s="9">
        <v>277000</v>
      </c>
      <c r="X152" s="9"/>
    </row>
    <row r="153" spans="1:24" ht="29" x14ac:dyDescent="0.35">
      <c r="A153" s="5" t="s">
        <v>11766</v>
      </c>
      <c r="B153" s="5" t="s">
        <v>11767</v>
      </c>
      <c r="C153" s="5" t="s">
        <v>574</v>
      </c>
      <c r="D153" s="5" t="s">
        <v>11768</v>
      </c>
      <c r="E153" s="5" t="s">
        <v>700</v>
      </c>
      <c r="F153" s="5" t="s">
        <v>11769</v>
      </c>
      <c r="G153" s="5" t="s">
        <v>90</v>
      </c>
      <c r="H153" s="6">
        <v>12342</v>
      </c>
      <c r="I153" s="5">
        <v>6400</v>
      </c>
      <c r="J153" s="6">
        <v>6400</v>
      </c>
      <c r="K153" s="5" t="s">
        <v>53</v>
      </c>
      <c r="L153" s="8">
        <v>13.68</v>
      </c>
      <c r="M153" s="9">
        <v>87552.000000000015</v>
      </c>
      <c r="N153" s="10">
        <v>0.05</v>
      </c>
      <c r="O153" s="9">
        <v>83174.400000000009</v>
      </c>
      <c r="P153" s="10">
        <v>0.51686040100321318</v>
      </c>
      <c r="Q153" s="9">
        <v>42989.553737201655</v>
      </c>
      <c r="R153" s="9">
        <v>40184.846262798354</v>
      </c>
      <c r="S153" s="10">
        <v>0.08</v>
      </c>
      <c r="T153" s="8">
        <v>78.486027857028034</v>
      </c>
      <c r="U153" s="11">
        <v>0</v>
      </c>
      <c r="V153" s="9">
        <v>0</v>
      </c>
      <c r="W153" s="9">
        <v>502000</v>
      </c>
      <c r="X153" s="9"/>
    </row>
    <row r="154" spans="1:24" x14ac:dyDescent="0.35">
      <c r="A154" s="5" t="s">
        <v>11770</v>
      </c>
      <c r="B154" s="5" t="s">
        <v>11770</v>
      </c>
      <c r="C154" s="5" t="s">
        <v>23</v>
      </c>
      <c r="D154" s="5" t="s">
        <v>11771</v>
      </c>
      <c r="E154" s="5" t="s">
        <v>700</v>
      </c>
      <c r="F154" s="5" t="s">
        <v>287</v>
      </c>
      <c r="G154" s="5" t="s">
        <v>114</v>
      </c>
      <c r="H154" s="6">
        <v>6965</v>
      </c>
      <c r="I154" s="5">
        <v>4241</v>
      </c>
      <c r="J154" s="6">
        <v>4241</v>
      </c>
      <c r="K154" s="5" t="s">
        <v>53</v>
      </c>
      <c r="L154" s="8">
        <v>13.5</v>
      </c>
      <c r="M154" s="9">
        <v>57253.5</v>
      </c>
      <c r="N154" s="10">
        <v>0.05</v>
      </c>
      <c r="O154" s="9">
        <v>54390.824999999997</v>
      </c>
      <c r="P154" s="10">
        <v>0.50533394826951439</v>
      </c>
      <c r="Q154" s="9">
        <v>27485.530346886208</v>
      </c>
      <c r="R154" s="9">
        <v>26905.29465311379</v>
      </c>
      <c r="S154" s="10">
        <v>8.5000000000000006E-2</v>
      </c>
      <c r="T154" s="8">
        <v>74.636377805217379</v>
      </c>
      <c r="U154" s="11">
        <v>0</v>
      </c>
      <c r="V154" s="9">
        <v>0</v>
      </c>
      <c r="W154" s="9">
        <v>317000</v>
      </c>
      <c r="X154" s="9"/>
    </row>
    <row r="155" spans="1:24" ht="29" x14ac:dyDescent="0.35">
      <c r="A155" s="5" t="s">
        <v>11772</v>
      </c>
      <c r="B155" s="5" t="s">
        <v>11773</v>
      </c>
      <c r="C155" s="5" t="s">
        <v>133</v>
      </c>
      <c r="D155" s="5" t="s">
        <v>11774</v>
      </c>
      <c r="E155" s="5" t="s">
        <v>700</v>
      </c>
      <c r="F155" s="5" t="s">
        <v>265</v>
      </c>
      <c r="G155" s="5" t="s">
        <v>90</v>
      </c>
      <c r="H155" s="6">
        <v>6250</v>
      </c>
      <c r="I155" s="5">
        <v>1495</v>
      </c>
      <c r="J155" s="6">
        <v>1495</v>
      </c>
      <c r="K155" s="5" t="s">
        <v>53</v>
      </c>
      <c r="L155" s="8">
        <v>19</v>
      </c>
      <c r="M155" s="9">
        <v>28405</v>
      </c>
      <c r="N155" s="10">
        <v>0.05</v>
      </c>
      <c r="O155" s="9">
        <v>26984.75</v>
      </c>
      <c r="P155" s="10">
        <v>0.57297628929969446</v>
      </c>
      <c r="Q155" s="9">
        <v>15461.621922679928</v>
      </c>
      <c r="R155" s="9">
        <v>11523.128077320072</v>
      </c>
      <c r="S155" s="10">
        <v>0.08</v>
      </c>
      <c r="T155" s="8">
        <v>96.347224726756437</v>
      </c>
      <c r="U155" s="11">
        <v>2886.25</v>
      </c>
      <c r="V155" s="9">
        <v>28862.5</v>
      </c>
      <c r="W155" s="9">
        <v>173000</v>
      </c>
      <c r="X155" s="9"/>
    </row>
    <row r="156" spans="1:24" ht="58" x14ac:dyDescent="0.35">
      <c r="A156" s="5" t="s">
        <v>11775</v>
      </c>
      <c r="B156" s="5" t="s">
        <v>11776</v>
      </c>
      <c r="C156" s="5" t="s">
        <v>11777</v>
      </c>
      <c r="D156" s="5" t="s">
        <v>11778</v>
      </c>
      <c r="E156" s="5" t="s">
        <v>650</v>
      </c>
      <c r="F156" s="5" t="s">
        <v>550</v>
      </c>
      <c r="G156" s="5" t="s">
        <v>93</v>
      </c>
      <c r="H156" s="6">
        <v>13625</v>
      </c>
      <c r="I156" s="5">
        <v>6846</v>
      </c>
      <c r="J156" s="6">
        <v>6846</v>
      </c>
      <c r="K156" s="5" t="s">
        <v>53</v>
      </c>
      <c r="L156" s="8">
        <v>18.899999999999999</v>
      </c>
      <c r="M156" s="9">
        <v>129389.4</v>
      </c>
      <c r="N156" s="10">
        <v>0.1</v>
      </c>
      <c r="O156" s="9">
        <v>116450.46</v>
      </c>
      <c r="P156" s="10">
        <v>0.49461984119277547</v>
      </c>
      <c r="Q156" s="9">
        <v>57598.708032025657</v>
      </c>
      <c r="R156" s="9">
        <v>58851.751967974349</v>
      </c>
      <c r="S156" s="10">
        <v>0.09</v>
      </c>
      <c r="T156" s="8">
        <v>95.516850014565435</v>
      </c>
      <c r="U156" s="11">
        <v>0</v>
      </c>
      <c r="V156" s="9">
        <v>0</v>
      </c>
      <c r="W156" s="9">
        <v>654000</v>
      </c>
      <c r="X156" s="9"/>
    </row>
    <row r="157" spans="1:24" x14ac:dyDescent="0.35">
      <c r="A157" s="5" t="s">
        <v>11779</v>
      </c>
      <c r="B157" s="5" t="s">
        <v>11779</v>
      </c>
      <c r="C157" s="5" t="s">
        <v>23</v>
      </c>
      <c r="D157" s="5" t="s">
        <v>11780</v>
      </c>
      <c r="E157" s="5" t="s">
        <v>650</v>
      </c>
      <c r="F157" s="5" t="s">
        <v>73</v>
      </c>
      <c r="G157" s="5" t="s">
        <v>114</v>
      </c>
      <c r="H157" s="6">
        <v>9898</v>
      </c>
      <c r="I157" s="5">
        <v>3741</v>
      </c>
      <c r="J157" s="6">
        <v>3741</v>
      </c>
      <c r="K157" s="5" t="s">
        <v>53</v>
      </c>
      <c r="L157" s="8">
        <v>18.149999999999999</v>
      </c>
      <c r="M157" s="9">
        <v>67899.150000000009</v>
      </c>
      <c r="N157" s="10">
        <v>0.05</v>
      </c>
      <c r="O157" s="9">
        <v>64504.192500000005</v>
      </c>
      <c r="P157" s="10">
        <v>0.52340015479057689</v>
      </c>
      <c r="Q157" s="9">
        <v>33761.504339141175</v>
      </c>
      <c r="R157" s="9">
        <v>30742.68816085883</v>
      </c>
      <c r="S157" s="10">
        <v>8.5000000000000006E-2</v>
      </c>
      <c r="T157" s="8">
        <v>96.679680364982076</v>
      </c>
      <c r="U157" s="11">
        <v>1480.75</v>
      </c>
      <c r="V157" s="9">
        <v>22211.25</v>
      </c>
      <c r="W157" s="9">
        <v>384000</v>
      </c>
      <c r="X157" s="9"/>
    </row>
    <row r="158" spans="1:24" x14ac:dyDescent="0.35">
      <c r="A158" s="5" t="s">
        <v>11781</v>
      </c>
      <c r="B158" s="5" t="s">
        <v>11781</v>
      </c>
      <c r="C158" s="5" t="s">
        <v>23</v>
      </c>
      <c r="D158" s="5" t="s">
        <v>11782</v>
      </c>
      <c r="E158" s="5" t="s">
        <v>3733</v>
      </c>
      <c r="F158" s="5" t="s">
        <v>343</v>
      </c>
      <c r="G158" s="5" t="s">
        <v>114</v>
      </c>
      <c r="H158" s="6">
        <v>34047</v>
      </c>
      <c r="I158" s="5">
        <v>11777</v>
      </c>
      <c r="J158" s="6">
        <v>11777</v>
      </c>
      <c r="K158" s="5" t="s">
        <v>53</v>
      </c>
      <c r="L158" s="8">
        <v>13.2</v>
      </c>
      <c r="M158" s="9">
        <v>155456.40000000002</v>
      </c>
      <c r="N158" s="10">
        <v>0.05</v>
      </c>
      <c r="O158" s="9">
        <v>147683.58000000002</v>
      </c>
      <c r="P158" s="10">
        <v>0.54556170550690242</v>
      </c>
      <c r="Q158" s="9">
        <v>80570.505780165069</v>
      </c>
      <c r="R158" s="9">
        <v>67113.074219834947</v>
      </c>
      <c r="S158" s="10">
        <v>8.5000000000000006E-2</v>
      </c>
      <c r="T158" s="8">
        <v>67.043014269922878</v>
      </c>
      <c r="U158" s="11">
        <v>7548.75</v>
      </c>
      <c r="V158" s="9">
        <v>113231.25</v>
      </c>
      <c r="W158" s="9">
        <v>903000</v>
      </c>
      <c r="X158" s="9"/>
    </row>
    <row r="159" spans="1:24" ht="29" x14ac:dyDescent="0.35">
      <c r="A159" s="5" t="s">
        <v>11783</v>
      </c>
      <c r="B159" s="5" t="s">
        <v>11784</v>
      </c>
      <c r="C159" s="5" t="s">
        <v>86</v>
      </c>
      <c r="D159" s="5" t="s">
        <v>11785</v>
      </c>
      <c r="E159" s="5" t="s">
        <v>4834</v>
      </c>
      <c r="F159" s="5" t="s">
        <v>409</v>
      </c>
      <c r="G159" s="5" t="s">
        <v>90</v>
      </c>
      <c r="H159" s="6">
        <v>191109</v>
      </c>
      <c r="I159" s="5">
        <v>12814</v>
      </c>
      <c r="J159" s="6">
        <v>12814</v>
      </c>
      <c r="K159" s="5" t="s">
        <v>53</v>
      </c>
      <c r="L159" s="8">
        <v>15.2</v>
      </c>
      <c r="M159" s="9">
        <v>194772.8</v>
      </c>
      <c r="N159" s="10">
        <v>0.05</v>
      </c>
      <c r="O159" s="9">
        <v>185034.16</v>
      </c>
      <c r="P159" s="10">
        <v>1.207065357662052</v>
      </c>
      <c r="Q159" s="9">
        <v>223348.32452009735</v>
      </c>
      <c r="R159" s="9">
        <v>-38314.164520097373</v>
      </c>
      <c r="S159" s="10">
        <v>0.08</v>
      </c>
      <c r="T159" s="8">
        <v>-37.375297058000399</v>
      </c>
      <c r="U159" s="11">
        <v>162277.5</v>
      </c>
      <c r="V159" s="9">
        <v>2434162.5</v>
      </c>
      <c r="W159" s="9">
        <v>2867635</v>
      </c>
      <c r="X159" s="9"/>
    </row>
    <row r="160" spans="1:24" ht="29" x14ac:dyDescent="0.35">
      <c r="A160" s="5" t="s">
        <v>11786</v>
      </c>
      <c r="B160" s="5" t="s">
        <v>11787</v>
      </c>
      <c r="C160" s="5" t="s">
        <v>11788</v>
      </c>
      <c r="D160" s="5" t="s">
        <v>11789</v>
      </c>
      <c r="E160" s="5" t="s">
        <v>3733</v>
      </c>
      <c r="F160" s="5" t="s">
        <v>11790</v>
      </c>
      <c r="G160" s="5" t="s">
        <v>11586</v>
      </c>
      <c r="H160" s="6">
        <v>198208</v>
      </c>
      <c r="I160" s="5">
        <v>15619</v>
      </c>
      <c r="J160" s="6">
        <v>15619</v>
      </c>
      <c r="K160" s="5" t="s">
        <v>53</v>
      </c>
      <c r="L160" s="8">
        <v>23.232000000000003</v>
      </c>
      <c r="M160" s="9">
        <v>362860.60800000007</v>
      </c>
      <c r="N160" s="10">
        <v>0.15</v>
      </c>
      <c r="O160" s="9">
        <v>308431.51680000004</v>
      </c>
      <c r="P160" s="10">
        <v>0.7942451283188301</v>
      </c>
      <c r="Q160" s="9">
        <v>244970.22963838745</v>
      </c>
      <c r="R160" s="9">
        <v>63461.287161612621</v>
      </c>
      <c r="S160" s="10">
        <v>0.08</v>
      </c>
      <c r="T160" s="8">
        <v>50.788532525779999</v>
      </c>
      <c r="U160" s="11">
        <v>163065.25</v>
      </c>
      <c r="V160" s="9">
        <v>1630652.5</v>
      </c>
      <c r="W160" s="9">
        <v>2424000</v>
      </c>
      <c r="X160" s="9"/>
    </row>
    <row r="161" spans="1:24" x14ac:dyDescent="0.35">
      <c r="A161" s="5" t="s">
        <v>11791</v>
      </c>
      <c r="B161" s="5" t="s">
        <v>11791</v>
      </c>
      <c r="C161" s="5" t="s">
        <v>23</v>
      </c>
      <c r="D161" s="5" t="s">
        <v>11792</v>
      </c>
      <c r="E161" s="5" t="s">
        <v>700</v>
      </c>
      <c r="F161" s="5" t="s">
        <v>6801</v>
      </c>
      <c r="G161" s="5" t="s">
        <v>114</v>
      </c>
      <c r="H161" s="6">
        <v>13156</v>
      </c>
      <c r="I161" s="5">
        <v>4870</v>
      </c>
      <c r="J161" s="6">
        <v>4870</v>
      </c>
      <c r="K161" s="5" t="s">
        <v>53</v>
      </c>
      <c r="L161" s="8">
        <v>12</v>
      </c>
      <c r="M161" s="9">
        <v>58440</v>
      </c>
      <c r="N161" s="10">
        <v>0.05</v>
      </c>
      <c r="O161" s="9">
        <v>55518</v>
      </c>
      <c r="P161" s="10">
        <v>0.53649970820562543</v>
      </c>
      <c r="Q161" s="9">
        <v>29785.390800159912</v>
      </c>
      <c r="R161" s="9">
        <v>25732.609199840088</v>
      </c>
      <c r="S161" s="10">
        <v>8.5000000000000006E-2</v>
      </c>
      <c r="T161" s="8">
        <v>62.163568546539651</v>
      </c>
      <c r="U161" s="11">
        <v>2198.5</v>
      </c>
      <c r="V161" s="9">
        <v>32977.5</v>
      </c>
      <c r="W161" s="9">
        <v>336000</v>
      </c>
      <c r="X161" s="9"/>
    </row>
    <row r="162" spans="1:24" x14ac:dyDescent="0.35">
      <c r="A162" s="5" t="s">
        <v>11793</v>
      </c>
      <c r="B162" s="5" t="s">
        <v>11793</v>
      </c>
      <c r="C162" s="5" t="s">
        <v>24</v>
      </c>
      <c r="D162" s="5" t="s">
        <v>11794</v>
      </c>
      <c r="E162" s="5" t="s">
        <v>669</v>
      </c>
      <c r="F162" s="5" t="s">
        <v>11795</v>
      </c>
      <c r="G162" s="5" t="s">
        <v>116</v>
      </c>
      <c r="H162" s="6">
        <v>270769</v>
      </c>
      <c r="I162" s="5">
        <v>100027</v>
      </c>
      <c r="J162" s="6">
        <v>100027</v>
      </c>
      <c r="K162" s="5" t="s">
        <v>53</v>
      </c>
      <c r="L162" s="8">
        <v>15.840000000000002</v>
      </c>
      <c r="M162" s="9">
        <v>1584427.6800000002</v>
      </c>
      <c r="N162" s="10">
        <v>0.1</v>
      </c>
      <c r="O162" s="9">
        <v>1425984.912</v>
      </c>
      <c r="P162" s="10">
        <v>0.53056029560805218</v>
      </c>
      <c r="Q162" s="9">
        <v>756570.97644334228</v>
      </c>
      <c r="R162" s="9">
        <v>669413.93555665773</v>
      </c>
      <c r="S162" s="10">
        <v>8.5000000000000006E-2</v>
      </c>
      <c r="T162" s="8">
        <v>78.733322656607157</v>
      </c>
      <c r="U162" s="11">
        <v>45708.25</v>
      </c>
      <c r="V162" s="9">
        <v>685623.75</v>
      </c>
      <c r="W162" s="9">
        <v>8561000</v>
      </c>
      <c r="X162" s="9"/>
    </row>
    <row r="163" spans="1:24" x14ac:dyDescent="0.35">
      <c r="A163" s="5" t="s">
        <v>11796</v>
      </c>
      <c r="B163" s="5" t="s">
        <v>11796</v>
      </c>
      <c r="C163" s="5" t="s">
        <v>24</v>
      </c>
      <c r="D163" s="5" t="s">
        <v>11797</v>
      </c>
      <c r="E163" s="5" t="s">
        <v>669</v>
      </c>
      <c r="F163" s="5" t="s">
        <v>347</v>
      </c>
      <c r="G163" s="5" t="s">
        <v>116</v>
      </c>
      <c r="H163" s="6">
        <v>151328</v>
      </c>
      <c r="I163" s="5">
        <v>43320</v>
      </c>
      <c r="J163" s="6">
        <v>42346</v>
      </c>
      <c r="K163" s="5" t="s">
        <v>53</v>
      </c>
      <c r="L163" s="8">
        <v>31.679999999999996</v>
      </c>
      <c r="M163" s="9">
        <v>1341521.2799999998</v>
      </c>
      <c r="N163" s="10">
        <v>0.1</v>
      </c>
      <c r="O163" s="9">
        <v>1207369.1519999998</v>
      </c>
      <c r="P163" s="10">
        <v>0.54044010751359706</v>
      </c>
      <c r="Q163" s="9">
        <v>652510.71431548032</v>
      </c>
      <c r="R163" s="9">
        <v>554858.43768451945</v>
      </c>
      <c r="S163" s="10">
        <v>8.5000000000000006E-2</v>
      </c>
      <c r="T163" s="8">
        <v>150.6866649515288</v>
      </c>
      <c r="U163" s="11">
        <v>53858</v>
      </c>
      <c r="V163" s="9">
        <v>807870</v>
      </c>
      <c r="W163" s="9">
        <v>7336000</v>
      </c>
      <c r="X163" s="9"/>
    </row>
    <row r="164" spans="1:24" ht="29" x14ac:dyDescent="0.35">
      <c r="A164" s="5" t="s">
        <v>11798</v>
      </c>
      <c r="B164" s="5" t="s">
        <v>11799</v>
      </c>
      <c r="C164" s="5" t="s">
        <v>115</v>
      </c>
      <c r="D164" s="5" t="s">
        <v>11800</v>
      </c>
      <c r="E164" s="5" t="s">
        <v>669</v>
      </c>
      <c r="F164" s="5" t="s">
        <v>487</v>
      </c>
      <c r="G164" s="5" t="s">
        <v>114</v>
      </c>
      <c r="H164" s="6">
        <v>9271</v>
      </c>
      <c r="I164" s="5">
        <v>2496</v>
      </c>
      <c r="J164" s="6">
        <v>2496</v>
      </c>
      <c r="K164" s="5" t="s">
        <v>53</v>
      </c>
      <c r="L164" s="8">
        <v>15</v>
      </c>
      <c r="M164" s="9">
        <v>37440</v>
      </c>
      <c r="N164" s="10">
        <v>0.05</v>
      </c>
      <c r="O164" s="9">
        <v>35568</v>
      </c>
      <c r="P164" s="10">
        <v>0.55925033063588214</v>
      </c>
      <c r="Q164" s="9">
        <v>19891.415760057054</v>
      </c>
      <c r="R164" s="9">
        <v>15676.584239942946</v>
      </c>
      <c r="S164" s="10">
        <v>8.5000000000000006E-2</v>
      </c>
      <c r="T164" s="8">
        <v>73.890385746337401</v>
      </c>
      <c r="U164" s="11">
        <v>3655</v>
      </c>
      <c r="V164" s="9">
        <v>36550</v>
      </c>
      <c r="W164" s="9">
        <v>221000</v>
      </c>
      <c r="X164" s="9"/>
    </row>
    <row r="165" spans="1:24" x14ac:dyDescent="0.35">
      <c r="A165" s="5" t="s">
        <v>11801</v>
      </c>
      <c r="B165" s="5" t="s">
        <v>11801</v>
      </c>
      <c r="C165" s="5" t="s">
        <v>26</v>
      </c>
      <c r="D165" s="5" t="s">
        <v>6223</v>
      </c>
      <c r="E165" s="5" t="s">
        <v>669</v>
      </c>
      <c r="F165" s="5" t="s">
        <v>11802</v>
      </c>
      <c r="G165" s="5" t="s">
        <v>120</v>
      </c>
      <c r="H165" s="6">
        <v>272766</v>
      </c>
      <c r="I165" s="5">
        <v>88775</v>
      </c>
      <c r="J165" s="6">
        <v>88775</v>
      </c>
      <c r="K165" s="5" t="s">
        <v>55</v>
      </c>
      <c r="L165" s="8">
        <v>16</v>
      </c>
      <c r="M165" s="9">
        <v>1420400</v>
      </c>
      <c r="N165" s="10">
        <v>0.05</v>
      </c>
      <c r="O165" s="9">
        <v>1349380</v>
      </c>
      <c r="P165" s="10">
        <v>0.58532072232956589</v>
      </c>
      <c r="Q165" s="9">
        <v>789820.07629706955</v>
      </c>
      <c r="R165" s="9">
        <v>559559.92370293033</v>
      </c>
      <c r="S165" s="10">
        <v>7.0000000000000007E-2</v>
      </c>
      <c r="T165" s="8">
        <v>90.044643151294252</v>
      </c>
      <c r="U165" s="11">
        <v>73022.25</v>
      </c>
      <c r="V165" s="9">
        <v>1095333.75</v>
      </c>
      <c r="W165" s="9">
        <v>9089000</v>
      </c>
      <c r="X165" s="9"/>
    </row>
    <row r="166" spans="1:24" ht="58" x14ac:dyDescent="0.35">
      <c r="A166" s="5" t="s">
        <v>11803</v>
      </c>
      <c r="B166" s="5" t="s">
        <v>11804</v>
      </c>
      <c r="C166" s="5" t="s">
        <v>11805</v>
      </c>
      <c r="D166" s="5" t="s">
        <v>11806</v>
      </c>
      <c r="E166" s="5" t="s">
        <v>669</v>
      </c>
      <c r="F166" s="5" t="s">
        <v>11807</v>
      </c>
      <c r="G166" s="5" t="s">
        <v>125</v>
      </c>
      <c r="H166" s="6">
        <v>16200</v>
      </c>
      <c r="I166" s="5">
        <v>7002</v>
      </c>
      <c r="J166" s="6">
        <v>7002</v>
      </c>
      <c r="K166" s="5" t="s">
        <v>53</v>
      </c>
      <c r="L166" s="8">
        <v>27.500000000000004</v>
      </c>
      <c r="M166" s="9">
        <v>192555.00000000003</v>
      </c>
      <c r="N166" s="10">
        <v>0.05</v>
      </c>
      <c r="O166" s="9">
        <v>182927.25000000003</v>
      </c>
      <c r="P166" s="10">
        <v>0.54464900073024725</v>
      </c>
      <c r="Q166" s="9">
        <v>99631.143918832138</v>
      </c>
      <c r="R166" s="9">
        <v>83296.106081167891</v>
      </c>
      <c r="S166" s="10">
        <v>7.0000000000000007E-2</v>
      </c>
      <c r="T166" s="8">
        <v>169.94349794174704</v>
      </c>
      <c r="U166" s="11">
        <v>445.5</v>
      </c>
      <c r="V166" s="9">
        <v>6682.5</v>
      </c>
      <c r="W166" s="9">
        <v>1197000</v>
      </c>
      <c r="X166" s="9"/>
    </row>
    <row r="167" spans="1:24" ht="29" x14ac:dyDescent="0.35">
      <c r="A167" s="5" t="s">
        <v>11808</v>
      </c>
      <c r="B167" s="5" t="s">
        <v>11809</v>
      </c>
      <c r="C167" s="5" t="s">
        <v>134</v>
      </c>
      <c r="D167" s="5" t="s">
        <v>11810</v>
      </c>
      <c r="E167" s="5" t="s">
        <v>669</v>
      </c>
      <c r="F167" s="5" t="s">
        <v>519</v>
      </c>
      <c r="G167" s="5" t="s">
        <v>114</v>
      </c>
      <c r="H167" s="6">
        <v>8100</v>
      </c>
      <c r="I167" s="5">
        <v>4161</v>
      </c>
      <c r="J167" s="6">
        <v>4161</v>
      </c>
      <c r="K167" s="5" t="s">
        <v>53</v>
      </c>
      <c r="L167" s="8">
        <v>17.82</v>
      </c>
      <c r="M167" s="9">
        <v>74149.02</v>
      </c>
      <c r="N167" s="10">
        <v>0.05</v>
      </c>
      <c r="O167" s="9">
        <v>70441.569000000003</v>
      </c>
      <c r="P167" s="10">
        <v>0.50533796547040122</v>
      </c>
      <c r="Q167" s="9">
        <v>35596.799163002885</v>
      </c>
      <c r="R167" s="9">
        <v>34844.769836997119</v>
      </c>
      <c r="S167" s="10">
        <v>8.5000000000000006E-2</v>
      </c>
      <c r="T167" s="8">
        <v>98.519218618253859</v>
      </c>
      <c r="U167" s="11">
        <v>0</v>
      </c>
      <c r="V167" s="9">
        <v>0</v>
      </c>
      <c r="W167" s="9">
        <v>410000</v>
      </c>
      <c r="X167" s="9"/>
    </row>
    <row r="168" spans="1:24" ht="246.5" x14ac:dyDescent="0.35">
      <c r="A168" s="5" t="s">
        <v>11811</v>
      </c>
      <c r="B168" s="5" t="s">
        <v>11812</v>
      </c>
      <c r="C168" s="5" t="s">
        <v>11813</v>
      </c>
      <c r="D168" s="5" t="s">
        <v>11814</v>
      </c>
      <c r="E168" s="5" t="s">
        <v>645</v>
      </c>
      <c r="F168" s="5" t="s">
        <v>11815</v>
      </c>
      <c r="G168" s="5" t="s">
        <v>11515</v>
      </c>
      <c r="H168" s="6">
        <v>69268</v>
      </c>
      <c r="I168" s="5">
        <v>19160</v>
      </c>
      <c r="J168" s="6">
        <v>19160</v>
      </c>
      <c r="K168" s="5" t="s">
        <v>53</v>
      </c>
      <c r="L168" s="8">
        <v>21.78</v>
      </c>
      <c r="M168" s="9">
        <v>417304.8000000001</v>
      </c>
      <c r="N168" s="10">
        <v>0.05</v>
      </c>
      <c r="O168" s="9">
        <v>396439.56000000006</v>
      </c>
      <c r="P168" s="10">
        <v>0.59426998063340097</v>
      </c>
      <c r="Q168" s="9">
        <v>235592.129643514</v>
      </c>
      <c r="R168" s="9">
        <v>160847.43035648603</v>
      </c>
      <c r="S168" s="10">
        <v>8.5000000000000006E-2</v>
      </c>
      <c r="T168" s="8">
        <v>98.764233302521177</v>
      </c>
      <c r="U168" s="11">
        <v>26158</v>
      </c>
      <c r="V168" s="9">
        <v>392370</v>
      </c>
      <c r="W168" s="9">
        <v>2285000</v>
      </c>
      <c r="X168" s="9"/>
    </row>
    <row r="169" spans="1:24" ht="130.5" x14ac:dyDescent="0.35">
      <c r="A169" s="5" t="s">
        <v>11816</v>
      </c>
      <c r="B169" s="5" t="s">
        <v>11817</v>
      </c>
      <c r="C169" s="5" t="s">
        <v>11818</v>
      </c>
      <c r="D169" s="5" t="s">
        <v>11819</v>
      </c>
      <c r="E169" s="5" t="s">
        <v>645</v>
      </c>
      <c r="F169" s="5" t="s">
        <v>11820</v>
      </c>
      <c r="G169" s="5" t="s">
        <v>482</v>
      </c>
      <c r="H169" s="6">
        <v>42698</v>
      </c>
      <c r="I169" s="5">
        <v>16037</v>
      </c>
      <c r="J169" s="6">
        <v>16037</v>
      </c>
      <c r="K169" s="5" t="s">
        <v>53</v>
      </c>
      <c r="L169" s="8">
        <v>11.52</v>
      </c>
      <c r="M169" s="9">
        <v>184746.23999999999</v>
      </c>
      <c r="N169" s="10">
        <v>0.05</v>
      </c>
      <c r="O169" s="9">
        <v>175508.92800000001</v>
      </c>
      <c r="P169" s="10">
        <v>0.5426225216408469</v>
      </c>
      <c r="Q169" s="9">
        <v>95235.097081841857</v>
      </c>
      <c r="R169" s="9">
        <v>80273.830918158157</v>
      </c>
      <c r="S169" s="10">
        <v>7.4999999999999997E-2</v>
      </c>
      <c r="T169" s="8">
        <v>66.740521642167622</v>
      </c>
      <c r="U169" s="11">
        <v>6614.75</v>
      </c>
      <c r="V169" s="9">
        <v>99221.25</v>
      </c>
      <c r="W169" s="9">
        <v>1170000</v>
      </c>
      <c r="X169" s="9"/>
    </row>
    <row r="170" spans="1:24" x14ac:dyDescent="0.35">
      <c r="A170" s="5" t="s">
        <v>11821</v>
      </c>
      <c r="B170" s="5" t="s">
        <v>11821</v>
      </c>
      <c r="C170" s="5" t="s">
        <v>4</v>
      </c>
      <c r="D170" s="5" t="s">
        <v>11822</v>
      </c>
      <c r="E170" s="5" t="s">
        <v>645</v>
      </c>
      <c r="F170" s="5" t="s">
        <v>363</v>
      </c>
      <c r="G170" s="5" t="s">
        <v>202</v>
      </c>
      <c r="H170" s="6">
        <v>38474</v>
      </c>
      <c r="I170" s="5">
        <v>4850</v>
      </c>
      <c r="J170" s="6">
        <v>4850</v>
      </c>
      <c r="K170" s="5" t="s">
        <v>53</v>
      </c>
      <c r="L170" s="8">
        <v>38.015999999999991</v>
      </c>
      <c r="M170" s="9">
        <v>184377.59999999995</v>
      </c>
      <c r="N170" s="10">
        <v>0.05</v>
      </c>
      <c r="O170" s="9">
        <v>175158.71999999994</v>
      </c>
      <c r="P170" s="10">
        <v>0.67775047504174202</v>
      </c>
      <c r="Q170" s="9">
        <v>118713.90568770345</v>
      </c>
      <c r="R170" s="9">
        <v>56444.814312296512</v>
      </c>
      <c r="S170" s="10">
        <v>8.5000000000000006E-2</v>
      </c>
      <c r="T170" s="8">
        <v>136.91889463261737</v>
      </c>
      <c r="U170" s="11">
        <v>27561.5</v>
      </c>
      <c r="V170" s="9">
        <v>413422.5</v>
      </c>
      <c r="W170" s="9">
        <v>1077000</v>
      </c>
      <c r="X170" s="9"/>
    </row>
    <row r="171" spans="1:24" ht="43.5" x14ac:dyDescent="0.35">
      <c r="A171" s="5" t="s">
        <v>11823</v>
      </c>
      <c r="B171" s="5" t="s">
        <v>11824</v>
      </c>
      <c r="C171" s="5" t="s">
        <v>11427</v>
      </c>
      <c r="D171" s="5" t="s">
        <v>11825</v>
      </c>
      <c r="E171" s="5" t="s">
        <v>645</v>
      </c>
      <c r="F171" s="5" t="s">
        <v>238</v>
      </c>
      <c r="G171" s="5" t="s">
        <v>114</v>
      </c>
      <c r="H171" s="6">
        <v>10900</v>
      </c>
      <c r="I171" s="5">
        <v>4700</v>
      </c>
      <c r="J171" s="6">
        <v>4700</v>
      </c>
      <c r="K171" s="5" t="s">
        <v>53</v>
      </c>
      <c r="L171" s="8">
        <v>16.335000000000004</v>
      </c>
      <c r="M171" s="9">
        <v>76774.500000000015</v>
      </c>
      <c r="N171" s="10">
        <v>0.05</v>
      </c>
      <c r="O171" s="9">
        <v>72935.775000000009</v>
      </c>
      <c r="P171" s="10">
        <v>0.53804663659643992</v>
      </c>
      <c r="Q171" s="9">
        <v>39242.848426304714</v>
      </c>
      <c r="R171" s="9">
        <v>33692.926573695295</v>
      </c>
      <c r="S171" s="10">
        <v>8.5000000000000006E-2</v>
      </c>
      <c r="T171" s="8">
        <v>84.337738607497599</v>
      </c>
      <c r="U171" s="11">
        <v>325</v>
      </c>
      <c r="V171" s="9">
        <v>4875</v>
      </c>
      <c r="W171" s="9">
        <v>401000</v>
      </c>
      <c r="X171" s="9"/>
    </row>
    <row r="172" spans="1:24" ht="43.5" x14ac:dyDescent="0.35">
      <c r="A172" s="5" t="s">
        <v>11826</v>
      </c>
      <c r="B172" s="5" t="s">
        <v>11827</v>
      </c>
      <c r="C172" s="5" t="s">
        <v>11828</v>
      </c>
      <c r="D172" s="5" t="s">
        <v>11829</v>
      </c>
      <c r="E172" s="5" t="s">
        <v>645</v>
      </c>
      <c r="F172" s="5" t="s">
        <v>438</v>
      </c>
      <c r="G172" s="5" t="s">
        <v>119</v>
      </c>
      <c r="H172" s="6">
        <v>12500</v>
      </c>
      <c r="I172" s="5">
        <v>1774</v>
      </c>
      <c r="J172" s="6">
        <v>1774</v>
      </c>
      <c r="K172" s="5" t="s">
        <v>53</v>
      </c>
      <c r="L172" s="8">
        <v>44.4</v>
      </c>
      <c r="M172" s="9">
        <v>78765.599999999991</v>
      </c>
      <c r="N172" s="10">
        <v>0.05</v>
      </c>
      <c r="O172" s="9">
        <v>74827.320000000007</v>
      </c>
      <c r="P172" s="10">
        <v>0.67614147937142077</v>
      </c>
      <c r="Q172" s="9">
        <v>50593.854842198685</v>
      </c>
      <c r="R172" s="9">
        <v>24233.4651578013</v>
      </c>
      <c r="S172" s="10">
        <v>7.0000000000000007E-2</v>
      </c>
      <c r="T172" s="8">
        <v>195.14789143019249</v>
      </c>
      <c r="U172" s="11">
        <v>8508.5</v>
      </c>
      <c r="V172" s="9">
        <v>127627.5</v>
      </c>
      <c r="W172" s="9">
        <v>474000</v>
      </c>
      <c r="X172" s="9"/>
    </row>
    <row r="173" spans="1:24" x14ac:dyDescent="0.35">
      <c r="A173" s="5" t="s">
        <v>11830</v>
      </c>
      <c r="B173" s="5" t="s">
        <v>11830</v>
      </c>
      <c r="C173" s="5" t="s">
        <v>2</v>
      </c>
      <c r="D173" s="5" t="s">
        <v>11831</v>
      </c>
      <c r="E173" s="5" t="s">
        <v>645</v>
      </c>
      <c r="F173" s="5" t="s">
        <v>57</v>
      </c>
      <c r="G173" s="5" t="s">
        <v>118</v>
      </c>
      <c r="H173" s="6">
        <v>4278</v>
      </c>
      <c r="I173" s="5">
        <v>579</v>
      </c>
      <c r="J173" s="6">
        <v>579</v>
      </c>
      <c r="K173" s="5" t="s">
        <v>53</v>
      </c>
      <c r="L173" s="8">
        <v>25.3</v>
      </c>
      <c r="M173" s="9">
        <v>14648.7</v>
      </c>
      <c r="N173" s="10">
        <v>0.05</v>
      </c>
      <c r="O173" s="9">
        <v>13916.264999999999</v>
      </c>
      <c r="P173" s="10">
        <v>0.6090407585989519</v>
      </c>
      <c r="Q173" s="9">
        <v>8475.5725924640446</v>
      </c>
      <c r="R173" s="9">
        <v>5440.6924075359566</v>
      </c>
      <c r="S173" s="10">
        <v>8.5000000000000006E-2</v>
      </c>
      <c r="T173" s="8">
        <v>110.54947490675518</v>
      </c>
      <c r="U173" s="11">
        <v>2975.25</v>
      </c>
      <c r="V173" s="9">
        <v>23802</v>
      </c>
      <c r="W173" s="9">
        <v>88000</v>
      </c>
      <c r="X173" s="9"/>
    </row>
    <row r="174" spans="1:24" ht="29" x14ac:dyDescent="0.35">
      <c r="A174" s="5" t="s">
        <v>11832</v>
      </c>
      <c r="B174" s="5" t="s">
        <v>11833</v>
      </c>
      <c r="C174" s="5" t="s">
        <v>556</v>
      </c>
      <c r="D174" s="5" t="s">
        <v>11834</v>
      </c>
      <c r="E174" s="5" t="s">
        <v>645</v>
      </c>
      <c r="F174" s="5" t="s">
        <v>523</v>
      </c>
      <c r="G174" s="5" t="s">
        <v>114</v>
      </c>
      <c r="H174" s="6">
        <v>9208</v>
      </c>
      <c r="I174" s="5">
        <v>3599</v>
      </c>
      <c r="J174" s="6">
        <v>3599</v>
      </c>
      <c r="K174" s="5" t="s">
        <v>53</v>
      </c>
      <c r="L174" s="8">
        <v>15</v>
      </c>
      <c r="M174" s="9">
        <v>53985</v>
      </c>
      <c r="N174" s="10">
        <v>0.05</v>
      </c>
      <c r="O174" s="9">
        <v>51285.75</v>
      </c>
      <c r="P174" s="10">
        <v>0.55375845194600548</v>
      </c>
      <c r="Q174" s="9">
        <v>28399.917526889851</v>
      </c>
      <c r="R174" s="9">
        <v>22885.832473110149</v>
      </c>
      <c r="S174" s="10">
        <v>8.5000000000000006E-2</v>
      </c>
      <c r="T174" s="8">
        <v>74.811083056110846</v>
      </c>
      <c r="U174" s="11">
        <v>1110.25</v>
      </c>
      <c r="V174" s="9">
        <v>16653.75</v>
      </c>
      <c r="W174" s="9">
        <v>286000</v>
      </c>
      <c r="X174" s="9"/>
    </row>
    <row r="175" spans="1:24" x14ac:dyDescent="0.35">
      <c r="A175" s="5" t="s">
        <v>11835</v>
      </c>
      <c r="B175" s="5" t="s">
        <v>11835</v>
      </c>
      <c r="C175" s="5" t="s">
        <v>23</v>
      </c>
      <c r="D175" s="5" t="s">
        <v>11836</v>
      </c>
      <c r="E175" s="5" t="s">
        <v>645</v>
      </c>
      <c r="F175" s="5" t="s">
        <v>11837</v>
      </c>
      <c r="G175" s="5" t="s">
        <v>114</v>
      </c>
      <c r="H175" s="6">
        <v>19293</v>
      </c>
      <c r="I175" s="5">
        <v>3544</v>
      </c>
      <c r="J175" s="6">
        <v>3544</v>
      </c>
      <c r="K175" s="5" t="s">
        <v>53</v>
      </c>
      <c r="L175" s="8">
        <v>19.8</v>
      </c>
      <c r="M175" s="9">
        <v>70171.199999999997</v>
      </c>
      <c r="N175" s="10">
        <v>0.05</v>
      </c>
      <c r="O175" s="9">
        <v>66662.64</v>
      </c>
      <c r="P175" s="10">
        <v>0.68912024405915429</v>
      </c>
      <c r="Q175" s="9">
        <v>45938.574746427541</v>
      </c>
      <c r="R175" s="9">
        <v>20724.065253572455</v>
      </c>
      <c r="S175" s="10">
        <v>8.5000000000000006E-2</v>
      </c>
      <c r="T175" s="8">
        <v>68.795861285262433</v>
      </c>
      <c r="U175" s="11">
        <v>11319</v>
      </c>
      <c r="V175" s="9">
        <v>169785</v>
      </c>
      <c r="W175" s="9">
        <v>414000</v>
      </c>
      <c r="X175" s="9"/>
    </row>
    <row r="176" spans="1:24" ht="58" x14ac:dyDescent="0.35">
      <c r="A176" s="5" t="s">
        <v>11838</v>
      </c>
      <c r="B176" s="5" t="s">
        <v>11839</v>
      </c>
      <c r="C176" s="5" t="s">
        <v>134</v>
      </c>
      <c r="D176" s="5" t="s">
        <v>11840</v>
      </c>
      <c r="E176" s="5" t="s">
        <v>645</v>
      </c>
      <c r="F176" s="5" t="s">
        <v>11841</v>
      </c>
      <c r="G176" s="5" t="s">
        <v>114</v>
      </c>
      <c r="H176" s="6">
        <v>15412</v>
      </c>
      <c r="I176" s="5">
        <v>4157</v>
      </c>
      <c r="J176" s="6">
        <v>4157</v>
      </c>
      <c r="K176" s="5" t="s">
        <v>53</v>
      </c>
      <c r="L176" s="8">
        <v>14.85</v>
      </c>
      <c r="M176" s="9">
        <v>61731.45</v>
      </c>
      <c r="N176" s="10">
        <v>0.05</v>
      </c>
      <c r="O176" s="9">
        <v>58644.877500000002</v>
      </c>
      <c r="P176" s="10">
        <v>0.62837811540379829</v>
      </c>
      <c r="Q176" s="9">
        <v>36851.157601536615</v>
      </c>
      <c r="R176" s="9">
        <v>21793.719898463387</v>
      </c>
      <c r="S176" s="10">
        <v>8.5000000000000006E-2</v>
      </c>
      <c r="T176" s="8">
        <v>61.678302787540183</v>
      </c>
      <c r="U176" s="11">
        <v>6058.75</v>
      </c>
      <c r="V176" s="9">
        <v>90881.25</v>
      </c>
      <c r="W176" s="9">
        <v>347000</v>
      </c>
      <c r="X176" s="9"/>
    </row>
    <row r="177" spans="1:24" ht="29" x14ac:dyDescent="0.35">
      <c r="A177" s="5" t="s">
        <v>11842</v>
      </c>
      <c r="B177" s="5" t="s">
        <v>11843</v>
      </c>
      <c r="C177" s="5" t="s">
        <v>124</v>
      </c>
      <c r="D177" s="5" t="s">
        <v>11844</v>
      </c>
      <c r="E177" s="5" t="s">
        <v>645</v>
      </c>
      <c r="F177" s="5" t="s">
        <v>222</v>
      </c>
      <c r="G177" s="5" t="s">
        <v>114</v>
      </c>
      <c r="H177" s="6">
        <v>9375</v>
      </c>
      <c r="I177" s="5">
        <v>5865</v>
      </c>
      <c r="J177" s="6">
        <v>5865</v>
      </c>
      <c r="K177" s="5" t="s">
        <v>53</v>
      </c>
      <c r="L177" s="8">
        <v>13.5</v>
      </c>
      <c r="M177" s="9">
        <v>79177.5</v>
      </c>
      <c r="N177" s="10">
        <v>0.05</v>
      </c>
      <c r="O177" s="9">
        <v>75218.625</v>
      </c>
      <c r="P177" s="10">
        <v>0.53397565018836213</v>
      </c>
      <c r="Q177" s="9">
        <v>40164.914190649593</v>
      </c>
      <c r="R177" s="9">
        <v>35053.710809350407</v>
      </c>
      <c r="S177" s="10">
        <v>8.5000000000000006E-2</v>
      </c>
      <c r="T177" s="8">
        <v>70.31485042746182</v>
      </c>
      <c r="U177" s="11">
        <v>0</v>
      </c>
      <c r="V177" s="9">
        <v>0</v>
      </c>
      <c r="W177" s="9">
        <v>412000</v>
      </c>
      <c r="X177" s="9"/>
    </row>
    <row r="178" spans="1:24" ht="58" x14ac:dyDescent="0.35">
      <c r="A178" s="5" t="s">
        <v>11845</v>
      </c>
      <c r="B178" s="5" t="s">
        <v>11846</v>
      </c>
      <c r="C178" s="5" t="s">
        <v>11847</v>
      </c>
      <c r="D178" s="5" t="s">
        <v>11848</v>
      </c>
      <c r="E178" s="5" t="s">
        <v>645</v>
      </c>
      <c r="F178" s="5" t="s">
        <v>11849</v>
      </c>
      <c r="G178" s="5" t="s">
        <v>114</v>
      </c>
      <c r="H178" s="6">
        <v>43270</v>
      </c>
      <c r="I178" s="5">
        <v>48620</v>
      </c>
      <c r="J178" s="6">
        <v>48620</v>
      </c>
      <c r="K178" s="5" t="s">
        <v>53</v>
      </c>
      <c r="L178" s="8">
        <v>7.6800000000000015</v>
      </c>
      <c r="M178" s="9">
        <v>373401.60000000009</v>
      </c>
      <c r="N178" s="10">
        <v>0.05</v>
      </c>
      <c r="O178" s="9">
        <v>354731.52000000008</v>
      </c>
      <c r="P178" s="10">
        <v>0.53397532756091282</v>
      </c>
      <c r="Q178" s="9">
        <v>189417.87958818057</v>
      </c>
      <c r="R178" s="9">
        <v>165313.64041181954</v>
      </c>
      <c r="S178" s="10">
        <v>8.5000000000000006E-2</v>
      </c>
      <c r="T178" s="8">
        <v>40.00136482488918</v>
      </c>
      <c r="U178" s="11">
        <v>0</v>
      </c>
      <c r="V178" s="9">
        <v>0</v>
      </c>
      <c r="W178" s="9">
        <v>1945000</v>
      </c>
      <c r="X178" s="9"/>
    </row>
    <row r="179" spans="1:24" x14ac:dyDescent="0.35">
      <c r="A179" s="5" t="s">
        <v>11850</v>
      </c>
      <c r="B179" s="5" t="s">
        <v>11850</v>
      </c>
      <c r="C179" s="5" t="s">
        <v>25</v>
      </c>
      <c r="D179" s="5" t="s">
        <v>11851</v>
      </c>
      <c r="E179" s="5" t="s">
        <v>645</v>
      </c>
      <c r="F179" s="5" t="s">
        <v>253</v>
      </c>
      <c r="G179" s="5" t="s">
        <v>125</v>
      </c>
      <c r="H179" s="6">
        <v>39375</v>
      </c>
      <c r="I179" s="5">
        <v>8608</v>
      </c>
      <c r="J179" s="6">
        <v>8608</v>
      </c>
      <c r="K179" s="5" t="s">
        <v>53</v>
      </c>
      <c r="L179" s="8">
        <v>25</v>
      </c>
      <c r="M179" s="9">
        <v>215200</v>
      </c>
      <c r="N179" s="10">
        <v>0.05</v>
      </c>
      <c r="O179" s="9">
        <v>204440</v>
      </c>
      <c r="P179" s="10">
        <v>0.66166090884504136</v>
      </c>
      <c r="Q179" s="9">
        <v>135269.95620428026</v>
      </c>
      <c r="R179" s="9">
        <v>69170.043795719743</v>
      </c>
      <c r="S179" s="10">
        <v>7.0000000000000007E-2</v>
      </c>
      <c r="T179" s="8">
        <v>114.79362021328951</v>
      </c>
      <c r="U179" s="11">
        <v>20007</v>
      </c>
      <c r="V179" s="9">
        <v>300105</v>
      </c>
      <c r="W179" s="9">
        <v>1288000</v>
      </c>
      <c r="X179" s="9"/>
    </row>
    <row r="180" spans="1:24" x14ac:dyDescent="0.35">
      <c r="A180" s="5" t="s">
        <v>11852</v>
      </c>
      <c r="B180" s="5" t="s">
        <v>11852</v>
      </c>
      <c r="C180" s="5" t="s">
        <v>4</v>
      </c>
      <c r="D180" s="5" t="s">
        <v>11853</v>
      </c>
      <c r="E180" s="5" t="s">
        <v>645</v>
      </c>
      <c r="F180" s="5" t="s">
        <v>287</v>
      </c>
      <c r="G180" s="5" t="s">
        <v>118</v>
      </c>
      <c r="H180" s="6">
        <v>9375</v>
      </c>
      <c r="I180" s="5">
        <v>2229</v>
      </c>
      <c r="J180" s="6">
        <v>2229</v>
      </c>
      <c r="K180" s="5" t="s">
        <v>53</v>
      </c>
      <c r="L180" s="8">
        <v>25.3</v>
      </c>
      <c r="M180" s="9">
        <v>56393.7</v>
      </c>
      <c r="N180" s="10">
        <v>0.05</v>
      </c>
      <c r="O180" s="9">
        <v>53574.015000000007</v>
      </c>
      <c r="P180" s="10">
        <v>0.57920593305851154</v>
      </c>
      <c r="Q180" s="9">
        <v>31030.387345765699</v>
      </c>
      <c r="R180" s="9">
        <v>22543.627654234308</v>
      </c>
      <c r="S180" s="10">
        <v>8.5000000000000006E-2</v>
      </c>
      <c r="T180" s="8">
        <v>118.98571057574912</v>
      </c>
      <c r="U180" s="11">
        <v>4359.75</v>
      </c>
      <c r="V180" s="9">
        <v>65396.25</v>
      </c>
      <c r="W180" s="9">
        <v>331000</v>
      </c>
      <c r="X180" s="9"/>
    </row>
    <row r="181" spans="1:24" x14ac:dyDescent="0.35">
      <c r="A181" s="5" t="s">
        <v>11854</v>
      </c>
      <c r="B181" s="5" t="s">
        <v>11854</v>
      </c>
      <c r="C181" s="5" t="s">
        <v>4</v>
      </c>
      <c r="D181" s="5" t="s">
        <v>11855</v>
      </c>
      <c r="E181" s="5" t="s">
        <v>645</v>
      </c>
      <c r="F181" s="5" t="s">
        <v>283</v>
      </c>
      <c r="G181" s="5" t="s">
        <v>114</v>
      </c>
      <c r="H181" s="6">
        <v>14982</v>
      </c>
      <c r="I181" s="5">
        <v>2241</v>
      </c>
      <c r="J181" s="6">
        <v>2241</v>
      </c>
      <c r="K181" s="5" t="s">
        <v>53</v>
      </c>
      <c r="L181" s="8">
        <v>16.5</v>
      </c>
      <c r="M181" s="9">
        <v>36976.5</v>
      </c>
      <c r="N181" s="10">
        <v>0.05</v>
      </c>
      <c r="O181" s="9">
        <v>35127.675000000003</v>
      </c>
      <c r="P181" s="10">
        <v>0.79252194997407477</v>
      </c>
      <c r="Q181" s="9">
        <v>27839.453489055559</v>
      </c>
      <c r="R181" s="9">
        <v>7288.2215109444451</v>
      </c>
      <c r="S181" s="10">
        <v>8.5000000000000006E-2</v>
      </c>
      <c r="T181" s="8">
        <v>38.261393343016216</v>
      </c>
      <c r="U181" s="11">
        <v>9939.75</v>
      </c>
      <c r="V181" s="9">
        <v>149096.25</v>
      </c>
      <c r="W181" s="9">
        <v>235000</v>
      </c>
      <c r="X181" s="9"/>
    </row>
    <row r="182" spans="1:24" ht="101.5" x14ac:dyDescent="0.35">
      <c r="A182" s="5" t="s">
        <v>11856</v>
      </c>
      <c r="B182" s="5" t="s">
        <v>11857</v>
      </c>
      <c r="C182" s="5" t="s">
        <v>11858</v>
      </c>
      <c r="D182" s="5" t="s">
        <v>11859</v>
      </c>
      <c r="E182" s="5" t="s">
        <v>5426</v>
      </c>
      <c r="F182" s="5" t="s">
        <v>11860</v>
      </c>
      <c r="G182" s="5" t="s">
        <v>127</v>
      </c>
      <c r="H182" s="6">
        <v>154709</v>
      </c>
      <c r="I182" s="5">
        <v>107500</v>
      </c>
      <c r="J182" s="6">
        <v>107500</v>
      </c>
      <c r="K182" s="5" t="s">
        <v>53</v>
      </c>
      <c r="L182" s="8">
        <v>14.4</v>
      </c>
      <c r="M182" s="9">
        <v>1548000</v>
      </c>
      <c r="N182" s="10">
        <v>0.05</v>
      </c>
      <c r="O182" s="9">
        <v>1470600</v>
      </c>
      <c r="P182" s="10">
        <v>0.605442535740079</v>
      </c>
      <c r="Q182" s="9">
        <v>890363.79305936012</v>
      </c>
      <c r="R182" s="9">
        <v>580236.20694063988</v>
      </c>
      <c r="S182" s="10">
        <v>6.5000000000000002E-2</v>
      </c>
      <c r="T182" s="8">
        <v>83.039170939626459</v>
      </c>
      <c r="U182" s="11">
        <v>0</v>
      </c>
      <c r="V182" s="9">
        <v>0</v>
      </c>
      <c r="W182" s="9">
        <v>8927000</v>
      </c>
      <c r="X182" s="9"/>
    </row>
    <row r="183" spans="1:24" x14ac:dyDescent="0.35">
      <c r="A183" s="5" t="s">
        <v>11861</v>
      </c>
      <c r="B183" s="5" t="s">
        <v>11861</v>
      </c>
      <c r="C183" s="5" t="s">
        <v>4</v>
      </c>
      <c r="D183" s="5" t="s">
        <v>11862</v>
      </c>
      <c r="E183" s="5" t="s">
        <v>5426</v>
      </c>
      <c r="F183" s="5" t="s">
        <v>266</v>
      </c>
      <c r="G183" s="5" t="s">
        <v>127</v>
      </c>
      <c r="H183" s="6">
        <v>18750</v>
      </c>
      <c r="I183" s="5">
        <v>37812</v>
      </c>
      <c r="J183" s="6">
        <v>28716</v>
      </c>
      <c r="K183" s="5" t="s">
        <v>53</v>
      </c>
      <c r="L183" s="8">
        <v>17.600000000000001</v>
      </c>
      <c r="M183" s="9">
        <v>505401.59999999998</v>
      </c>
      <c r="N183" s="10">
        <v>0.05</v>
      </c>
      <c r="O183" s="9">
        <v>480131.52</v>
      </c>
      <c r="P183" s="10">
        <v>0.60544288049363248</v>
      </c>
      <c r="Q183" s="9">
        <v>290692.21048458613</v>
      </c>
      <c r="R183" s="9">
        <v>189439.30951541389</v>
      </c>
      <c r="S183" s="10">
        <v>6.5000000000000002E-2</v>
      </c>
      <c r="T183" s="8">
        <v>77.07740705653633</v>
      </c>
      <c r="U183" s="11">
        <v>0</v>
      </c>
      <c r="V183" s="9">
        <v>0</v>
      </c>
      <c r="W183" s="9">
        <v>2914000</v>
      </c>
      <c r="X183" s="9"/>
    </row>
    <row r="184" spans="1:24" x14ac:dyDescent="0.35">
      <c r="A184" s="5" t="s">
        <v>11863</v>
      </c>
      <c r="B184" s="5" t="s">
        <v>11863</v>
      </c>
      <c r="C184" s="5" t="s">
        <v>26</v>
      </c>
      <c r="D184" s="5" t="s">
        <v>11864</v>
      </c>
      <c r="E184" s="5" t="s">
        <v>3647</v>
      </c>
      <c r="F184" s="5" t="s">
        <v>529</v>
      </c>
      <c r="G184" s="5" t="s">
        <v>89</v>
      </c>
      <c r="H184" s="6">
        <v>196800</v>
      </c>
      <c r="I184" s="5">
        <v>69940</v>
      </c>
      <c r="J184" s="6">
        <v>69940</v>
      </c>
      <c r="K184" s="5" t="s">
        <v>53</v>
      </c>
      <c r="L184" s="8">
        <v>14.4</v>
      </c>
      <c r="M184" s="9">
        <v>1007136</v>
      </c>
      <c r="N184" s="10">
        <v>0.05</v>
      </c>
      <c r="O184" s="9">
        <v>956779.2</v>
      </c>
      <c r="P184" s="10">
        <v>0.58348516502510606</v>
      </c>
      <c r="Q184" s="9">
        <v>558266.46940458892</v>
      </c>
      <c r="R184" s="9">
        <v>398512.73059541103</v>
      </c>
      <c r="S184" s="10">
        <v>0.08</v>
      </c>
      <c r="T184" s="8">
        <v>71.224036780706868</v>
      </c>
      <c r="U184" s="11">
        <v>39435</v>
      </c>
      <c r="V184" s="9">
        <v>591525</v>
      </c>
      <c r="W184" s="9">
        <v>5573000</v>
      </c>
      <c r="X184" s="9"/>
    </row>
    <row r="185" spans="1:24" ht="43.5" x14ac:dyDescent="0.35">
      <c r="A185" s="5" t="s">
        <v>11865</v>
      </c>
      <c r="B185" s="5" t="s">
        <v>11866</v>
      </c>
      <c r="C185" s="5" t="s">
        <v>11867</v>
      </c>
      <c r="D185" s="5" t="s">
        <v>11868</v>
      </c>
      <c r="E185" s="5" t="s">
        <v>3647</v>
      </c>
      <c r="F185" s="5" t="s">
        <v>11869</v>
      </c>
      <c r="G185" s="5" t="s">
        <v>116</v>
      </c>
      <c r="H185" s="6">
        <v>148450</v>
      </c>
      <c r="I185" s="5">
        <v>53400</v>
      </c>
      <c r="J185" s="6">
        <v>53400</v>
      </c>
      <c r="K185" s="5" t="s">
        <v>53</v>
      </c>
      <c r="L185" s="8">
        <v>29.04</v>
      </c>
      <c r="M185" s="9">
        <v>1550736</v>
      </c>
      <c r="N185" s="10">
        <v>0.1</v>
      </c>
      <c r="O185" s="9">
        <v>1395662.4</v>
      </c>
      <c r="P185" s="10">
        <v>0.55250241701326797</v>
      </c>
      <c r="Q185" s="9">
        <v>771106.84933453845</v>
      </c>
      <c r="R185" s="9">
        <v>624555.55066546157</v>
      </c>
      <c r="S185" s="10">
        <v>8.5000000000000006E-2</v>
      </c>
      <c r="T185" s="8">
        <v>137.59760975224972</v>
      </c>
      <c r="U185" s="11">
        <v>28300</v>
      </c>
      <c r="V185" s="9">
        <v>424500</v>
      </c>
      <c r="W185" s="9">
        <v>7772000</v>
      </c>
      <c r="X185" s="9"/>
    </row>
    <row r="186" spans="1:24" x14ac:dyDescent="0.35">
      <c r="A186" s="5" t="s">
        <v>11870</v>
      </c>
      <c r="B186" s="5" t="s">
        <v>11870</v>
      </c>
      <c r="C186" s="5" t="s">
        <v>24</v>
      </c>
      <c r="D186" s="5" t="s">
        <v>11871</v>
      </c>
      <c r="E186" s="5" t="s">
        <v>11872</v>
      </c>
      <c r="F186" s="5" t="s">
        <v>376</v>
      </c>
      <c r="G186" s="5" t="s">
        <v>116</v>
      </c>
      <c r="H186" s="6">
        <v>281600</v>
      </c>
      <c r="I186" s="5">
        <v>85990</v>
      </c>
      <c r="J186" s="6">
        <v>85990</v>
      </c>
      <c r="K186" s="5" t="s">
        <v>55</v>
      </c>
      <c r="L186" s="8">
        <v>24.200000000000003</v>
      </c>
      <c r="M186" s="9">
        <v>2080958</v>
      </c>
      <c r="N186" s="10">
        <v>0.1</v>
      </c>
      <c r="O186" s="9">
        <v>1872862.2</v>
      </c>
      <c r="P186" s="10">
        <v>0.55388891466206203</v>
      </c>
      <c r="Q186" s="9">
        <v>1037357.611269602</v>
      </c>
      <c r="R186" s="9">
        <v>835504.58873039845</v>
      </c>
      <c r="S186" s="10">
        <v>0.08</v>
      </c>
      <c r="T186" s="8">
        <v>121.45374298325362</v>
      </c>
      <c r="U186" s="11">
        <v>88122.5</v>
      </c>
      <c r="V186" s="9">
        <v>1321837.5</v>
      </c>
      <c r="W186" s="9">
        <v>11766000</v>
      </c>
      <c r="X186" s="9"/>
    </row>
    <row r="187" spans="1:24" ht="29" x14ac:dyDescent="0.35">
      <c r="A187" s="5" t="s">
        <v>11873</v>
      </c>
      <c r="B187" s="5" t="s">
        <v>11874</v>
      </c>
      <c r="C187" s="5" t="s">
        <v>134</v>
      </c>
      <c r="D187" s="5" t="s">
        <v>11875</v>
      </c>
      <c r="E187" s="5" t="s">
        <v>4728</v>
      </c>
      <c r="F187" s="5" t="s">
        <v>11876</v>
      </c>
      <c r="G187" s="5" t="s">
        <v>114</v>
      </c>
      <c r="H187" s="6">
        <v>9450</v>
      </c>
      <c r="I187" s="5">
        <v>7500</v>
      </c>
      <c r="J187" s="6">
        <v>7500</v>
      </c>
      <c r="K187" s="5" t="s">
        <v>53</v>
      </c>
      <c r="L187" s="8">
        <v>12</v>
      </c>
      <c r="M187" s="9">
        <v>90000</v>
      </c>
      <c r="N187" s="10">
        <v>0.05</v>
      </c>
      <c r="O187" s="9">
        <v>85500</v>
      </c>
      <c r="P187" s="10">
        <v>0.50533743368073225</v>
      </c>
      <c r="Q187" s="9">
        <v>43206.350579702608</v>
      </c>
      <c r="R187" s="9">
        <v>42293.649420297392</v>
      </c>
      <c r="S187" s="10">
        <v>8.5000000000000006E-2</v>
      </c>
      <c r="T187" s="8">
        <v>66.34297948281943</v>
      </c>
      <c r="U187" s="11">
        <v>0</v>
      </c>
      <c r="V187" s="9">
        <v>0</v>
      </c>
      <c r="W187" s="9">
        <v>498000</v>
      </c>
      <c r="X187" s="9"/>
    </row>
    <row r="188" spans="1:24" ht="29" x14ac:dyDescent="0.35">
      <c r="A188" s="5" t="s">
        <v>11877</v>
      </c>
      <c r="B188" s="5" t="s">
        <v>11878</v>
      </c>
      <c r="C188" s="5" t="s">
        <v>11879</v>
      </c>
      <c r="D188" s="5" t="s">
        <v>11880</v>
      </c>
      <c r="E188" s="5" t="s">
        <v>700</v>
      </c>
      <c r="F188" s="5" t="s">
        <v>11881</v>
      </c>
      <c r="G188" s="5" t="s">
        <v>114</v>
      </c>
      <c r="H188" s="6">
        <v>6300</v>
      </c>
      <c r="I188" s="5">
        <v>2200</v>
      </c>
      <c r="J188" s="6">
        <v>2200</v>
      </c>
      <c r="K188" s="5" t="s">
        <v>53</v>
      </c>
      <c r="L188" s="8">
        <v>12</v>
      </c>
      <c r="M188" s="9">
        <v>26400</v>
      </c>
      <c r="N188" s="10">
        <v>0.05</v>
      </c>
      <c r="O188" s="9">
        <v>25080</v>
      </c>
      <c r="P188" s="10">
        <v>0.5335890346098342</v>
      </c>
      <c r="Q188" s="9">
        <v>13382.412988014645</v>
      </c>
      <c r="R188" s="9">
        <v>11697.587011985355</v>
      </c>
      <c r="S188" s="10">
        <v>8.5000000000000006E-2</v>
      </c>
      <c r="T188" s="8">
        <v>62.553941240563397</v>
      </c>
      <c r="U188" s="11">
        <v>1350</v>
      </c>
      <c r="V188" s="9">
        <v>13500</v>
      </c>
      <c r="W188" s="9">
        <v>151000</v>
      </c>
      <c r="X188" s="9"/>
    </row>
    <row r="189" spans="1:24" x14ac:dyDescent="0.35">
      <c r="A189" s="5" t="s">
        <v>11882</v>
      </c>
      <c r="B189" s="5" t="s">
        <v>11882</v>
      </c>
      <c r="C189" s="5" t="s">
        <v>4</v>
      </c>
      <c r="D189" s="5" t="s">
        <v>11883</v>
      </c>
      <c r="E189" s="5" t="s">
        <v>700</v>
      </c>
      <c r="F189" s="5" t="s">
        <v>11884</v>
      </c>
      <c r="G189" s="5" t="s">
        <v>202</v>
      </c>
      <c r="H189" s="6">
        <v>32647</v>
      </c>
      <c r="I189" s="5">
        <v>4998</v>
      </c>
      <c r="J189" s="6">
        <v>4998</v>
      </c>
      <c r="K189" s="5" t="s">
        <v>53</v>
      </c>
      <c r="L189" s="8">
        <v>19.8</v>
      </c>
      <c r="M189" s="9">
        <v>98960.400000000009</v>
      </c>
      <c r="N189" s="10">
        <v>0.05</v>
      </c>
      <c r="O189" s="9">
        <v>94012.38</v>
      </c>
      <c r="P189" s="10">
        <v>0.62477155132603912</v>
      </c>
      <c r="Q189" s="9">
        <v>58736.260496453098</v>
      </c>
      <c r="R189" s="9">
        <v>35276.119503546906</v>
      </c>
      <c r="S189" s="10">
        <v>8.5000000000000006E-2</v>
      </c>
      <c r="T189" s="8">
        <v>83.035848465378862</v>
      </c>
      <c r="U189" s="11">
        <v>21401.5</v>
      </c>
      <c r="V189" s="9">
        <v>214015</v>
      </c>
      <c r="W189" s="9">
        <v>629000</v>
      </c>
      <c r="X189" s="9"/>
    </row>
    <row r="190" spans="1:24" ht="43.5" x14ac:dyDescent="0.35">
      <c r="A190" s="5" t="s">
        <v>11885</v>
      </c>
      <c r="B190" s="5" t="s">
        <v>11886</v>
      </c>
      <c r="C190" s="5" t="s">
        <v>11887</v>
      </c>
      <c r="D190" s="5" t="s">
        <v>11888</v>
      </c>
      <c r="E190" s="5" t="s">
        <v>700</v>
      </c>
      <c r="F190" s="5" t="s">
        <v>5453</v>
      </c>
      <c r="G190" s="5" t="s">
        <v>116</v>
      </c>
      <c r="H190" s="6">
        <v>393856</v>
      </c>
      <c r="I190" s="5">
        <v>174836</v>
      </c>
      <c r="J190" s="6">
        <v>168537</v>
      </c>
      <c r="K190" s="5" t="s">
        <v>53</v>
      </c>
      <c r="L190" s="8">
        <v>11.264000000000005</v>
      </c>
      <c r="M190" s="9">
        <v>1898400.7680000004</v>
      </c>
      <c r="N190" s="10">
        <v>0.1</v>
      </c>
      <c r="O190" s="9">
        <v>1708560.6912000002</v>
      </c>
      <c r="P190" s="10">
        <v>0.50555300737796816</v>
      </c>
      <c r="Q190" s="9">
        <v>863767.9957239402</v>
      </c>
      <c r="R190" s="9">
        <v>844792.69547606015</v>
      </c>
      <c r="S190" s="10">
        <v>8.5000000000000006E-2</v>
      </c>
      <c r="T190" s="8">
        <v>56.846059128760665</v>
      </c>
      <c r="U190" s="11">
        <v>475</v>
      </c>
      <c r="V190" s="9">
        <v>7125</v>
      </c>
      <c r="W190" s="9">
        <v>9946000</v>
      </c>
      <c r="X190" s="9"/>
    </row>
    <row r="191" spans="1:24" x14ac:dyDescent="0.35">
      <c r="A191" s="5" t="s">
        <v>11889</v>
      </c>
      <c r="B191" s="5" t="s">
        <v>11889</v>
      </c>
      <c r="C191" s="5" t="s">
        <v>24</v>
      </c>
      <c r="D191" s="5" t="s">
        <v>11890</v>
      </c>
      <c r="E191" s="5" t="s">
        <v>586</v>
      </c>
      <c r="F191" s="5" t="s">
        <v>377</v>
      </c>
      <c r="G191" s="5" t="s">
        <v>116</v>
      </c>
      <c r="H191" s="6">
        <v>146100</v>
      </c>
      <c r="I191" s="5">
        <v>55492</v>
      </c>
      <c r="J191" s="6">
        <v>55332</v>
      </c>
      <c r="K191" s="5" t="s">
        <v>55</v>
      </c>
      <c r="L191" s="8">
        <v>31.944000000000003</v>
      </c>
      <c r="M191" s="9">
        <v>1767525.4080000001</v>
      </c>
      <c r="N191" s="10">
        <v>0.1</v>
      </c>
      <c r="O191" s="9">
        <v>1590772.8672</v>
      </c>
      <c r="P191" s="10">
        <v>0.52736834932475429</v>
      </c>
      <c r="Q191" s="9">
        <v>838923.26112587051</v>
      </c>
      <c r="R191" s="9">
        <v>751849.60607412923</v>
      </c>
      <c r="S191" s="10">
        <v>0.08</v>
      </c>
      <c r="T191" s="8">
        <v>169.35990910269257</v>
      </c>
      <c r="U191" s="11">
        <v>21243</v>
      </c>
      <c r="V191" s="9">
        <v>318645</v>
      </c>
      <c r="W191" s="9">
        <v>9717000</v>
      </c>
      <c r="X191" s="9"/>
    </row>
    <row r="192" spans="1:24" x14ac:dyDescent="0.35">
      <c r="A192" s="5" t="s">
        <v>11891</v>
      </c>
      <c r="B192" s="5" t="s">
        <v>11891</v>
      </c>
      <c r="C192" s="5" t="s">
        <v>25</v>
      </c>
      <c r="D192" s="5" t="s">
        <v>11892</v>
      </c>
      <c r="E192" s="5" t="s">
        <v>586</v>
      </c>
      <c r="F192" s="5" t="s">
        <v>254</v>
      </c>
      <c r="G192" s="5" t="s">
        <v>119</v>
      </c>
      <c r="H192" s="6">
        <v>49725</v>
      </c>
      <c r="I192" s="5">
        <v>4300</v>
      </c>
      <c r="J192" s="6">
        <v>4300</v>
      </c>
      <c r="K192" s="5" t="s">
        <v>55</v>
      </c>
      <c r="L192" s="8">
        <v>40.700000000000003</v>
      </c>
      <c r="M192" s="9">
        <v>175010</v>
      </c>
      <c r="N192" s="10">
        <v>0.05</v>
      </c>
      <c r="O192" s="9">
        <v>166259.5</v>
      </c>
      <c r="P192" s="10">
        <v>0.76278398387731083</v>
      </c>
      <c r="Q192" s="9">
        <v>126820.08376744976</v>
      </c>
      <c r="R192" s="9">
        <v>39439.416232550226</v>
      </c>
      <c r="S192" s="10">
        <v>0.06</v>
      </c>
      <c r="T192" s="8">
        <v>152.86595438972958</v>
      </c>
      <c r="U192" s="11">
        <v>40050</v>
      </c>
      <c r="V192" s="9">
        <v>600750</v>
      </c>
      <c r="W192" s="9">
        <v>1258000</v>
      </c>
      <c r="X192" s="9"/>
    </row>
    <row r="193" spans="1:24" x14ac:dyDescent="0.35">
      <c r="A193" s="5" t="s">
        <v>11893</v>
      </c>
      <c r="B193" s="5" t="s">
        <v>11893</v>
      </c>
      <c r="C193" s="5" t="s">
        <v>23</v>
      </c>
      <c r="D193" s="5" t="s">
        <v>11894</v>
      </c>
      <c r="E193" s="5" t="s">
        <v>586</v>
      </c>
      <c r="F193" s="5" t="s">
        <v>356</v>
      </c>
      <c r="G193" s="5" t="s">
        <v>114</v>
      </c>
      <c r="H193" s="6">
        <v>10594</v>
      </c>
      <c r="I193" s="5">
        <v>3000</v>
      </c>
      <c r="J193" s="6">
        <v>3000</v>
      </c>
      <c r="K193" s="5" t="s">
        <v>53</v>
      </c>
      <c r="L193" s="8">
        <v>15</v>
      </c>
      <c r="M193" s="9">
        <v>45000</v>
      </c>
      <c r="N193" s="10">
        <v>0.05</v>
      </c>
      <c r="O193" s="9">
        <v>42750</v>
      </c>
      <c r="P193" s="10">
        <v>0.57609816963317084</v>
      </c>
      <c r="Q193" s="9">
        <v>24628.196751818057</v>
      </c>
      <c r="R193" s="9">
        <v>18121.803248181943</v>
      </c>
      <c r="S193" s="10">
        <v>8.5000000000000006E-2</v>
      </c>
      <c r="T193" s="8">
        <v>71.065895090909592</v>
      </c>
      <c r="U193" s="11">
        <v>3844</v>
      </c>
      <c r="V193" s="9">
        <v>57660</v>
      </c>
      <c r="W193" s="9">
        <v>271000</v>
      </c>
      <c r="X193" s="9"/>
    </row>
    <row r="194" spans="1:24" x14ac:dyDescent="0.35">
      <c r="A194" s="5" t="s">
        <v>11895</v>
      </c>
      <c r="B194" s="5" t="s">
        <v>11895</v>
      </c>
      <c r="C194" s="5" t="s">
        <v>3</v>
      </c>
      <c r="D194" s="5" t="s">
        <v>11896</v>
      </c>
      <c r="E194" s="5" t="s">
        <v>1023</v>
      </c>
      <c r="F194" s="5" t="s">
        <v>236</v>
      </c>
      <c r="G194" s="5" t="s">
        <v>97</v>
      </c>
      <c r="H194" s="6">
        <v>5232</v>
      </c>
      <c r="I194" s="5">
        <v>2706</v>
      </c>
      <c r="J194" s="6">
        <v>2706</v>
      </c>
      <c r="K194" s="5" t="s">
        <v>53</v>
      </c>
      <c r="L194" s="8">
        <v>20</v>
      </c>
      <c r="M194" s="9">
        <v>54120</v>
      </c>
      <c r="N194" s="10">
        <v>0.1</v>
      </c>
      <c r="O194" s="9">
        <v>48708</v>
      </c>
      <c r="P194" s="10">
        <v>0.48538169518099999</v>
      </c>
      <c r="Q194" s="9">
        <v>23641.971608876149</v>
      </c>
      <c r="R194" s="9">
        <v>25066.028391123851</v>
      </c>
      <c r="S194" s="10">
        <v>9.5000000000000001E-2</v>
      </c>
      <c r="T194" s="8">
        <v>97.506626176231563</v>
      </c>
      <c r="U194" s="11">
        <v>0</v>
      </c>
      <c r="V194" s="9">
        <v>0</v>
      </c>
      <c r="W194" s="9">
        <v>264000</v>
      </c>
      <c r="X194" s="9"/>
    </row>
    <row r="195" spans="1:24" ht="43.5" x14ac:dyDescent="0.35">
      <c r="A195" s="5" t="s">
        <v>11897</v>
      </c>
      <c r="B195" s="5" t="s">
        <v>11898</v>
      </c>
      <c r="C195" s="5" t="s">
        <v>11899</v>
      </c>
      <c r="D195" s="5" t="s">
        <v>11900</v>
      </c>
      <c r="E195" s="5" t="s">
        <v>586</v>
      </c>
      <c r="F195" s="5" t="s">
        <v>11901</v>
      </c>
      <c r="G195" s="5" t="s">
        <v>97</v>
      </c>
      <c r="H195" s="6">
        <v>11999</v>
      </c>
      <c r="I195" s="5">
        <v>3096</v>
      </c>
      <c r="J195" s="6">
        <v>3096</v>
      </c>
      <c r="K195" s="5" t="s">
        <v>55</v>
      </c>
      <c r="L195" s="8">
        <v>34.559999999999995</v>
      </c>
      <c r="M195" s="9">
        <v>106997.75999999998</v>
      </c>
      <c r="N195" s="10">
        <v>0.1</v>
      </c>
      <c r="O195" s="9">
        <v>96297.983999999982</v>
      </c>
      <c r="P195" s="10">
        <v>0.5464688887416701</v>
      </c>
      <c r="Q195" s="9">
        <v>52623.852304543121</v>
      </c>
      <c r="R195" s="9">
        <v>43674.131695456861</v>
      </c>
      <c r="S195" s="10">
        <v>8.5000000000000006E-2</v>
      </c>
      <c r="T195" s="8">
        <v>165.96037275975399</v>
      </c>
      <c r="U195" s="11">
        <v>5033</v>
      </c>
      <c r="V195" s="9">
        <v>75495</v>
      </c>
      <c r="W195" s="9">
        <v>589000</v>
      </c>
      <c r="X195" s="9"/>
    </row>
    <row r="196" spans="1:24" x14ac:dyDescent="0.35">
      <c r="A196" s="5" t="s">
        <v>11902</v>
      </c>
      <c r="B196" s="5" t="s">
        <v>11902</v>
      </c>
      <c r="C196" s="5" t="s">
        <v>23</v>
      </c>
      <c r="D196" s="5" t="s">
        <v>11903</v>
      </c>
      <c r="E196" s="5" t="s">
        <v>586</v>
      </c>
      <c r="F196" s="5" t="s">
        <v>296</v>
      </c>
      <c r="G196" s="5" t="s">
        <v>114</v>
      </c>
      <c r="H196" s="6">
        <v>6162</v>
      </c>
      <c r="I196" s="5">
        <v>2200</v>
      </c>
      <c r="J196" s="6">
        <v>2200</v>
      </c>
      <c r="K196" s="5" t="s">
        <v>53</v>
      </c>
      <c r="L196" s="8">
        <v>15</v>
      </c>
      <c r="M196" s="9">
        <v>33000</v>
      </c>
      <c r="N196" s="10">
        <v>0.05</v>
      </c>
      <c r="O196" s="9">
        <v>31350</v>
      </c>
      <c r="P196" s="10">
        <v>0.53575948489056702</v>
      </c>
      <c r="Q196" s="9">
        <v>16796.059851319274</v>
      </c>
      <c r="R196" s="9">
        <v>14553.940148680726</v>
      </c>
      <c r="S196" s="10">
        <v>8.5000000000000006E-2</v>
      </c>
      <c r="T196" s="8">
        <v>77.828556944816711</v>
      </c>
      <c r="U196" s="11">
        <v>1212</v>
      </c>
      <c r="V196" s="9">
        <v>18180</v>
      </c>
      <c r="W196" s="9">
        <v>189000</v>
      </c>
      <c r="X196" s="9"/>
    </row>
    <row r="197" spans="1:24" ht="43.5" x14ac:dyDescent="0.35">
      <c r="A197" s="5" t="s">
        <v>11904</v>
      </c>
      <c r="B197" s="5" t="s">
        <v>11905</v>
      </c>
      <c r="C197" s="5" t="s">
        <v>11906</v>
      </c>
      <c r="D197" s="5" t="s">
        <v>11907</v>
      </c>
      <c r="E197" s="5" t="s">
        <v>586</v>
      </c>
      <c r="F197" s="5" t="s">
        <v>7268</v>
      </c>
      <c r="G197" s="5" t="s">
        <v>114</v>
      </c>
      <c r="H197" s="6">
        <v>12500</v>
      </c>
      <c r="I197" s="5">
        <v>1318</v>
      </c>
      <c r="J197" s="6">
        <v>1318</v>
      </c>
      <c r="K197" s="5" t="s">
        <v>53</v>
      </c>
      <c r="L197" s="8">
        <v>18.149999999999999</v>
      </c>
      <c r="M197" s="9">
        <v>23921.700000000004</v>
      </c>
      <c r="N197" s="10">
        <v>0.05</v>
      </c>
      <c r="O197" s="9">
        <v>22725.615000000005</v>
      </c>
      <c r="P197" s="10">
        <v>0.8355175116714838</v>
      </c>
      <c r="Q197" s="9">
        <v>18987.649296004151</v>
      </c>
      <c r="R197" s="9">
        <v>3737.9657039958511</v>
      </c>
      <c r="S197" s="10">
        <v>8.5000000000000006E-2</v>
      </c>
      <c r="T197" s="8">
        <v>33.365756529463987</v>
      </c>
      <c r="U197" s="11">
        <v>9534.5</v>
      </c>
      <c r="V197" s="9">
        <v>143017.5</v>
      </c>
      <c r="W197" s="9">
        <v>188500</v>
      </c>
      <c r="X197" s="9"/>
    </row>
    <row r="198" spans="1:24" x14ac:dyDescent="0.35">
      <c r="A198" s="5" t="s">
        <v>11908</v>
      </c>
      <c r="B198" s="5" t="s">
        <v>11908</v>
      </c>
      <c r="C198" s="5" t="s">
        <v>3</v>
      </c>
      <c r="D198" s="5" t="s">
        <v>11909</v>
      </c>
      <c r="E198" s="5" t="s">
        <v>586</v>
      </c>
      <c r="F198" s="5" t="s">
        <v>250</v>
      </c>
      <c r="G198" s="5" t="s">
        <v>90</v>
      </c>
      <c r="H198" s="6">
        <v>3150</v>
      </c>
      <c r="I198" s="5">
        <v>4500</v>
      </c>
      <c r="J198" s="6">
        <v>4500</v>
      </c>
      <c r="K198" s="5" t="s">
        <v>53</v>
      </c>
      <c r="L198" s="8">
        <v>13.68</v>
      </c>
      <c r="M198" s="9">
        <v>61560.000000000007</v>
      </c>
      <c r="N198" s="10">
        <v>0.05</v>
      </c>
      <c r="O198" s="9">
        <v>58482.000000000007</v>
      </c>
      <c r="P198" s="10">
        <v>0.51686028856996391</v>
      </c>
      <c r="Q198" s="9">
        <v>30227.02339614863</v>
      </c>
      <c r="R198" s="9">
        <v>28254.976603851377</v>
      </c>
      <c r="S198" s="10">
        <v>0.08</v>
      </c>
      <c r="T198" s="8">
        <v>78.486046121809366</v>
      </c>
      <c r="U198" s="11">
        <v>0</v>
      </c>
      <c r="V198" s="9">
        <v>0</v>
      </c>
      <c r="W198" s="9">
        <v>353000</v>
      </c>
      <c r="X198" s="9"/>
    </row>
    <row r="199" spans="1:24" x14ac:dyDescent="0.35">
      <c r="A199" s="5" t="s">
        <v>11910</v>
      </c>
      <c r="B199" s="5" t="s">
        <v>11910</v>
      </c>
      <c r="C199" s="5" t="s">
        <v>25</v>
      </c>
      <c r="D199" s="5" t="s">
        <v>11911</v>
      </c>
      <c r="E199" s="5" t="s">
        <v>586</v>
      </c>
      <c r="F199" s="5" t="s">
        <v>278</v>
      </c>
      <c r="G199" s="5" t="s">
        <v>119</v>
      </c>
      <c r="H199" s="6">
        <v>13667</v>
      </c>
      <c r="I199" s="5">
        <v>1408</v>
      </c>
      <c r="J199" s="6">
        <v>1408</v>
      </c>
      <c r="K199" s="5" t="s">
        <v>53</v>
      </c>
      <c r="L199" s="8">
        <v>40.700000000000003</v>
      </c>
      <c r="M199" s="9">
        <v>57305.600000000006</v>
      </c>
      <c r="N199" s="10">
        <v>0.05</v>
      </c>
      <c r="O199" s="9">
        <v>54440.320000000007</v>
      </c>
      <c r="P199" s="10">
        <v>0.69450708137183137</v>
      </c>
      <c r="Q199" s="9">
        <v>37809.187752148544</v>
      </c>
      <c r="R199" s="9">
        <v>16631.132247851463</v>
      </c>
      <c r="S199" s="10">
        <v>7.0000000000000007E-2</v>
      </c>
      <c r="T199" s="8">
        <v>168.74119569654488</v>
      </c>
      <c r="U199" s="11">
        <v>10499</v>
      </c>
      <c r="V199" s="9">
        <v>157485</v>
      </c>
      <c r="W199" s="9">
        <v>395000</v>
      </c>
      <c r="X199" s="9"/>
    </row>
    <row r="200" spans="1:24" ht="58" x14ac:dyDescent="0.35">
      <c r="A200" s="5" t="s">
        <v>11912</v>
      </c>
      <c r="B200" s="5" t="s">
        <v>11913</v>
      </c>
      <c r="C200" s="5" t="s">
        <v>11914</v>
      </c>
      <c r="D200" s="5" t="s">
        <v>11915</v>
      </c>
      <c r="E200" s="5" t="s">
        <v>3647</v>
      </c>
      <c r="F200" s="5" t="s">
        <v>11916</v>
      </c>
      <c r="G200" s="5" t="s">
        <v>116</v>
      </c>
      <c r="H200" s="6">
        <v>73876</v>
      </c>
      <c r="I200" s="5">
        <v>29417</v>
      </c>
      <c r="J200" s="6">
        <v>29417</v>
      </c>
      <c r="K200" s="5" t="s">
        <v>53</v>
      </c>
      <c r="L200" s="8">
        <v>29.282000000000007</v>
      </c>
      <c r="M200" s="9">
        <v>861388.59400000016</v>
      </c>
      <c r="N200" s="10">
        <v>0.1</v>
      </c>
      <c r="O200" s="9">
        <v>775249.73459999997</v>
      </c>
      <c r="P200" s="10">
        <v>0.54303598352238724</v>
      </c>
      <c r="Q200" s="9">
        <v>420988.50210398075</v>
      </c>
      <c r="R200" s="9">
        <v>354261.23249601939</v>
      </c>
      <c r="S200" s="10">
        <v>8.5000000000000006E-2</v>
      </c>
      <c r="T200" s="8">
        <v>141.67927408762014</v>
      </c>
      <c r="U200" s="11">
        <v>7687.75</v>
      </c>
      <c r="V200" s="9">
        <v>115316.25</v>
      </c>
      <c r="W200" s="9">
        <v>4283000</v>
      </c>
      <c r="X200" s="9"/>
    </row>
    <row r="201" spans="1:24" x14ac:dyDescent="0.35">
      <c r="A201" s="5" t="s">
        <v>11917</v>
      </c>
      <c r="B201" s="5" t="s">
        <v>11917</v>
      </c>
      <c r="C201" s="5" t="s">
        <v>23</v>
      </c>
      <c r="D201" s="5" t="s">
        <v>5320</v>
      </c>
      <c r="E201" s="5" t="s">
        <v>1007</v>
      </c>
      <c r="F201" s="5" t="s">
        <v>11918</v>
      </c>
      <c r="G201" s="5" t="s">
        <v>114</v>
      </c>
      <c r="H201" s="6">
        <v>56192</v>
      </c>
      <c r="I201" s="5">
        <v>7000</v>
      </c>
      <c r="J201" s="6">
        <v>7000</v>
      </c>
      <c r="K201" s="5" t="s">
        <v>53</v>
      </c>
      <c r="L201" s="8">
        <v>13.5</v>
      </c>
      <c r="M201" s="9">
        <v>94500</v>
      </c>
      <c r="N201" s="10">
        <v>0.05</v>
      </c>
      <c r="O201" s="9">
        <v>89775</v>
      </c>
      <c r="P201" s="10">
        <v>0.74168485974413645</v>
      </c>
      <c r="Q201" s="9">
        <v>66584.758283529853</v>
      </c>
      <c r="R201" s="9">
        <v>23190.241716470147</v>
      </c>
      <c r="S201" s="10">
        <v>8.5000000000000006E-2</v>
      </c>
      <c r="T201" s="8">
        <v>38.975196162134701</v>
      </c>
      <c r="U201" s="11">
        <v>40442</v>
      </c>
      <c r="V201" s="9">
        <v>404420</v>
      </c>
      <c r="W201" s="9">
        <v>677000</v>
      </c>
      <c r="X201" s="9"/>
    </row>
    <row r="202" spans="1:24" ht="29" x14ac:dyDescent="0.35">
      <c r="A202" s="5" t="s">
        <v>11919</v>
      </c>
      <c r="B202" s="5" t="s">
        <v>11920</v>
      </c>
      <c r="C202" s="5" t="s">
        <v>117</v>
      </c>
      <c r="D202" s="5" t="s">
        <v>11921</v>
      </c>
      <c r="E202" s="5" t="s">
        <v>1007</v>
      </c>
      <c r="F202" s="5" t="s">
        <v>11922</v>
      </c>
      <c r="G202" s="5" t="s">
        <v>93</v>
      </c>
      <c r="H202" s="6">
        <v>138721</v>
      </c>
      <c r="I202" s="5">
        <v>71267</v>
      </c>
      <c r="J202" s="6">
        <v>71267</v>
      </c>
      <c r="K202" s="5" t="s">
        <v>53</v>
      </c>
      <c r="L202" s="8">
        <v>16.8</v>
      </c>
      <c r="M202" s="9">
        <v>1197285.6000000001</v>
      </c>
      <c r="N202" s="10">
        <v>0.1</v>
      </c>
      <c r="O202" s="9">
        <v>1077557.04</v>
      </c>
      <c r="P202" s="10">
        <v>0.49461795556025706</v>
      </c>
      <c r="Q202" s="9">
        <v>532979.06012436212</v>
      </c>
      <c r="R202" s="9">
        <v>544577.97987563792</v>
      </c>
      <c r="S202" s="10">
        <v>0.09</v>
      </c>
      <c r="T202" s="8">
        <v>84.904183465876827</v>
      </c>
      <c r="U202" s="11">
        <v>0</v>
      </c>
      <c r="V202" s="9">
        <v>0</v>
      </c>
      <c r="W202" s="9">
        <v>6051000</v>
      </c>
      <c r="X202" s="9"/>
    </row>
    <row r="203" spans="1:24" x14ac:dyDescent="0.35">
      <c r="A203" s="5" t="s">
        <v>11923</v>
      </c>
      <c r="B203" s="5" t="s">
        <v>11923</v>
      </c>
      <c r="C203" s="5" t="s">
        <v>23</v>
      </c>
      <c r="D203" s="5" t="s">
        <v>11924</v>
      </c>
      <c r="E203" s="5" t="s">
        <v>1007</v>
      </c>
      <c r="F203" s="5" t="s">
        <v>317</v>
      </c>
      <c r="G203" s="5" t="s">
        <v>114</v>
      </c>
      <c r="H203" s="6">
        <v>11010</v>
      </c>
      <c r="I203" s="5">
        <v>2582</v>
      </c>
      <c r="J203" s="6">
        <v>2582</v>
      </c>
      <c r="K203" s="5" t="s">
        <v>53</v>
      </c>
      <c r="L203" s="8">
        <v>15</v>
      </c>
      <c r="M203" s="9">
        <v>38730</v>
      </c>
      <c r="N203" s="10">
        <v>0.05</v>
      </c>
      <c r="O203" s="9">
        <v>36793.5</v>
      </c>
      <c r="P203" s="10">
        <v>0.57949584011559963</v>
      </c>
      <c r="Q203" s="9">
        <v>21321.680193293316</v>
      </c>
      <c r="R203" s="9">
        <v>15471.819806706684</v>
      </c>
      <c r="S203" s="10">
        <v>8.5000000000000006E-2</v>
      </c>
      <c r="T203" s="8">
        <v>70.496285627678873</v>
      </c>
      <c r="U203" s="11">
        <v>5200.5</v>
      </c>
      <c r="V203" s="9">
        <v>52005</v>
      </c>
      <c r="W203" s="9">
        <v>234000</v>
      </c>
      <c r="X203" s="9"/>
    </row>
    <row r="204" spans="1:24" x14ac:dyDescent="0.35">
      <c r="A204" s="5" t="s">
        <v>11925</v>
      </c>
      <c r="B204" s="5" t="s">
        <v>11925</v>
      </c>
      <c r="C204" s="5" t="s">
        <v>23</v>
      </c>
      <c r="D204" s="5" t="s">
        <v>11926</v>
      </c>
      <c r="E204" s="5" t="s">
        <v>1007</v>
      </c>
      <c r="F204" s="5" t="s">
        <v>215</v>
      </c>
      <c r="G204" s="5" t="s">
        <v>114</v>
      </c>
      <c r="H204" s="6">
        <v>4095</v>
      </c>
      <c r="I204" s="5">
        <v>3910</v>
      </c>
      <c r="J204" s="6">
        <v>3910</v>
      </c>
      <c r="K204" s="5" t="s">
        <v>53</v>
      </c>
      <c r="L204" s="8">
        <v>15</v>
      </c>
      <c r="M204" s="9">
        <v>58650</v>
      </c>
      <c r="N204" s="10">
        <v>0.05</v>
      </c>
      <c r="O204" s="9">
        <v>55717.5</v>
      </c>
      <c r="P204" s="10">
        <v>0.5053352916121967</v>
      </c>
      <c r="Q204" s="9">
        <v>28156.019110402569</v>
      </c>
      <c r="R204" s="9">
        <v>27561.480889597431</v>
      </c>
      <c r="S204" s="10">
        <v>8.5000000000000006E-2</v>
      </c>
      <c r="T204" s="8">
        <v>82.929083465014074</v>
      </c>
      <c r="U204" s="11">
        <v>0</v>
      </c>
      <c r="V204" s="9">
        <v>0</v>
      </c>
      <c r="W204" s="9">
        <v>324000</v>
      </c>
      <c r="X204" s="9"/>
    </row>
    <row r="205" spans="1:24" ht="29" x14ac:dyDescent="0.35">
      <c r="A205" s="5" t="s">
        <v>11927</v>
      </c>
      <c r="B205" s="5" t="s">
        <v>11928</v>
      </c>
      <c r="C205" s="5" t="s">
        <v>134</v>
      </c>
      <c r="D205" s="5" t="s">
        <v>11929</v>
      </c>
      <c r="E205" s="5" t="s">
        <v>586</v>
      </c>
      <c r="F205" s="5" t="s">
        <v>11930</v>
      </c>
      <c r="G205" s="5" t="s">
        <v>114</v>
      </c>
      <c r="H205" s="6">
        <v>10437</v>
      </c>
      <c r="I205" s="5">
        <v>3943</v>
      </c>
      <c r="J205" s="6">
        <v>3943</v>
      </c>
      <c r="K205" s="5" t="s">
        <v>53</v>
      </c>
      <c r="L205" s="8">
        <v>15</v>
      </c>
      <c r="M205" s="9">
        <v>59145</v>
      </c>
      <c r="N205" s="10">
        <v>0.05</v>
      </c>
      <c r="O205" s="9">
        <v>56187.75</v>
      </c>
      <c r="P205" s="10">
        <v>0.52726061073331454</v>
      </c>
      <c r="Q205" s="9">
        <v>29625.587380730791</v>
      </c>
      <c r="R205" s="9">
        <v>26562.162619269209</v>
      </c>
      <c r="S205" s="10">
        <v>8.5000000000000006E-2</v>
      </c>
      <c r="T205" s="8">
        <v>79.253368200591353</v>
      </c>
      <c r="U205" s="11">
        <v>1565.25</v>
      </c>
      <c r="V205" s="9">
        <v>23478.75</v>
      </c>
      <c r="W205" s="9">
        <v>336000</v>
      </c>
      <c r="X205" s="9"/>
    </row>
    <row r="206" spans="1:24" ht="29" x14ac:dyDescent="0.35">
      <c r="A206" s="5" t="s">
        <v>11931</v>
      </c>
      <c r="B206" s="5" t="s">
        <v>11932</v>
      </c>
      <c r="C206" s="5" t="s">
        <v>11933</v>
      </c>
      <c r="D206" s="5" t="s">
        <v>11934</v>
      </c>
      <c r="E206" s="5" t="s">
        <v>586</v>
      </c>
      <c r="F206" s="5" t="s">
        <v>274</v>
      </c>
      <c r="G206" s="5" t="s">
        <v>114</v>
      </c>
      <c r="H206" s="6">
        <v>12500</v>
      </c>
      <c r="I206" s="5">
        <v>5500</v>
      </c>
      <c r="J206" s="6">
        <v>5500</v>
      </c>
      <c r="K206" s="5" t="s">
        <v>53</v>
      </c>
      <c r="L206" s="8">
        <v>13.5</v>
      </c>
      <c r="M206" s="9">
        <v>74250</v>
      </c>
      <c r="N206" s="10">
        <v>0.05</v>
      </c>
      <c r="O206" s="9">
        <v>70537.5</v>
      </c>
      <c r="P206" s="10">
        <v>0.50673076501619507</v>
      </c>
      <c r="Q206" s="9">
        <v>35743.521337329861</v>
      </c>
      <c r="R206" s="9">
        <v>34793.978662670139</v>
      </c>
      <c r="S206" s="10">
        <v>8.5000000000000006E-2</v>
      </c>
      <c r="T206" s="8">
        <v>74.425622807850559</v>
      </c>
      <c r="U206" s="11">
        <v>125</v>
      </c>
      <c r="V206" s="9">
        <v>1875</v>
      </c>
      <c r="W206" s="9">
        <v>411000</v>
      </c>
      <c r="X206" s="9"/>
    </row>
    <row r="207" spans="1:24" ht="29" x14ac:dyDescent="0.35">
      <c r="A207" s="5" t="s">
        <v>11935</v>
      </c>
      <c r="B207" s="5" t="s">
        <v>11936</v>
      </c>
      <c r="C207" s="5" t="s">
        <v>68</v>
      </c>
      <c r="D207" s="5" t="s">
        <v>11937</v>
      </c>
      <c r="E207" s="5" t="s">
        <v>586</v>
      </c>
      <c r="F207" s="5" t="s">
        <v>11938</v>
      </c>
      <c r="G207" s="5" t="s">
        <v>114</v>
      </c>
      <c r="H207" s="6">
        <v>6250</v>
      </c>
      <c r="I207" s="5">
        <v>2380</v>
      </c>
      <c r="J207" s="6">
        <v>2380</v>
      </c>
      <c r="K207" s="5" t="s">
        <v>53</v>
      </c>
      <c r="L207" s="8">
        <v>15</v>
      </c>
      <c r="M207" s="9">
        <v>35700</v>
      </c>
      <c r="N207" s="10">
        <v>0.05</v>
      </c>
      <c r="O207" s="9">
        <v>33915</v>
      </c>
      <c r="P207" s="10">
        <v>0.52609937706636334</v>
      </c>
      <c r="Q207" s="9">
        <v>17842.660373205712</v>
      </c>
      <c r="R207" s="9">
        <v>16072.339626794288</v>
      </c>
      <c r="S207" s="10">
        <v>8.5000000000000006E-2</v>
      </c>
      <c r="T207" s="8">
        <v>79.448045609462611</v>
      </c>
      <c r="U207" s="11">
        <v>895</v>
      </c>
      <c r="V207" s="9">
        <v>13425</v>
      </c>
      <c r="W207" s="9">
        <v>203000</v>
      </c>
      <c r="X207" s="9"/>
    </row>
    <row r="208" spans="1:24" x14ac:dyDescent="0.35">
      <c r="A208" s="5" t="s">
        <v>11939</v>
      </c>
      <c r="B208" s="5" t="s">
        <v>11939</v>
      </c>
      <c r="C208" s="5" t="s">
        <v>23</v>
      </c>
      <c r="D208" s="5" t="s">
        <v>11940</v>
      </c>
      <c r="E208" s="5" t="s">
        <v>1007</v>
      </c>
      <c r="F208" s="5" t="s">
        <v>291</v>
      </c>
      <c r="G208" s="5" t="s">
        <v>114</v>
      </c>
      <c r="H208" s="6">
        <v>12474</v>
      </c>
      <c r="I208" s="5">
        <v>2537</v>
      </c>
      <c r="J208" s="6">
        <v>2537</v>
      </c>
      <c r="K208" s="5" t="s">
        <v>53</v>
      </c>
      <c r="L208" s="8">
        <v>15</v>
      </c>
      <c r="M208" s="9">
        <v>38055</v>
      </c>
      <c r="N208" s="10">
        <v>0.05</v>
      </c>
      <c r="O208" s="9">
        <v>36152.25</v>
      </c>
      <c r="P208" s="10">
        <v>0.60352852442040716</v>
      </c>
      <c r="Q208" s="9">
        <v>21818.914096977664</v>
      </c>
      <c r="R208" s="9">
        <v>14333.335903022336</v>
      </c>
      <c r="S208" s="10">
        <v>8.5000000000000006E-2</v>
      </c>
      <c r="T208" s="8">
        <v>66.467276788343511</v>
      </c>
      <c r="U208" s="11">
        <v>6765.75</v>
      </c>
      <c r="V208" s="9">
        <v>67657.5</v>
      </c>
      <c r="W208" s="9">
        <v>236000</v>
      </c>
      <c r="X208" s="9"/>
    </row>
    <row r="209" spans="1:24" ht="29" x14ac:dyDescent="0.35">
      <c r="A209" s="5" t="s">
        <v>11941</v>
      </c>
      <c r="B209" s="5" t="s">
        <v>11942</v>
      </c>
      <c r="C209" s="5" t="s">
        <v>574</v>
      </c>
      <c r="D209" s="5" t="s">
        <v>11943</v>
      </c>
      <c r="E209" s="5" t="s">
        <v>586</v>
      </c>
      <c r="F209" s="5" t="s">
        <v>11944</v>
      </c>
      <c r="G209" s="5" t="s">
        <v>114</v>
      </c>
      <c r="H209" s="6">
        <v>14860</v>
      </c>
      <c r="I209" s="5">
        <v>4176</v>
      </c>
      <c r="J209" s="6">
        <v>4176</v>
      </c>
      <c r="K209" s="5" t="s">
        <v>53</v>
      </c>
      <c r="L209" s="8">
        <v>12</v>
      </c>
      <c r="M209" s="9">
        <v>50112</v>
      </c>
      <c r="N209" s="10">
        <v>0.05</v>
      </c>
      <c r="O209" s="9">
        <v>47606.400000000001</v>
      </c>
      <c r="P209" s="10">
        <v>0.59566559845121103</v>
      </c>
      <c r="Q209" s="9">
        <v>28357.494746107732</v>
      </c>
      <c r="R209" s="9">
        <v>19248.90525389227</v>
      </c>
      <c r="S209" s="10">
        <v>8.5000000000000006E-2</v>
      </c>
      <c r="T209" s="8">
        <v>54.228378560661113</v>
      </c>
      <c r="U209" s="11">
        <v>5464</v>
      </c>
      <c r="V209" s="9">
        <v>81960</v>
      </c>
      <c r="W209" s="9">
        <v>308000</v>
      </c>
      <c r="X209" s="9"/>
    </row>
    <row r="210" spans="1:24" ht="29" x14ac:dyDescent="0.35">
      <c r="A210" s="5" t="s">
        <v>11945</v>
      </c>
      <c r="B210" s="5" t="s">
        <v>11946</v>
      </c>
      <c r="C210" s="5" t="s">
        <v>11947</v>
      </c>
      <c r="D210" s="5" t="s">
        <v>11948</v>
      </c>
      <c r="E210" s="5" t="s">
        <v>586</v>
      </c>
      <c r="F210" s="5" t="s">
        <v>286</v>
      </c>
      <c r="G210" s="5" t="s">
        <v>114</v>
      </c>
      <c r="H210" s="6">
        <v>13558</v>
      </c>
      <c r="I210" s="5">
        <v>1740</v>
      </c>
      <c r="J210" s="6">
        <v>1740</v>
      </c>
      <c r="K210" s="5" t="s">
        <v>53</v>
      </c>
      <c r="L210" s="8">
        <v>16.5</v>
      </c>
      <c r="M210" s="9">
        <v>28710</v>
      </c>
      <c r="N210" s="10">
        <v>0.05</v>
      </c>
      <c r="O210" s="9">
        <v>27274.5</v>
      </c>
      <c r="P210" s="10">
        <v>0.78357271377593685</v>
      </c>
      <c r="Q210" s="9">
        <v>21371.553981881789</v>
      </c>
      <c r="R210" s="9">
        <v>5902.9460181182112</v>
      </c>
      <c r="S210" s="10">
        <v>8.5000000000000006E-2</v>
      </c>
      <c r="T210" s="8">
        <v>39.91173778308459</v>
      </c>
      <c r="U210" s="11">
        <v>9643</v>
      </c>
      <c r="V210" s="9">
        <v>144645</v>
      </c>
      <c r="W210" s="9">
        <v>214000</v>
      </c>
      <c r="X210" s="9"/>
    </row>
    <row r="211" spans="1:24" x14ac:dyDescent="0.35">
      <c r="A211" s="5" t="s">
        <v>11949</v>
      </c>
      <c r="B211" s="5" t="s">
        <v>11949</v>
      </c>
      <c r="C211" s="5" t="s">
        <v>2</v>
      </c>
      <c r="D211" s="5" t="s">
        <v>11950</v>
      </c>
      <c r="E211" s="5" t="s">
        <v>586</v>
      </c>
      <c r="F211" s="5" t="s">
        <v>284</v>
      </c>
      <c r="G211" s="5" t="s">
        <v>201</v>
      </c>
      <c r="H211" s="6">
        <v>3125</v>
      </c>
      <c r="I211" s="5">
        <v>3125</v>
      </c>
      <c r="J211" s="6">
        <v>3125</v>
      </c>
      <c r="K211" s="5" t="s">
        <v>53</v>
      </c>
      <c r="L211" s="8">
        <v>18</v>
      </c>
      <c r="M211" s="9">
        <v>56250</v>
      </c>
      <c r="N211" s="10">
        <v>0.05</v>
      </c>
      <c r="O211" s="9">
        <v>53437.5</v>
      </c>
      <c r="P211" s="10">
        <v>0.51685591562667621</v>
      </c>
      <c r="Q211" s="9">
        <v>27619.48799130051</v>
      </c>
      <c r="R211" s="9">
        <v>25818.01200869949</v>
      </c>
      <c r="S211" s="10">
        <v>0.08</v>
      </c>
      <c r="T211" s="8">
        <v>103.27204803479796</v>
      </c>
      <c r="U211" s="11">
        <v>0</v>
      </c>
      <c r="V211" s="9">
        <v>0</v>
      </c>
      <c r="W211" s="9">
        <v>323000</v>
      </c>
      <c r="X211" s="9"/>
    </row>
    <row r="212" spans="1:24" x14ac:dyDescent="0.35">
      <c r="A212" s="5" t="s">
        <v>11951</v>
      </c>
      <c r="B212" s="5" t="s">
        <v>11951</v>
      </c>
      <c r="C212" s="5" t="s">
        <v>23</v>
      </c>
      <c r="D212" s="5" t="s">
        <v>11952</v>
      </c>
      <c r="E212" s="5" t="s">
        <v>586</v>
      </c>
      <c r="F212" s="5" t="s">
        <v>256</v>
      </c>
      <c r="G212" s="5" t="s">
        <v>114</v>
      </c>
      <c r="H212" s="6">
        <v>3125</v>
      </c>
      <c r="I212" s="5">
        <v>1800</v>
      </c>
      <c r="J212" s="6">
        <v>1800</v>
      </c>
      <c r="K212" s="5" t="s">
        <v>53</v>
      </c>
      <c r="L212" s="8">
        <v>15</v>
      </c>
      <c r="M212" s="9">
        <v>27000</v>
      </c>
      <c r="N212" s="10">
        <v>0.05</v>
      </c>
      <c r="O212" s="9">
        <v>25650</v>
      </c>
      <c r="P212" s="10">
        <v>0.50533123388579926</v>
      </c>
      <c r="Q212" s="9">
        <v>12961.746149170753</v>
      </c>
      <c r="R212" s="9">
        <v>12688.253850829247</v>
      </c>
      <c r="S212" s="10">
        <v>8.5000000000000006E-2</v>
      </c>
      <c r="T212" s="8">
        <v>82.929763730910125</v>
      </c>
      <c r="U212" s="11">
        <v>0</v>
      </c>
      <c r="V212" s="9">
        <v>0</v>
      </c>
      <c r="W212" s="9">
        <v>149000</v>
      </c>
      <c r="X212" s="9"/>
    </row>
    <row r="213" spans="1:24" ht="43.5" x14ac:dyDescent="0.35">
      <c r="A213" s="5" t="s">
        <v>11953</v>
      </c>
      <c r="B213" s="5" t="s">
        <v>11954</v>
      </c>
      <c r="C213" s="5" t="s">
        <v>418</v>
      </c>
      <c r="D213" s="5" t="s">
        <v>11955</v>
      </c>
      <c r="E213" s="5" t="s">
        <v>586</v>
      </c>
      <c r="F213" s="5" t="s">
        <v>468</v>
      </c>
      <c r="G213" s="5" t="s">
        <v>114</v>
      </c>
      <c r="H213" s="6">
        <v>12500</v>
      </c>
      <c r="I213" s="5">
        <v>2406</v>
      </c>
      <c r="J213" s="6">
        <v>2406</v>
      </c>
      <c r="K213" s="5" t="s">
        <v>53</v>
      </c>
      <c r="L213" s="8">
        <v>15</v>
      </c>
      <c r="M213" s="9">
        <v>36090</v>
      </c>
      <c r="N213" s="10">
        <v>0.05</v>
      </c>
      <c r="O213" s="9">
        <v>34285.5</v>
      </c>
      <c r="P213" s="10">
        <v>0.66801222449366759</v>
      </c>
      <c r="Q213" s="9">
        <v>22903.13312287764</v>
      </c>
      <c r="R213" s="9">
        <v>11382.36687712236</v>
      </c>
      <c r="S213" s="10">
        <v>8.5000000000000006E-2</v>
      </c>
      <c r="T213" s="8">
        <v>55.656774129002791</v>
      </c>
      <c r="U213" s="11">
        <v>7086.5</v>
      </c>
      <c r="V213" s="9">
        <v>106297.5</v>
      </c>
      <c r="W213" s="9">
        <v>240000</v>
      </c>
      <c r="X213" s="9"/>
    </row>
    <row r="214" spans="1:24" x14ac:dyDescent="0.35">
      <c r="A214" s="5" t="s">
        <v>11956</v>
      </c>
      <c r="B214" s="5" t="s">
        <v>11956</v>
      </c>
      <c r="C214" s="5" t="s">
        <v>23</v>
      </c>
      <c r="D214" s="5" t="s">
        <v>11957</v>
      </c>
      <c r="E214" s="5" t="s">
        <v>586</v>
      </c>
      <c r="F214" s="5" t="s">
        <v>206</v>
      </c>
      <c r="G214" s="5" t="s">
        <v>114</v>
      </c>
      <c r="H214" s="6">
        <v>6250</v>
      </c>
      <c r="I214" s="5">
        <v>5250</v>
      </c>
      <c r="J214" s="6">
        <v>5250</v>
      </c>
      <c r="K214" s="5" t="s">
        <v>53</v>
      </c>
      <c r="L214" s="8">
        <v>15</v>
      </c>
      <c r="M214" s="9">
        <v>78750</v>
      </c>
      <c r="N214" s="10">
        <v>0.05</v>
      </c>
      <c r="O214" s="9">
        <v>74812.5</v>
      </c>
      <c r="P214" s="10">
        <v>0.50533394826951439</v>
      </c>
      <c r="Q214" s="9">
        <v>37805.296004913049</v>
      </c>
      <c r="R214" s="9">
        <v>37007.203995086951</v>
      </c>
      <c r="S214" s="10">
        <v>8.5000000000000006E-2</v>
      </c>
      <c r="T214" s="8">
        <v>82.929308672463748</v>
      </c>
      <c r="U214" s="11">
        <v>0</v>
      </c>
      <c r="V214" s="9">
        <v>0</v>
      </c>
      <c r="W214" s="9">
        <v>435000</v>
      </c>
      <c r="X214" s="9"/>
    </row>
    <row r="215" spans="1:24" x14ac:dyDescent="0.35">
      <c r="A215" s="5" t="s">
        <v>11958</v>
      </c>
      <c r="B215" s="5" t="s">
        <v>11958</v>
      </c>
      <c r="C215" s="5" t="s">
        <v>2</v>
      </c>
      <c r="D215" s="5" t="s">
        <v>11959</v>
      </c>
      <c r="E215" s="5" t="s">
        <v>586</v>
      </c>
      <c r="F215" s="5" t="s">
        <v>256</v>
      </c>
      <c r="G215" s="5" t="s">
        <v>95</v>
      </c>
      <c r="H215" s="6">
        <v>6250</v>
      </c>
      <c r="I215" s="5">
        <v>3000</v>
      </c>
      <c r="J215" s="6">
        <v>3000</v>
      </c>
      <c r="K215" s="5" t="s">
        <v>53</v>
      </c>
      <c r="L215" s="8">
        <v>18</v>
      </c>
      <c r="M215" s="9">
        <v>54000</v>
      </c>
      <c r="N215" s="10">
        <v>0.05</v>
      </c>
      <c r="O215" s="9">
        <v>51300</v>
      </c>
      <c r="P215" s="10">
        <v>0.5292880068315059</v>
      </c>
      <c r="Q215" s="9">
        <v>27152.474750456251</v>
      </c>
      <c r="R215" s="9">
        <v>24147.525249543749</v>
      </c>
      <c r="S215" s="10">
        <v>7.4999999999999997E-2</v>
      </c>
      <c r="T215" s="8">
        <v>107.32233444241668</v>
      </c>
      <c r="U215" s="11">
        <v>0</v>
      </c>
      <c r="V215" s="9">
        <v>0</v>
      </c>
      <c r="W215" s="9">
        <v>322000</v>
      </c>
      <c r="X215" s="9"/>
    </row>
    <row r="216" spans="1:24" ht="29" x14ac:dyDescent="0.35">
      <c r="A216" s="5" t="s">
        <v>11960</v>
      </c>
      <c r="B216" s="5" t="s">
        <v>11961</v>
      </c>
      <c r="C216" s="5" t="s">
        <v>117</v>
      </c>
      <c r="D216" s="5" t="s">
        <v>11962</v>
      </c>
      <c r="E216" s="5" t="s">
        <v>586</v>
      </c>
      <c r="F216" s="5" t="s">
        <v>446</v>
      </c>
      <c r="G216" s="5" t="s">
        <v>90</v>
      </c>
      <c r="H216" s="6">
        <v>9395</v>
      </c>
      <c r="I216" s="5">
        <v>12500</v>
      </c>
      <c r="J216" s="6">
        <v>12470</v>
      </c>
      <c r="K216" s="5" t="s">
        <v>53</v>
      </c>
      <c r="L216" s="8">
        <v>12.160000000000002</v>
      </c>
      <c r="M216" s="9">
        <v>151635.20000000001</v>
      </c>
      <c r="N216" s="10">
        <v>0.05</v>
      </c>
      <c r="O216" s="9">
        <v>144053.44</v>
      </c>
      <c r="P216" s="10">
        <v>0.5168592503144005</v>
      </c>
      <c r="Q216" s="9">
        <v>74455.353003610478</v>
      </c>
      <c r="R216" s="9">
        <v>69598.086996389524</v>
      </c>
      <c r="S216" s="10">
        <v>0.08</v>
      </c>
      <c r="T216" s="8">
        <v>69.598086996389526</v>
      </c>
      <c r="U216" s="11">
        <v>0</v>
      </c>
      <c r="V216" s="9">
        <v>0</v>
      </c>
      <c r="W216" s="9">
        <v>870000</v>
      </c>
      <c r="X216" s="9"/>
    </row>
    <row r="217" spans="1:24" ht="29" x14ac:dyDescent="0.35">
      <c r="A217" s="5" t="s">
        <v>11963</v>
      </c>
      <c r="B217" s="5" t="s">
        <v>11964</v>
      </c>
      <c r="C217" s="5" t="s">
        <v>11965</v>
      </c>
      <c r="D217" s="5" t="s">
        <v>11966</v>
      </c>
      <c r="E217" s="5" t="s">
        <v>586</v>
      </c>
      <c r="F217" s="5" t="s">
        <v>11967</v>
      </c>
      <c r="G217" s="5" t="s">
        <v>95</v>
      </c>
      <c r="H217" s="6">
        <v>9375</v>
      </c>
      <c r="I217" s="5">
        <v>7765</v>
      </c>
      <c r="J217" s="6">
        <v>7765</v>
      </c>
      <c r="K217" s="5" t="s">
        <v>53</v>
      </c>
      <c r="L217" s="8">
        <v>12.96</v>
      </c>
      <c r="M217" s="9">
        <v>100634.4</v>
      </c>
      <c r="N217" s="10">
        <v>0.05</v>
      </c>
      <c r="O217" s="9">
        <v>95602.68</v>
      </c>
      <c r="P217" s="10">
        <v>0.5292872136352067</v>
      </c>
      <c r="Q217" s="9">
        <v>50601.276113258311</v>
      </c>
      <c r="R217" s="9">
        <v>45001.403886741697</v>
      </c>
      <c r="S217" s="10">
        <v>7.4999999999999997E-2</v>
      </c>
      <c r="T217" s="8">
        <v>77.272211009644465</v>
      </c>
      <c r="U217" s="11">
        <v>0</v>
      </c>
      <c r="V217" s="9">
        <v>0</v>
      </c>
      <c r="W217" s="9">
        <v>600000</v>
      </c>
      <c r="X217" s="9"/>
    </row>
    <row r="218" spans="1:24" ht="29" x14ac:dyDescent="0.35">
      <c r="A218" s="5" t="s">
        <v>11968</v>
      </c>
      <c r="B218" s="5" t="s">
        <v>11969</v>
      </c>
      <c r="C218" s="5" t="s">
        <v>169</v>
      </c>
      <c r="D218" s="5" t="s">
        <v>11970</v>
      </c>
      <c r="E218" s="5" t="s">
        <v>586</v>
      </c>
      <c r="F218" s="5" t="s">
        <v>400</v>
      </c>
      <c r="G218" s="5" t="s">
        <v>95</v>
      </c>
      <c r="H218" s="6">
        <v>9375</v>
      </c>
      <c r="I218" s="5">
        <v>2835</v>
      </c>
      <c r="J218" s="6">
        <v>2835</v>
      </c>
      <c r="K218" s="5" t="s">
        <v>53</v>
      </c>
      <c r="L218" s="8">
        <v>18</v>
      </c>
      <c r="M218" s="9">
        <v>51030</v>
      </c>
      <c r="N218" s="10">
        <v>0.05</v>
      </c>
      <c r="O218" s="9">
        <v>48478.5</v>
      </c>
      <c r="P218" s="10">
        <v>0.57793616292390371</v>
      </c>
      <c r="Q218" s="9">
        <v>28017.478274306464</v>
      </c>
      <c r="R218" s="9">
        <v>20461.021725693536</v>
      </c>
      <c r="S218" s="10">
        <v>7.4999999999999997E-2</v>
      </c>
      <c r="T218" s="8">
        <v>96.230554853349972</v>
      </c>
      <c r="U218" s="11">
        <v>2996.25</v>
      </c>
      <c r="V218" s="9">
        <v>44943.75</v>
      </c>
      <c r="W218" s="9">
        <v>318000</v>
      </c>
      <c r="X218" s="9"/>
    </row>
    <row r="219" spans="1:24" x14ac:dyDescent="0.35">
      <c r="A219" s="5" t="s">
        <v>11971</v>
      </c>
      <c r="B219" s="5" t="s">
        <v>11971</v>
      </c>
      <c r="C219" s="5" t="s">
        <v>23</v>
      </c>
      <c r="D219" s="5" t="s">
        <v>11972</v>
      </c>
      <c r="E219" s="5" t="s">
        <v>586</v>
      </c>
      <c r="F219" s="5" t="s">
        <v>241</v>
      </c>
      <c r="G219" s="5" t="s">
        <v>114</v>
      </c>
      <c r="H219" s="6">
        <v>5975</v>
      </c>
      <c r="I219" s="5">
        <v>3290</v>
      </c>
      <c r="J219" s="6">
        <v>3290</v>
      </c>
      <c r="K219" s="5" t="s">
        <v>53</v>
      </c>
      <c r="L219" s="8">
        <v>15</v>
      </c>
      <c r="M219" s="9">
        <v>49350</v>
      </c>
      <c r="N219" s="10">
        <v>0.05</v>
      </c>
      <c r="O219" s="9">
        <v>46882.5</v>
      </c>
      <c r="P219" s="10">
        <v>0.50533554476962839</v>
      </c>
      <c r="Q219" s="9">
        <v>23691.393677662101</v>
      </c>
      <c r="R219" s="9">
        <v>23191.106322337899</v>
      </c>
      <c r="S219" s="10">
        <v>8.5000000000000006E-2</v>
      </c>
      <c r="T219" s="8">
        <v>82.929041023915232</v>
      </c>
      <c r="U219" s="11">
        <v>0</v>
      </c>
      <c r="V219" s="9">
        <v>0</v>
      </c>
      <c r="W219" s="9">
        <v>273000</v>
      </c>
      <c r="X219" s="9"/>
    </row>
    <row r="220" spans="1:24" ht="58" x14ac:dyDescent="0.35">
      <c r="A220" s="5" t="s">
        <v>11973</v>
      </c>
      <c r="B220" s="5" t="s">
        <v>11974</v>
      </c>
      <c r="C220" s="5" t="s">
        <v>11616</v>
      </c>
      <c r="D220" s="5" t="s">
        <v>11975</v>
      </c>
      <c r="E220" s="5" t="s">
        <v>586</v>
      </c>
      <c r="F220" s="5" t="s">
        <v>11976</v>
      </c>
      <c r="G220" s="5" t="s">
        <v>119</v>
      </c>
      <c r="H220" s="6">
        <v>22060</v>
      </c>
      <c r="I220" s="5">
        <v>4169</v>
      </c>
      <c r="J220" s="6">
        <v>4169</v>
      </c>
      <c r="K220" s="5" t="s">
        <v>53</v>
      </c>
      <c r="L220" s="8">
        <v>32.56</v>
      </c>
      <c r="M220" s="9">
        <v>135742.64000000001</v>
      </c>
      <c r="N220" s="10">
        <v>0.05</v>
      </c>
      <c r="O220" s="9">
        <v>128955.50800000002</v>
      </c>
      <c r="P220" s="10">
        <v>0.62011736516895066</v>
      </c>
      <c r="Q220" s="9">
        <v>79967.549844983543</v>
      </c>
      <c r="R220" s="9">
        <v>48987.958155016473</v>
      </c>
      <c r="S220" s="10">
        <v>7.0000000000000007E-2</v>
      </c>
      <c r="T220" s="8">
        <v>167.86470943705743</v>
      </c>
      <c r="U220" s="11">
        <v>12679.75</v>
      </c>
      <c r="V220" s="9">
        <v>190196.25</v>
      </c>
      <c r="W220" s="9">
        <v>890000</v>
      </c>
      <c r="X220" s="9"/>
    </row>
    <row r="221" spans="1:24" ht="29" x14ac:dyDescent="0.35">
      <c r="A221" s="5" t="s">
        <v>11977</v>
      </c>
      <c r="B221" s="5" t="s">
        <v>11978</v>
      </c>
      <c r="C221" s="5" t="s">
        <v>566</v>
      </c>
      <c r="D221" s="5" t="s">
        <v>11979</v>
      </c>
      <c r="E221" s="5" t="s">
        <v>586</v>
      </c>
      <c r="F221" s="5" t="s">
        <v>11980</v>
      </c>
      <c r="G221" s="5" t="s">
        <v>114</v>
      </c>
      <c r="H221" s="6">
        <v>62773</v>
      </c>
      <c r="I221" s="5">
        <v>177837</v>
      </c>
      <c r="J221" s="6">
        <v>40248</v>
      </c>
      <c r="K221" s="5" t="s">
        <v>55</v>
      </c>
      <c r="L221" s="8">
        <v>25.92</v>
      </c>
      <c r="M221" s="9">
        <v>1043228.16</v>
      </c>
      <c r="N221" s="10">
        <v>0.05</v>
      </c>
      <c r="O221" s="9">
        <v>991066.75199999986</v>
      </c>
      <c r="P221" s="10">
        <v>0.52928807215554918</v>
      </c>
      <c r="Q221" s="9">
        <v>524559.81054354168</v>
      </c>
      <c r="R221" s="9">
        <v>466506.94145645818</v>
      </c>
      <c r="S221" s="10">
        <v>7.4999999999999997E-2</v>
      </c>
      <c r="T221" s="8">
        <v>34.97636910627584</v>
      </c>
      <c r="U221" s="11">
        <v>0</v>
      </c>
      <c r="V221" s="9">
        <v>0</v>
      </c>
      <c r="W221" s="9">
        <v>6220000</v>
      </c>
      <c r="X221" s="9"/>
    </row>
    <row r="222" spans="1:24" x14ac:dyDescent="0.35">
      <c r="A222" s="5" t="s">
        <v>11981</v>
      </c>
      <c r="B222" s="5" t="s">
        <v>11981</v>
      </c>
      <c r="C222" s="5" t="s">
        <v>3</v>
      </c>
      <c r="D222" s="5" t="s">
        <v>11982</v>
      </c>
      <c r="E222" s="5" t="s">
        <v>586</v>
      </c>
      <c r="F222" s="5" t="s">
        <v>62</v>
      </c>
      <c r="G222" s="5" t="s">
        <v>90</v>
      </c>
      <c r="H222" s="6">
        <v>3125</v>
      </c>
      <c r="I222" s="5">
        <v>4300</v>
      </c>
      <c r="J222" s="6">
        <v>4300</v>
      </c>
      <c r="K222" s="5" t="s">
        <v>53</v>
      </c>
      <c r="L222" s="8">
        <v>15.390000000000002</v>
      </c>
      <c r="M222" s="9">
        <v>66177.000000000015</v>
      </c>
      <c r="N222" s="10">
        <v>0.05</v>
      </c>
      <c r="O222" s="9">
        <v>62868.150000000016</v>
      </c>
      <c r="P222" s="10">
        <v>0.51685824190026708</v>
      </c>
      <c r="Q222" s="9">
        <v>32493.921480522287</v>
      </c>
      <c r="R222" s="9">
        <v>30374.228519477729</v>
      </c>
      <c r="S222" s="10">
        <v>0.08</v>
      </c>
      <c r="T222" s="8">
        <v>88.297175928714324</v>
      </c>
      <c r="U222" s="11">
        <v>0</v>
      </c>
      <c r="V222" s="9">
        <v>0</v>
      </c>
      <c r="W222" s="9">
        <v>380000</v>
      </c>
      <c r="X222" s="9"/>
    </row>
    <row r="223" spans="1:24" ht="145" x14ac:dyDescent="0.35">
      <c r="A223" s="5" t="s">
        <v>11983</v>
      </c>
      <c r="B223" s="5" t="s">
        <v>11984</v>
      </c>
      <c r="C223" s="5" t="s">
        <v>11985</v>
      </c>
      <c r="D223" s="5" t="s">
        <v>11986</v>
      </c>
      <c r="E223" s="5" t="s">
        <v>586</v>
      </c>
      <c r="F223" s="5" t="s">
        <v>11987</v>
      </c>
      <c r="G223" s="5" t="s">
        <v>119</v>
      </c>
      <c r="H223" s="6">
        <v>52875</v>
      </c>
      <c r="I223" s="5">
        <v>5803</v>
      </c>
      <c r="J223" s="6">
        <v>5803</v>
      </c>
      <c r="K223" s="5" t="s">
        <v>55</v>
      </c>
      <c r="L223" s="8">
        <v>36.63000000000001</v>
      </c>
      <c r="M223" s="9">
        <v>212563.89000000004</v>
      </c>
      <c r="N223" s="10">
        <v>0.05</v>
      </c>
      <c r="O223" s="9">
        <v>201935.69550000003</v>
      </c>
      <c r="P223" s="10">
        <v>0.72839987851200749</v>
      </c>
      <c r="Q223" s="9">
        <v>147089.93606943777</v>
      </c>
      <c r="R223" s="9">
        <v>54845.759430562262</v>
      </c>
      <c r="S223" s="10">
        <v>0.06</v>
      </c>
      <c r="T223" s="8">
        <v>157.52128045999845</v>
      </c>
      <c r="U223" s="11">
        <v>39818.25</v>
      </c>
      <c r="V223" s="9">
        <v>597273.75</v>
      </c>
      <c r="W223" s="9">
        <v>1511000</v>
      </c>
      <c r="X223" s="9"/>
    </row>
    <row r="224" spans="1:24" x14ac:dyDescent="0.35">
      <c r="A224" s="5" t="s">
        <v>11988</v>
      </c>
      <c r="B224" s="5" t="s">
        <v>11988</v>
      </c>
      <c r="C224" s="5" t="s">
        <v>23</v>
      </c>
      <c r="D224" s="5" t="s">
        <v>11989</v>
      </c>
      <c r="E224" s="5" t="s">
        <v>686</v>
      </c>
      <c r="F224" s="5" t="s">
        <v>243</v>
      </c>
      <c r="G224" s="5" t="s">
        <v>114</v>
      </c>
      <c r="H224" s="6">
        <v>14517</v>
      </c>
      <c r="I224" s="5">
        <v>1880</v>
      </c>
      <c r="J224" s="6">
        <v>1880</v>
      </c>
      <c r="K224" s="5" t="s">
        <v>53</v>
      </c>
      <c r="L224" s="8">
        <v>16.5</v>
      </c>
      <c r="M224" s="9">
        <v>31020</v>
      </c>
      <c r="N224" s="10">
        <v>0.05</v>
      </c>
      <c r="O224" s="9">
        <v>29469</v>
      </c>
      <c r="P224" s="10">
        <v>0.80567869372832124</v>
      </c>
      <c r="Q224" s="9">
        <v>23742.545425479897</v>
      </c>
      <c r="R224" s="9">
        <v>5726.4545745201031</v>
      </c>
      <c r="S224" s="10">
        <v>8.5000000000000006E-2</v>
      </c>
      <c r="T224" s="8">
        <v>35.835135009512527</v>
      </c>
      <c r="U224" s="11">
        <v>10287</v>
      </c>
      <c r="V224" s="9">
        <v>154305</v>
      </c>
      <c r="W224" s="9">
        <v>222000</v>
      </c>
      <c r="X224" s="9"/>
    </row>
    <row r="225" spans="1:24" ht="29" x14ac:dyDescent="0.35">
      <c r="A225" s="5" t="s">
        <v>11990</v>
      </c>
      <c r="B225" s="5" t="s">
        <v>11991</v>
      </c>
      <c r="C225" s="5" t="s">
        <v>68</v>
      </c>
      <c r="D225" s="5" t="s">
        <v>11992</v>
      </c>
      <c r="E225" s="5" t="s">
        <v>686</v>
      </c>
      <c r="F225" s="5" t="s">
        <v>11993</v>
      </c>
      <c r="G225" s="5" t="s">
        <v>95</v>
      </c>
      <c r="H225" s="6">
        <v>12500</v>
      </c>
      <c r="I225" s="5">
        <v>6822</v>
      </c>
      <c r="J225" s="6">
        <v>6822</v>
      </c>
      <c r="K225" s="5" t="s">
        <v>53</v>
      </c>
      <c r="L225" s="8">
        <v>16.2</v>
      </c>
      <c r="M225" s="9">
        <v>110516.4</v>
      </c>
      <c r="N225" s="10">
        <v>0.05</v>
      </c>
      <c r="O225" s="9">
        <v>104990.58</v>
      </c>
      <c r="P225" s="10">
        <v>0.53985055209057287</v>
      </c>
      <c r="Q225" s="9">
        <v>56679.222577309454</v>
      </c>
      <c r="R225" s="9">
        <v>48311.357422690533</v>
      </c>
      <c r="S225" s="10">
        <v>7.4999999999999997E-2</v>
      </c>
      <c r="T225" s="8">
        <v>94.422666711014443</v>
      </c>
      <c r="U225" s="11">
        <v>0</v>
      </c>
      <c r="V225" s="9">
        <v>0</v>
      </c>
      <c r="W225" s="9">
        <v>644000</v>
      </c>
      <c r="X225" s="9"/>
    </row>
    <row r="226" spans="1:24" x14ac:dyDescent="0.35">
      <c r="A226" s="5" t="s">
        <v>11994</v>
      </c>
      <c r="B226" s="5" t="s">
        <v>11994</v>
      </c>
      <c r="C226" s="5" t="s">
        <v>23</v>
      </c>
      <c r="D226" s="5" t="s">
        <v>11995</v>
      </c>
      <c r="E226" s="5" t="s">
        <v>686</v>
      </c>
      <c r="F226" s="5" t="s">
        <v>236</v>
      </c>
      <c r="G226" s="5" t="s">
        <v>114</v>
      </c>
      <c r="H226" s="6">
        <v>6250</v>
      </c>
      <c r="I226" s="5">
        <v>3000</v>
      </c>
      <c r="J226" s="6">
        <v>3000</v>
      </c>
      <c r="K226" s="5" t="s">
        <v>53</v>
      </c>
      <c r="L226" s="8">
        <v>15</v>
      </c>
      <c r="M226" s="9">
        <v>45000</v>
      </c>
      <c r="N226" s="10">
        <v>0.05</v>
      </c>
      <c r="O226" s="9">
        <v>42750</v>
      </c>
      <c r="P226" s="10">
        <v>0.51564236333720059</v>
      </c>
      <c r="Q226" s="9">
        <v>22043.711032665324</v>
      </c>
      <c r="R226" s="9">
        <v>20706.288967334676</v>
      </c>
      <c r="S226" s="10">
        <v>8.5000000000000006E-2</v>
      </c>
      <c r="T226" s="8">
        <v>81.201133205234015</v>
      </c>
      <c r="U226" s="11">
        <v>0</v>
      </c>
      <c r="V226" s="9">
        <v>0</v>
      </c>
      <c r="W226" s="9">
        <v>244000</v>
      </c>
      <c r="X226" s="9"/>
    </row>
    <row r="227" spans="1:24" x14ac:dyDescent="0.35">
      <c r="A227" s="5" t="s">
        <v>11996</v>
      </c>
      <c r="B227" s="5" t="s">
        <v>11996</v>
      </c>
      <c r="C227" s="5" t="s">
        <v>23</v>
      </c>
      <c r="D227" s="5" t="s">
        <v>11997</v>
      </c>
      <c r="E227" s="5" t="s">
        <v>686</v>
      </c>
      <c r="F227" s="5" t="s">
        <v>385</v>
      </c>
      <c r="G227" s="5" t="s">
        <v>114</v>
      </c>
      <c r="H227" s="6">
        <v>7272</v>
      </c>
      <c r="I227" s="5">
        <v>2520</v>
      </c>
      <c r="J227" s="6">
        <v>2520</v>
      </c>
      <c r="K227" s="5" t="s">
        <v>53</v>
      </c>
      <c r="L227" s="8">
        <v>15</v>
      </c>
      <c r="M227" s="9">
        <v>37800</v>
      </c>
      <c r="N227" s="10">
        <v>0.05</v>
      </c>
      <c r="O227" s="9">
        <v>35910</v>
      </c>
      <c r="P227" s="10">
        <v>0.55270821901474809</v>
      </c>
      <c r="Q227" s="9">
        <v>19847.752144819598</v>
      </c>
      <c r="R227" s="9">
        <v>16062.247855180398</v>
      </c>
      <c r="S227" s="10">
        <v>8.5000000000000006E-2</v>
      </c>
      <c r="T227" s="8">
        <v>74.987151518115766</v>
      </c>
      <c r="U227" s="11">
        <v>1602</v>
      </c>
      <c r="V227" s="9">
        <v>24030</v>
      </c>
      <c r="W227" s="9">
        <v>213000</v>
      </c>
      <c r="X227" s="9"/>
    </row>
    <row r="228" spans="1:24" ht="58" x14ac:dyDescent="0.35">
      <c r="A228" s="5" t="s">
        <v>11998</v>
      </c>
      <c r="B228" s="5" t="s">
        <v>11999</v>
      </c>
      <c r="C228" s="5" t="s">
        <v>12000</v>
      </c>
      <c r="D228" s="5" t="s">
        <v>12001</v>
      </c>
      <c r="E228" s="5" t="s">
        <v>586</v>
      </c>
      <c r="F228" s="5" t="s">
        <v>263</v>
      </c>
      <c r="G228" s="5" t="s">
        <v>118</v>
      </c>
      <c r="H228" s="6">
        <v>15125</v>
      </c>
      <c r="I228" s="5">
        <v>144</v>
      </c>
      <c r="J228" s="6">
        <v>144</v>
      </c>
      <c r="K228" s="5" t="s">
        <v>53</v>
      </c>
      <c r="L228" s="8">
        <v>27.6</v>
      </c>
      <c r="M228" s="9">
        <v>3974.4</v>
      </c>
      <c r="N228" s="10">
        <v>0.05</v>
      </c>
      <c r="O228" s="9">
        <v>3775.68</v>
      </c>
      <c r="P228" s="10">
        <v>3.5597409355612437</v>
      </c>
      <c r="Q228" s="9">
        <v>13440.442655579876</v>
      </c>
      <c r="R228" s="9">
        <v>-9664.7626555798761</v>
      </c>
      <c r="S228" s="10">
        <v>8.5000000000000006E-2</v>
      </c>
      <c r="T228" s="8">
        <v>173.61111111111111</v>
      </c>
      <c r="U228" s="11">
        <v>14801</v>
      </c>
      <c r="V228" s="9">
        <v>222015</v>
      </c>
      <c r="W228" s="9">
        <v>227875</v>
      </c>
      <c r="X228" s="9"/>
    </row>
    <row r="229" spans="1:24" ht="58" x14ac:dyDescent="0.35">
      <c r="A229" s="5" t="s">
        <v>12002</v>
      </c>
      <c r="B229" s="5" t="s">
        <v>12003</v>
      </c>
      <c r="C229" s="5" t="s">
        <v>168</v>
      </c>
      <c r="D229" s="5" t="s">
        <v>12004</v>
      </c>
      <c r="E229" s="5" t="s">
        <v>586</v>
      </c>
      <c r="F229" s="5" t="s">
        <v>10211</v>
      </c>
      <c r="G229" s="5" t="s">
        <v>118</v>
      </c>
      <c r="H229" s="6">
        <v>15327</v>
      </c>
      <c r="I229" s="5">
        <v>2268</v>
      </c>
      <c r="J229" s="6">
        <v>2268</v>
      </c>
      <c r="K229" s="5" t="s">
        <v>53</v>
      </c>
      <c r="L229" s="8">
        <v>23</v>
      </c>
      <c r="M229" s="9">
        <v>52164</v>
      </c>
      <c r="N229" s="10">
        <v>0.05</v>
      </c>
      <c r="O229" s="9">
        <v>49555.8</v>
      </c>
      <c r="P229" s="10">
        <v>0.63679235819207591</v>
      </c>
      <c r="Q229" s="9">
        <v>31556.75474409488</v>
      </c>
      <c r="R229" s="9">
        <v>17999.045255905123</v>
      </c>
      <c r="S229" s="10">
        <v>8.5000000000000006E-2</v>
      </c>
      <c r="T229" s="8">
        <v>93.365729100036944</v>
      </c>
      <c r="U229" s="11">
        <v>10224</v>
      </c>
      <c r="V229" s="9">
        <v>153360</v>
      </c>
      <c r="W229" s="9">
        <v>365000</v>
      </c>
      <c r="X229" s="9"/>
    </row>
    <row r="230" spans="1:24" x14ac:dyDescent="0.35">
      <c r="A230" s="5" t="s">
        <v>12005</v>
      </c>
      <c r="B230" s="5" t="s">
        <v>12005</v>
      </c>
      <c r="C230" s="5" t="s">
        <v>23</v>
      </c>
      <c r="D230" s="5" t="s">
        <v>12006</v>
      </c>
      <c r="E230" s="5" t="s">
        <v>586</v>
      </c>
      <c r="F230" s="5" t="s">
        <v>348</v>
      </c>
      <c r="G230" s="5" t="s">
        <v>114</v>
      </c>
      <c r="H230" s="6">
        <v>3025</v>
      </c>
      <c r="I230" s="5">
        <v>2871</v>
      </c>
      <c r="J230" s="6">
        <v>2871</v>
      </c>
      <c r="K230" s="5" t="s">
        <v>53</v>
      </c>
      <c r="L230" s="8">
        <v>15</v>
      </c>
      <c r="M230" s="9">
        <v>43065</v>
      </c>
      <c r="N230" s="10">
        <v>0.05</v>
      </c>
      <c r="O230" s="9">
        <v>40911.75</v>
      </c>
      <c r="P230" s="10">
        <v>0.50533669250322288</v>
      </c>
      <c r="Q230" s="9">
        <v>20674.208429518727</v>
      </c>
      <c r="R230" s="9">
        <v>20237.541570481273</v>
      </c>
      <c r="S230" s="10">
        <v>8.5000000000000006E-2</v>
      </c>
      <c r="T230" s="8">
        <v>82.928848609753814</v>
      </c>
      <c r="U230" s="11">
        <v>0</v>
      </c>
      <c r="V230" s="9">
        <v>0</v>
      </c>
      <c r="W230" s="9">
        <v>238000</v>
      </c>
      <c r="X230" s="9"/>
    </row>
    <row r="231" spans="1:24" x14ac:dyDescent="0.35">
      <c r="A231" s="5" t="s">
        <v>12007</v>
      </c>
      <c r="B231" s="5" t="s">
        <v>12007</v>
      </c>
      <c r="C231" s="5" t="s">
        <v>23</v>
      </c>
      <c r="D231" s="5" t="s">
        <v>12008</v>
      </c>
      <c r="E231" s="5" t="s">
        <v>586</v>
      </c>
      <c r="F231" s="5" t="s">
        <v>275</v>
      </c>
      <c r="G231" s="5" t="s">
        <v>114</v>
      </c>
      <c r="H231" s="6">
        <v>6050</v>
      </c>
      <c r="I231" s="5">
        <v>6000</v>
      </c>
      <c r="J231" s="6">
        <v>6000</v>
      </c>
      <c r="K231" s="5" t="s">
        <v>53</v>
      </c>
      <c r="L231" s="8">
        <v>13.5</v>
      </c>
      <c r="M231" s="9">
        <v>81000</v>
      </c>
      <c r="N231" s="10">
        <v>0.05</v>
      </c>
      <c r="O231" s="9">
        <v>76950</v>
      </c>
      <c r="P231" s="10">
        <v>0.50533277215352024</v>
      </c>
      <c r="Q231" s="9">
        <v>38885.356817213382</v>
      </c>
      <c r="R231" s="9">
        <v>38064.643182786618</v>
      </c>
      <c r="S231" s="10">
        <v>8.5000000000000006E-2</v>
      </c>
      <c r="T231" s="8">
        <v>74.63655526036591</v>
      </c>
      <c r="U231" s="11">
        <v>0</v>
      </c>
      <c r="V231" s="9">
        <v>0</v>
      </c>
      <c r="W231" s="9">
        <v>448000</v>
      </c>
      <c r="X231" s="9"/>
    </row>
    <row r="232" spans="1:24" x14ac:dyDescent="0.35">
      <c r="A232" s="5" t="s">
        <v>12009</v>
      </c>
      <c r="B232" s="5" t="s">
        <v>12009</v>
      </c>
      <c r="C232" s="5" t="s">
        <v>2</v>
      </c>
      <c r="D232" s="5" t="s">
        <v>12010</v>
      </c>
      <c r="E232" s="5" t="s">
        <v>686</v>
      </c>
      <c r="F232" s="5" t="s">
        <v>259</v>
      </c>
      <c r="G232" s="5" t="s">
        <v>114</v>
      </c>
      <c r="H232" s="6">
        <v>5485</v>
      </c>
      <c r="I232" s="5">
        <v>1161</v>
      </c>
      <c r="J232" s="6">
        <v>1161</v>
      </c>
      <c r="K232" s="5" t="s">
        <v>53</v>
      </c>
      <c r="L232" s="8">
        <v>15</v>
      </c>
      <c r="M232" s="9">
        <v>17415</v>
      </c>
      <c r="N232" s="10">
        <v>0.05</v>
      </c>
      <c r="O232" s="9">
        <v>16544.25</v>
      </c>
      <c r="P232" s="10">
        <v>0.65991221255018884</v>
      </c>
      <c r="Q232" s="9">
        <v>10917.752622483462</v>
      </c>
      <c r="R232" s="9">
        <v>5626.4973775165381</v>
      </c>
      <c r="S232" s="10">
        <v>8.5000000000000006E-2</v>
      </c>
      <c r="T232" s="8">
        <v>57.01471730776246</v>
      </c>
      <c r="U232" s="11">
        <v>2872.75</v>
      </c>
      <c r="V232" s="9">
        <v>43091.25</v>
      </c>
      <c r="W232" s="9">
        <v>109000</v>
      </c>
      <c r="X232" s="9"/>
    </row>
    <row r="233" spans="1:24" ht="101.5" x14ac:dyDescent="0.35">
      <c r="A233" s="5" t="s">
        <v>12011</v>
      </c>
      <c r="B233" s="5" t="s">
        <v>12012</v>
      </c>
      <c r="C233" s="5" t="s">
        <v>12013</v>
      </c>
      <c r="D233" s="5" t="s">
        <v>12014</v>
      </c>
      <c r="E233" s="5" t="s">
        <v>686</v>
      </c>
      <c r="F233" s="5" t="s">
        <v>12015</v>
      </c>
      <c r="G233" s="5" t="s">
        <v>114</v>
      </c>
      <c r="H233" s="6">
        <v>35750</v>
      </c>
      <c r="I233" s="5">
        <v>21635</v>
      </c>
      <c r="J233" s="6">
        <v>21635</v>
      </c>
      <c r="K233" s="5" t="s">
        <v>53</v>
      </c>
      <c r="L233" s="8">
        <v>12</v>
      </c>
      <c r="M233" s="9">
        <v>259620</v>
      </c>
      <c r="N233" s="10">
        <v>0.05</v>
      </c>
      <c r="O233" s="9">
        <v>246639</v>
      </c>
      <c r="P233" s="10">
        <v>0.51564377739985334</v>
      </c>
      <c r="Q233" s="9">
        <v>127177.86561412243</v>
      </c>
      <c r="R233" s="9">
        <v>119461.13438587757</v>
      </c>
      <c r="S233" s="10">
        <v>8.5000000000000006E-2</v>
      </c>
      <c r="T233" s="8">
        <v>64.960716913431426</v>
      </c>
      <c r="U233" s="11">
        <v>0</v>
      </c>
      <c r="V233" s="9">
        <v>0</v>
      </c>
      <c r="W233" s="9">
        <v>1405000</v>
      </c>
      <c r="X233" s="9"/>
    </row>
    <row r="234" spans="1:24" x14ac:dyDescent="0.35">
      <c r="A234" s="5" t="s">
        <v>12016</v>
      </c>
      <c r="B234" s="5" t="s">
        <v>12016</v>
      </c>
      <c r="C234" s="5" t="s">
        <v>23</v>
      </c>
      <c r="D234" s="5" t="s">
        <v>12017</v>
      </c>
      <c r="E234" s="5" t="s">
        <v>686</v>
      </c>
      <c r="F234" s="5" t="s">
        <v>255</v>
      </c>
      <c r="G234" s="5" t="s">
        <v>114</v>
      </c>
      <c r="H234" s="6">
        <v>2750</v>
      </c>
      <c r="I234" s="5">
        <v>2250</v>
      </c>
      <c r="J234" s="6">
        <v>2250</v>
      </c>
      <c r="K234" s="5" t="s">
        <v>53</v>
      </c>
      <c r="L234" s="8">
        <v>15</v>
      </c>
      <c r="M234" s="9">
        <v>33750</v>
      </c>
      <c r="N234" s="10">
        <v>0.05</v>
      </c>
      <c r="O234" s="9">
        <v>32062.5</v>
      </c>
      <c r="P234" s="10">
        <v>0.5156438401798964</v>
      </c>
      <c r="Q234" s="9">
        <v>16532.830625767929</v>
      </c>
      <c r="R234" s="9">
        <v>15529.669374232071</v>
      </c>
      <c r="S234" s="10">
        <v>8.5000000000000006E-2</v>
      </c>
      <c r="T234" s="8">
        <v>81.200885616899711</v>
      </c>
      <c r="U234" s="11">
        <v>0</v>
      </c>
      <c r="V234" s="9">
        <v>0</v>
      </c>
      <c r="W234" s="9">
        <v>183000</v>
      </c>
      <c r="X234" s="9"/>
    </row>
    <row r="235" spans="1:24" ht="43.5" x14ac:dyDescent="0.35">
      <c r="A235" s="5" t="s">
        <v>12018</v>
      </c>
      <c r="B235" s="5" t="s">
        <v>12019</v>
      </c>
      <c r="C235" s="5" t="s">
        <v>12020</v>
      </c>
      <c r="D235" s="5" t="s">
        <v>12021</v>
      </c>
      <c r="E235" s="5" t="s">
        <v>686</v>
      </c>
      <c r="F235" s="5" t="s">
        <v>232</v>
      </c>
      <c r="G235" s="5" t="s">
        <v>118</v>
      </c>
      <c r="H235" s="6">
        <v>10986</v>
      </c>
      <c r="I235" s="5">
        <v>1440</v>
      </c>
      <c r="J235" s="6">
        <v>1440</v>
      </c>
      <c r="K235" s="5" t="s">
        <v>53</v>
      </c>
      <c r="L235" s="8">
        <v>30.36</v>
      </c>
      <c r="M235" s="9">
        <v>43718.400000000001</v>
      </c>
      <c r="N235" s="10">
        <v>0.05</v>
      </c>
      <c r="O235" s="9">
        <v>41532.480000000003</v>
      </c>
      <c r="P235" s="10">
        <v>0.64033431830937926</v>
      </c>
      <c r="Q235" s="9">
        <v>26594.672268497929</v>
      </c>
      <c r="R235" s="9">
        <v>14937.807731502076</v>
      </c>
      <c r="S235" s="10">
        <v>8.5000000000000006E-2</v>
      </c>
      <c r="T235" s="8">
        <v>122.04091283906924</v>
      </c>
      <c r="U235" s="11">
        <v>7746</v>
      </c>
      <c r="V235" s="9">
        <v>116190</v>
      </c>
      <c r="W235" s="9">
        <v>292000</v>
      </c>
      <c r="X235" s="9"/>
    </row>
    <row r="236" spans="1:24" ht="29" x14ac:dyDescent="0.35">
      <c r="A236" s="5" t="s">
        <v>12022</v>
      </c>
      <c r="B236" s="5" t="s">
        <v>12023</v>
      </c>
      <c r="C236" s="5" t="s">
        <v>85</v>
      </c>
      <c r="D236" s="5" t="s">
        <v>12024</v>
      </c>
      <c r="E236" s="5" t="s">
        <v>686</v>
      </c>
      <c r="F236" s="5" t="s">
        <v>304</v>
      </c>
      <c r="G236" s="5" t="s">
        <v>95</v>
      </c>
      <c r="H236" s="6">
        <v>11145</v>
      </c>
      <c r="I236" s="5">
        <v>4488</v>
      </c>
      <c r="J236" s="6">
        <v>4488</v>
      </c>
      <c r="K236" s="5" t="s">
        <v>53</v>
      </c>
      <c r="L236" s="8">
        <v>16.2</v>
      </c>
      <c r="M236" s="9">
        <v>72705.599999999991</v>
      </c>
      <c r="N236" s="10">
        <v>0.05</v>
      </c>
      <c r="O236" s="9">
        <v>69070.319999999992</v>
      </c>
      <c r="P236" s="10">
        <v>0.55244548480565714</v>
      </c>
      <c r="Q236" s="9">
        <v>38157.586418081875</v>
      </c>
      <c r="R236" s="9">
        <v>30912.733581918117</v>
      </c>
      <c r="S236" s="10">
        <v>7.4999999999999997E-2</v>
      </c>
      <c r="T236" s="8">
        <v>91.838186517879137</v>
      </c>
      <c r="U236" s="11">
        <v>1047</v>
      </c>
      <c r="V236" s="9">
        <v>15705</v>
      </c>
      <c r="W236" s="9">
        <v>428000</v>
      </c>
      <c r="X236" s="9"/>
    </row>
    <row r="237" spans="1:24" ht="29" x14ac:dyDescent="0.35">
      <c r="A237" s="5" t="s">
        <v>12025</v>
      </c>
      <c r="B237" s="5" t="s">
        <v>12026</v>
      </c>
      <c r="C237" s="5" t="s">
        <v>115</v>
      </c>
      <c r="D237" s="5" t="s">
        <v>12027</v>
      </c>
      <c r="E237" s="5" t="s">
        <v>686</v>
      </c>
      <c r="F237" s="5" t="s">
        <v>12028</v>
      </c>
      <c r="G237" s="5" t="s">
        <v>114</v>
      </c>
      <c r="H237" s="6">
        <v>13721</v>
      </c>
      <c r="I237" s="5">
        <v>1922</v>
      </c>
      <c r="J237" s="6">
        <v>1922</v>
      </c>
      <c r="K237" s="5" t="s">
        <v>53</v>
      </c>
      <c r="L237" s="8">
        <v>16.5</v>
      </c>
      <c r="M237" s="9">
        <v>31713</v>
      </c>
      <c r="N237" s="10">
        <v>0.05</v>
      </c>
      <c r="O237" s="9">
        <v>30127.35</v>
      </c>
      <c r="P237" s="10">
        <v>0.77478627280636636</v>
      </c>
      <c r="Q237" s="9">
        <v>23342.257216032878</v>
      </c>
      <c r="R237" s="9">
        <v>6785.0927839671167</v>
      </c>
      <c r="S237" s="10">
        <v>8.5000000000000006E-2</v>
      </c>
      <c r="T237" s="8">
        <v>41.532060867767129</v>
      </c>
      <c r="U237" s="11">
        <v>9396.5</v>
      </c>
      <c r="V237" s="9">
        <v>140947.5</v>
      </c>
      <c r="W237" s="9">
        <v>221000</v>
      </c>
      <c r="X237" s="9"/>
    </row>
    <row r="238" spans="1:24" x14ac:dyDescent="0.35">
      <c r="A238" s="5" t="s">
        <v>12029</v>
      </c>
      <c r="B238" s="5" t="s">
        <v>12029</v>
      </c>
      <c r="C238" s="5" t="s">
        <v>23</v>
      </c>
      <c r="D238" s="5" t="s">
        <v>12030</v>
      </c>
      <c r="E238" s="5" t="s">
        <v>686</v>
      </c>
      <c r="F238" s="5" t="s">
        <v>256</v>
      </c>
      <c r="G238" s="5" t="s">
        <v>114</v>
      </c>
      <c r="H238" s="6">
        <v>3125</v>
      </c>
      <c r="I238" s="5">
        <v>1233</v>
      </c>
      <c r="J238" s="6">
        <v>1233</v>
      </c>
      <c r="K238" s="5" t="s">
        <v>53</v>
      </c>
      <c r="L238" s="8">
        <v>15</v>
      </c>
      <c r="M238" s="9">
        <v>18495</v>
      </c>
      <c r="N238" s="10">
        <v>0.05</v>
      </c>
      <c r="O238" s="9">
        <v>17570.25</v>
      </c>
      <c r="P238" s="10">
        <v>0.53222370558432752</v>
      </c>
      <c r="Q238" s="9">
        <v>9351.3035630430313</v>
      </c>
      <c r="R238" s="9">
        <v>8218.9464369569687</v>
      </c>
      <c r="S238" s="10">
        <v>8.5000000000000006E-2</v>
      </c>
      <c r="T238" s="8">
        <v>78.421319946156842</v>
      </c>
      <c r="U238" s="11">
        <v>350.75</v>
      </c>
      <c r="V238" s="9">
        <v>5261.25</v>
      </c>
      <c r="W238" s="9">
        <v>102000</v>
      </c>
      <c r="X238" s="9"/>
    </row>
    <row r="239" spans="1:24" x14ac:dyDescent="0.35">
      <c r="A239" s="5" t="s">
        <v>12031</v>
      </c>
      <c r="B239" s="5" t="s">
        <v>12031</v>
      </c>
      <c r="C239" s="5" t="s">
        <v>2</v>
      </c>
      <c r="D239" s="5" t="s">
        <v>12032</v>
      </c>
      <c r="E239" s="5" t="s">
        <v>686</v>
      </c>
      <c r="F239" s="5" t="s">
        <v>256</v>
      </c>
      <c r="G239" s="5" t="s">
        <v>114</v>
      </c>
      <c r="H239" s="6">
        <v>7250</v>
      </c>
      <c r="I239" s="5">
        <v>3422</v>
      </c>
      <c r="J239" s="6">
        <v>3422</v>
      </c>
      <c r="K239" s="5" t="s">
        <v>53</v>
      </c>
      <c r="L239" s="8">
        <v>15</v>
      </c>
      <c r="M239" s="9">
        <v>51330</v>
      </c>
      <c r="N239" s="10">
        <v>0.05</v>
      </c>
      <c r="O239" s="9">
        <v>48763.5</v>
      </c>
      <c r="P239" s="10">
        <v>0.51564219028645453</v>
      </c>
      <c r="Q239" s="9">
        <v>25144.517946033524</v>
      </c>
      <c r="R239" s="9">
        <v>23618.982053966476</v>
      </c>
      <c r="S239" s="10">
        <v>8.5000000000000006E-2</v>
      </c>
      <c r="T239" s="8">
        <v>81.201162216682619</v>
      </c>
      <c r="U239" s="11">
        <v>0</v>
      </c>
      <c r="V239" s="9">
        <v>0</v>
      </c>
      <c r="W239" s="9">
        <v>278000</v>
      </c>
      <c r="X239" s="9"/>
    </row>
    <row r="240" spans="1:24" x14ac:dyDescent="0.35">
      <c r="A240" s="5" t="s">
        <v>12033</v>
      </c>
      <c r="B240" s="5" t="s">
        <v>12033</v>
      </c>
      <c r="C240" s="5" t="s">
        <v>2</v>
      </c>
      <c r="D240" s="5" t="s">
        <v>12034</v>
      </c>
      <c r="E240" s="5" t="s">
        <v>686</v>
      </c>
      <c r="F240" s="5" t="s">
        <v>256</v>
      </c>
      <c r="G240" s="5" t="s">
        <v>98</v>
      </c>
      <c r="H240" s="6">
        <v>6250</v>
      </c>
      <c r="I240" s="5">
        <v>4456</v>
      </c>
      <c r="J240" s="6">
        <v>4456</v>
      </c>
      <c r="K240" s="5" t="s">
        <v>53</v>
      </c>
      <c r="L240" s="8">
        <v>18</v>
      </c>
      <c r="M240" s="9">
        <v>80208</v>
      </c>
      <c r="N240" s="10">
        <v>0.1</v>
      </c>
      <c r="O240" s="9">
        <v>72187.199999999997</v>
      </c>
      <c r="P240" s="10">
        <v>0.49465639877815026</v>
      </c>
      <c r="Q240" s="9">
        <v>35707.860389878086</v>
      </c>
      <c r="R240" s="9">
        <v>36479.339610121911</v>
      </c>
      <c r="S240" s="10">
        <v>9.5000000000000001E-2</v>
      </c>
      <c r="T240" s="8">
        <v>86.174382524147006</v>
      </c>
      <c r="U240" s="11">
        <v>0</v>
      </c>
      <c r="V240" s="9">
        <v>0</v>
      </c>
      <c r="W240" s="9">
        <v>384000</v>
      </c>
      <c r="X240" s="9"/>
    </row>
    <row r="241" spans="1:24" x14ac:dyDescent="0.35">
      <c r="A241" s="5" t="s">
        <v>12035</v>
      </c>
      <c r="B241" s="5" t="s">
        <v>12035</v>
      </c>
      <c r="C241" s="5" t="s">
        <v>23</v>
      </c>
      <c r="D241" s="5" t="s">
        <v>12036</v>
      </c>
      <c r="E241" s="5" t="s">
        <v>686</v>
      </c>
      <c r="F241" s="5" t="s">
        <v>310</v>
      </c>
      <c r="G241" s="5" t="s">
        <v>114</v>
      </c>
      <c r="H241" s="6">
        <v>4263</v>
      </c>
      <c r="I241" s="5">
        <v>4080</v>
      </c>
      <c r="J241" s="6">
        <v>4080</v>
      </c>
      <c r="K241" s="5" t="s">
        <v>53</v>
      </c>
      <c r="L241" s="8">
        <v>13.5</v>
      </c>
      <c r="M241" s="9">
        <v>55080</v>
      </c>
      <c r="N241" s="10">
        <v>0.05</v>
      </c>
      <c r="O241" s="9">
        <v>52326</v>
      </c>
      <c r="P241" s="10">
        <v>0.51564147722945153</v>
      </c>
      <c r="Q241" s="9">
        <v>26981.455937508279</v>
      </c>
      <c r="R241" s="9">
        <v>25344.544062491721</v>
      </c>
      <c r="S241" s="10">
        <v>8.5000000000000006E-2</v>
      </c>
      <c r="T241" s="8">
        <v>73.081153582732753</v>
      </c>
      <c r="U241" s="11">
        <v>0</v>
      </c>
      <c r="V241" s="9">
        <v>0</v>
      </c>
      <c r="W241" s="9">
        <v>298000</v>
      </c>
      <c r="X241" s="9"/>
    </row>
    <row r="242" spans="1:24" ht="29" x14ac:dyDescent="0.35">
      <c r="A242" s="5" t="s">
        <v>12037</v>
      </c>
      <c r="B242" s="5" t="s">
        <v>12038</v>
      </c>
      <c r="C242" s="5" t="s">
        <v>85</v>
      </c>
      <c r="D242" s="5" t="s">
        <v>12039</v>
      </c>
      <c r="E242" s="5" t="s">
        <v>686</v>
      </c>
      <c r="F242" s="5" t="s">
        <v>216</v>
      </c>
      <c r="G242" s="5" t="s">
        <v>114</v>
      </c>
      <c r="H242" s="6">
        <v>6250</v>
      </c>
      <c r="I242" s="5">
        <v>2500</v>
      </c>
      <c r="J242" s="6">
        <v>2500</v>
      </c>
      <c r="K242" s="5" t="s">
        <v>53</v>
      </c>
      <c r="L242" s="8">
        <v>15</v>
      </c>
      <c r="M242" s="9">
        <v>37500</v>
      </c>
      <c r="N242" s="10">
        <v>0.05</v>
      </c>
      <c r="O242" s="9">
        <v>35625</v>
      </c>
      <c r="P242" s="10">
        <v>0.53021745446745649</v>
      </c>
      <c r="Q242" s="9">
        <v>18888.996815403138</v>
      </c>
      <c r="R242" s="9">
        <v>16736.003184596862</v>
      </c>
      <c r="S242" s="10">
        <v>8.5000000000000006E-2</v>
      </c>
      <c r="T242" s="8">
        <v>78.757662045161709</v>
      </c>
      <c r="U242" s="11">
        <v>625</v>
      </c>
      <c r="V242" s="9">
        <v>9375</v>
      </c>
      <c r="W242" s="9">
        <v>206000</v>
      </c>
      <c r="X242" s="9"/>
    </row>
    <row r="243" spans="1:24" x14ac:dyDescent="0.35">
      <c r="A243" s="5" t="s">
        <v>12040</v>
      </c>
      <c r="B243" s="5" t="s">
        <v>12040</v>
      </c>
      <c r="C243" s="5" t="s">
        <v>23</v>
      </c>
      <c r="D243" s="5" t="s">
        <v>12041</v>
      </c>
      <c r="E243" s="5" t="s">
        <v>686</v>
      </c>
      <c r="F243" s="5" t="s">
        <v>240</v>
      </c>
      <c r="G243" s="5" t="s">
        <v>114</v>
      </c>
      <c r="H243" s="6">
        <v>2750</v>
      </c>
      <c r="I243" s="5">
        <v>2341</v>
      </c>
      <c r="J243" s="6">
        <v>2341</v>
      </c>
      <c r="K243" s="5" t="s">
        <v>53</v>
      </c>
      <c r="L243" s="8">
        <v>15</v>
      </c>
      <c r="M243" s="9">
        <v>35115</v>
      </c>
      <c r="N243" s="10">
        <v>0.05</v>
      </c>
      <c r="O243" s="9">
        <v>33359.25</v>
      </c>
      <c r="P243" s="10">
        <v>0.51564147722945153</v>
      </c>
      <c r="Q243" s="9">
        <v>17201.412949266582</v>
      </c>
      <c r="R243" s="9">
        <v>16157.837050733418</v>
      </c>
      <c r="S243" s="10">
        <v>8.5000000000000006E-2</v>
      </c>
      <c r="T243" s="8">
        <v>81.201281758591932</v>
      </c>
      <c r="U243" s="11">
        <v>0</v>
      </c>
      <c r="V243" s="9">
        <v>0</v>
      </c>
      <c r="W243" s="9">
        <v>190000</v>
      </c>
      <c r="X243" s="9"/>
    </row>
    <row r="244" spans="1:24" ht="29" x14ac:dyDescent="0.35">
      <c r="A244" s="5" t="s">
        <v>12042</v>
      </c>
      <c r="B244" s="5" t="s">
        <v>12043</v>
      </c>
      <c r="C244" s="5" t="s">
        <v>115</v>
      </c>
      <c r="D244" s="5" t="s">
        <v>12044</v>
      </c>
      <c r="E244" s="5" t="s">
        <v>686</v>
      </c>
      <c r="F244" s="5" t="s">
        <v>12045</v>
      </c>
      <c r="G244" s="5" t="s">
        <v>114</v>
      </c>
      <c r="H244" s="6">
        <v>5980</v>
      </c>
      <c r="I244" s="5">
        <v>2800</v>
      </c>
      <c r="J244" s="6">
        <v>2800</v>
      </c>
      <c r="K244" s="5" t="s">
        <v>53</v>
      </c>
      <c r="L244" s="8">
        <v>15</v>
      </c>
      <c r="M244" s="9">
        <v>42000</v>
      </c>
      <c r="N244" s="10">
        <v>0.05</v>
      </c>
      <c r="O244" s="9">
        <v>39900</v>
      </c>
      <c r="P244" s="10">
        <v>0.51563957842376096</v>
      </c>
      <c r="Q244" s="9">
        <v>20574.019179108065</v>
      </c>
      <c r="R244" s="9">
        <v>19325.980820891935</v>
      </c>
      <c r="S244" s="10">
        <v>8.5000000000000006E-2</v>
      </c>
      <c r="T244" s="8">
        <v>81.201600087781259</v>
      </c>
      <c r="U244" s="11">
        <v>0</v>
      </c>
      <c r="V244" s="9">
        <v>0</v>
      </c>
      <c r="W244" s="9">
        <v>227000</v>
      </c>
      <c r="X244" s="9"/>
    </row>
    <row r="245" spans="1:24" x14ac:dyDescent="0.35">
      <c r="A245" s="5" t="s">
        <v>12046</v>
      </c>
      <c r="B245" s="5" t="s">
        <v>12046</v>
      </c>
      <c r="C245" s="5" t="s">
        <v>3</v>
      </c>
      <c r="D245" s="5" t="s">
        <v>12047</v>
      </c>
      <c r="E245" s="5" t="s">
        <v>686</v>
      </c>
      <c r="F245" s="5" t="s">
        <v>356</v>
      </c>
      <c r="G245" s="5" t="s">
        <v>90</v>
      </c>
      <c r="H245" s="6">
        <v>5500</v>
      </c>
      <c r="I245" s="5">
        <v>11000</v>
      </c>
      <c r="J245" s="6">
        <v>11000</v>
      </c>
      <c r="K245" s="5" t="s">
        <v>53</v>
      </c>
      <c r="L245" s="8">
        <v>9.7280000000000015</v>
      </c>
      <c r="M245" s="9">
        <v>107008</v>
      </c>
      <c r="N245" s="10">
        <v>0.05</v>
      </c>
      <c r="O245" s="9">
        <v>101657.60000000001</v>
      </c>
      <c r="P245" s="10">
        <v>0.52729806603613683</v>
      </c>
      <c r="Q245" s="9">
        <v>53603.85587787519</v>
      </c>
      <c r="R245" s="9">
        <v>48053.744122124815</v>
      </c>
      <c r="S245" s="10">
        <v>0.08</v>
      </c>
      <c r="T245" s="8">
        <v>54.606527411505475</v>
      </c>
      <c r="U245" s="11">
        <v>0</v>
      </c>
      <c r="V245" s="9">
        <v>0</v>
      </c>
      <c r="W245" s="9">
        <v>601000</v>
      </c>
      <c r="X245" s="9"/>
    </row>
    <row r="246" spans="1:24" x14ac:dyDescent="0.35">
      <c r="A246" s="5" t="s">
        <v>12048</v>
      </c>
      <c r="B246" s="5" t="s">
        <v>12048</v>
      </c>
      <c r="C246" s="5" t="s">
        <v>23</v>
      </c>
      <c r="D246" s="5" t="s">
        <v>12049</v>
      </c>
      <c r="E246" s="5" t="s">
        <v>686</v>
      </c>
      <c r="F246" s="5" t="s">
        <v>219</v>
      </c>
      <c r="G246" s="5" t="s">
        <v>114</v>
      </c>
      <c r="H246" s="6">
        <v>2950</v>
      </c>
      <c r="I246" s="5">
        <v>1500</v>
      </c>
      <c r="J246" s="6">
        <v>1500</v>
      </c>
      <c r="K246" s="5" t="s">
        <v>53</v>
      </c>
      <c r="L246" s="8">
        <v>16.5</v>
      </c>
      <c r="M246" s="9">
        <v>24750</v>
      </c>
      <c r="N246" s="10">
        <v>0.05</v>
      </c>
      <c r="O246" s="9">
        <v>23512.5</v>
      </c>
      <c r="P246" s="10">
        <v>0.51564642273555328</v>
      </c>
      <c r="Q246" s="9">
        <v>12124.136514569696</v>
      </c>
      <c r="R246" s="9">
        <v>11388.363485430304</v>
      </c>
      <c r="S246" s="10">
        <v>8.5000000000000006E-2</v>
      </c>
      <c r="T246" s="8">
        <v>89.320497924943552</v>
      </c>
      <c r="U246" s="11">
        <v>0</v>
      </c>
      <c r="V246" s="9">
        <v>0</v>
      </c>
      <c r="W246" s="9">
        <v>134000</v>
      </c>
      <c r="X246" s="9"/>
    </row>
    <row r="247" spans="1:24" x14ac:dyDescent="0.35">
      <c r="A247" s="5" t="s">
        <v>12050</v>
      </c>
      <c r="B247" s="5" t="s">
        <v>12050</v>
      </c>
      <c r="C247" s="5" t="s">
        <v>2</v>
      </c>
      <c r="D247" s="5" t="s">
        <v>12051</v>
      </c>
      <c r="E247" s="5" t="s">
        <v>686</v>
      </c>
      <c r="F247" s="5" t="s">
        <v>77</v>
      </c>
      <c r="G247" s="5" t="s">
        <v>114</v>
      </c>
      <c r="H247" s="6">
        <v>3125</v>
      </c>
      <c r="I247" s="5">
        <v>1918</v>
      </c>
      <c r="J247" s="6">
        <v>1918</v>
      </c>
      <c r="K247" s="5" t="s">
        <v>53</v>
      </c>
      <c r="L247" s="8">
        <v>15</v>
      </c>
      <c r="M247" s="9">
        <v>28770</v>
      </c>
      <c r="N247" s="10">
        <v>0.05</v>
      </c>
      <c r="O247" s="9">
        <v>27331.5</v>
      </c>
      <c r="P247" s="10">
        <v>0.51564008458890487</v>
      </c>
      <c r="Q247" s="9">
        <v>14093.216971941652</v>
      </c>
      <c r="R247" s="9">
        <v>13238.283028058348</v>
      </c>
      <c r="S247" s="10">
        <v>8.5000000000000006E-2</v>
      </c>
      <c r="T247" s="8">
        <v>81.201515230683597</v>
      </c>
      <c r="U247" s="11">
        <v>0</v>
      </c>
      <c r="V247" s="9">
        <v>0</v>
      </c>
      <c r="W247" s="9">
        <v>156000</v>
      </c>
      <c r="X247" s="9"/>
    </row>
    <row r="248" spans="1:24" x14ac:dyDescent="0.35">
      <c r="A248" s="5" t="s">
        <v>12052</v>
      </c>
      <c r="B248" s="5" t="s">
        <v>12052</v>
      </c>
      <c r="C248" s="5" t="s">
        <v>2</v>
      </c>
      <c r="D248" s="5" t="s">
        <v>12053</v>
      </c>
      <c r="E248" s="5" t="s">
        <v>686</v>
      </c>
      <c r="F248" s="5" t="s">
        <v>235</v>
      </c>
      <c r="G248" s="5" t="s">
        <v>114</v>
      </c>
      <c r="H248" s="6">
        <v>6250</v>
      </c>
      <c r="I248" s="5">
        <v>3000</v>
      </c>
      <c r="J248" s="6">
        <v>3000</v>
      </c>
      <c r="K248" s="5" t="s">
        <v>53</v>
      </c>
      <c r="L248" s="8">
        <v>15</v>
      </c>
      <c r="M248" s="9">
        <v>45000</v>
      </c>
      <c r="N248" s="10">
        <v>0.05</v>
      </c>
      <c r="O248" s="9">
        <v>42750</v>
      </c>
      <c r="P248" s="10">
        <v>0.51564391729618897</v>
      </c>
      <c r="Q248" s="9">
        <v>22043.777464412076</v>
      </c>
      <c r="R248" s="9">
        <v>20706.222535587924</v>
      </c>
      <c r="S248" s="10">
        <v>8.5000000000000006E-2</v>
      </c>
      <c r="T248" s="8">
        <v>81.200872688580091</v>
      </c>
      <c r="U248" s="11">
        <v>0</v>
      </c>
      <c r="V248" s="9">
        <v>0</v>
      </c>
      <c r="W248" s="9">
        <v>244000</v>
      </c>
      <c r="X248" s="9"/>
    </row>
    <row r="249" spans="1:24" ht="43.5" x14ac:dyDescent="0.35">
      <c r="A249" s="5" t="s">
        <v>12054</v>
      </c>
      <c r="B249" s="5" t="s">
        <v>12055</v>
      </c>
      <c r="C249" s="5" t="s">
        <v>175</v>
      </c>
      <c r="D249" s="5" t="s">
        <v>12056</v>
      </c>
      <c r="E249" s="5" t="s">
        <v>686</v>
      </c>
      <c r="F249" s="5" t="s">
        <v>266</v>
      </c>
      <c r="G249" s="5" t="s">
        <v>95</v>
      </c>
      <c r="H249" s="6">
        <v>15625</v>
      </c>
      <c r="I249" s="5">
        <v>5000</v>
      </c>
      <c r="J249" s="6">
        <v>5000</v>
      </c>
      <c r="K249" s="5" t="s">
        <v>53</v>
      </c>
      <c r="L249" s="8">
        <v>16.2</v>
      </c>
      <c r="M249" s="9">
        <v>81000</v>
      </c>
      <c r="N249" s="10">
        <v>0.05</v>
      </c>
      <c r="O249" s="9">
        <v>76950</v>
      </c>
      <c r="P249" s="10">
        <v>0.58709394383470415</v>
      </c>
      <c r="Q249" s="9">
        <v>45176.87897808048</v>
      </c>
      <c r="R249" s="9">
        <v>31773.12102191952</v>
      </c>
      <c r="S249" s="10">
        <v>7.4999999999999997E-2</v>
      </c>
      <c r="T249" s="8">
        <v>84.728322725118716</v>
      </c>
      <c r="U249" s="11">
        <v>4375</v>
      </c>
      <c r="V249" s="9">
        <v>65625</v>
      </c>
      <c r="W249" s="9">
        <v>489000</v>
      </c>
      <c r="X249" s="9"/>
    </row>
    <row r="250" spans="1:24" ht="29" x14ac:dyDescent="0.35">
      <c r="A250" s="5" t="s">
        <v>12057</v>
      </c>
      <c r="B250" s="5" t="s">
        <v>12058</v>
      </c>
      <c r="C250" s="5" t="s">
        <v>86</v>
      </c>
      <c r="D250" s="5" t="s">
        <v>12059</v>
      </c>
      <c r="E250" s="5" t="s">
        <v>1271</v>
      </c>
      <c r="F250" s="5" t="s">
        <v>65</v>
      </c>
      <c r="G250" s="5" t="s">
        <v>114</v>
      </c>
      <c r="H250" s="6">
        <v>5900</v>
      </c>
      <c r="I250" s="5">
        <v>1584</v>
      </c>
      <c r="J250" s="6">
        <v>1584</v>
      </c>
      <c r="K250" s="5" t="s">
        <v>53</v>
      </c>
      <c r="L250" s="8">
        <v>15</v>
      </c>
      <c r="M250" s="9">
        <v>23760</v>
      </c>
      <c r="N250" s="10">
        <v>0.05</v>
      </c>
      <c r="O250" s="9">
        <v>22572</v>
      </c>
      <c r="P250" s="10">
        <v>0.60164770973117454</v>
      </c>
      <c r="Q250" s="9">
        <v>13580.392104052073</v>
      </c>
      <c r="R250" s="9">
        <v>8991.6078959479273</v>
      </c>
      <c r="S250" s="10">
        <v>8.5000000000000006E-2</v>
      </c>
      <c r="T250" s="8">
        <v>66.782589839185434</v>
      </c>
      <c r="U250" s="11">
        <v>2336</v>
      </c>
      <c r="V250" s="9">
        <v>35040</v>
      </c>
      <c r="W250" s="9">
        <v>141000</v>
      </c>
      <c r="X250" s="9"/>
    </row>
    <row r="251" spans="1:24" x14ac:dyDescent="0.35">
      <c r="A251" s="5" t="s">
        <v>12060</v>
      </c>
      <c r="B251" s="5" t="s">
        <v>12060</v>
      </c>
      <c r="C251" s="5" t="s">
        <v>3</v>
      </c>
      <c r="D251" s="5" t="s">
        <v>12061</v>
      </c>
      <c r="E251" s="5" t="s">
        <v>689</v>
      </c>
      <c r="F251" s="5" t="s">
        <v>10632</v>
      </c>
      <c r="G251" s="5" t="s">
        <v>90</v>
      </c>
      <c r="H251" s="6">
        <v>7422</v>
      </c>
      <c r="I251" s="5">
        <v>12376</v>
      </c>
      <c r="J251" s="6">
        <v>12376</v>
      </c>
      <c r="K251" s="5" t="s">
        <v>53</v>
      </c>
      <c r="L251" s="8">
        <v>13.68</v>
      </c>
      <c r="M251" s="9">
        <v>169303.68000000002</v>
      </c>
      <c r="N251" s="10">
        <v>0.05</v>
      </c>
      <c r="O251" s="9">
        <v>160838.49600000001</v>
      </c>
      <c r="P251" s="10">
        <v>0.54176780662574031</v>
      </c>
      <c r="Q251" s="9">
        <v>87137.119198902918</v>
      </c>
      <c r="R251" s="9">
        <v>73701.376801097082</v>
      </c>
      <c r="S251" s="10">
        <v>0.08</v>
      </c>
      <c r="T251" s="8">
        <v>74.439819813648484</v>
      </c>
      <c r="U251" s="11">
        <v>0</v>
      </c>
      <c r="V251" s="9">
        <v>0</v>
      </c>
      <c r="W251" s="9">
        <v>921000</v>
      </c>
      <c r="X251" s="9"/>
    </row>
    <row r="252" spans="1:24" x14ac:dyDescent="0.35">
      <c r="A252" s="5" t="s">
        <v>12062</v>
      </c>
      <c r="B252" s="5" t="s">
        <v>12062</v>
      </c>
      <c r="C252" s="5" t="s">
        <v>3</v>
      </c>
      <c r="D252" s="5" t="s">
        <v>12063</v>
      </c>
      <c r="E252" s="5" t="s">
        <v>689</v>
      </c>
      <c r="F252" s="5" t="s">
        <v>236</v>
      </c>
      <c r="G252" s="5" t="s">
        <v>90</v>
      </c>
      <c r="H252" s="6">
        <v>3125</v>
      </c>
      <c r="I252" s="5">
        <v>4301</v>
      </c>
      <c r="J252" s="6">
        <v>4301</v>
      </c>
      <c r="K252" s="5" t="s">
        <v>53</v>
      </c>
      <c r="L252" s="8">
        <v>19</v>
      </c>
      <c r="M252" s="9">
        <v>81719</v>
      </c>
      <c r="N252" s="10">
        <v>0.05</v>
      </c>
      <c r="O252" s="9">
        <v>77633.05</v>
      </c>
      <c r="P252" s="10">
        <v>0.54176728899946858</v>
      </c>
      <c r="Q252" s="9">
        <v>42059.047035260199</v>
      </c>
      <c r="R252" s="9">
        <v>35574.002964739804</v>
      </c>
      <c r="S252" s="10">
        <v>0.08</v>
      </c>
      <c r="T252" s="8">
        <v>103.3887554194949</v>
      </c>
      <c r="U252" s="11">
        <v>0</v>
      </c>
      <c r="V252" s="9">
        <v>0</v>
      </c>
      <c r="W252" s="9">
        <v>445000</v>
      </c>
      <c r="X252" s="9"/>
    </row>
    <row r="253" spans="1:24" x14ac:dyDescent="0.35">
      <c r="A253" s="5" t="s">
        <v>12064</v>
      </c>
      <c r="B253" s="5" t="s">
        <v>12064</v>
      </c>
      <c r="C253" s="5" t="s">
        <v>23</v>
      </c>
      <c r="D253" s="5" t="s">
        <v>12065</v>
      </c>
      <c r="E253" s="5" t="s">
        <v>689</v>
      </c>
      <c r="F253" s="5" t="s">
        <v>229</v>
      </c>
      <c r="G253" s="5" t="s">
        <v>114</v>
      </c>
      <c r="H253" s="6">
        <v>7266</v>
      </c>
      <c r="I253" s="5">
        <v>2582</v>
      </c>
      <c r="J253" s="6">
        <v>2582</v>
      </c>
      <c r="K253" s="5" t="s">
        <v>53</v>
      </c>
      <c r="L253" s="8">
        <v>15</v>
      </c>
      <c r="M253" s="9">
        <v>38730</v>
      </c>
      <c r="N253" s="10">
        <v>0.05</v>
      </c>
      <c r="O253" s="9">
        <v>36793.5</v>
      </c>
      <c r="P253" s="10">
        <v>0.56538766313653521</v>
      </c>
      <c r="Q253" s="9">
        <v>20802.590983614107</v>
      </c>
      <c r="R253" s="9">
        <v>15990.909016385893</v>
      </c>
      <c r="S253" s="10">
        <v>8.5000000000000006E-2</v>
      </c>
      <c r="T253" s="8">
        <v>72.861480003580866</v>
      </c>
      <c r="U253" s="11">
        <v>1456.5</v>
      </c>
      <c r="V253" s="9">
        <v>21847.5</v>
      </c>
      <c r="W253" s="9">
        <v>210000</v>
      </c>
      <c r="X253" s="9"/>
    </row>
    <row r="254" spans="1:24" ht="29" x14ac:dyDescent="0.35">
      <c r="A254" s="5" t="s">
        <v>12066</v>
      </c>
      <c r="B254" s="5" t="s">
        <v>12067</v>
      </c>
      <c r="C254" s="5" t="s">
        <v>124</v>
      </c>
      <c r="D254" s="5" t="s">
        <v>12068</v>
      </c>
      <c r="E254" s="5" t="s">
        <v>686</v>
      </c>
      <c r="F254" s="5" t="s">
        <v>215</v>
      </c>
      <c r="G254" s="5" t="s">
        <v>114</v>
      </c>
      <c r="H254" s="6">
        <v>6250</v>
      </c>
      <c r="I254" s="5">
        <v>1344</v>
      </c>
      <c r="J254" s="6">
        <v>1344</v>
      </c>
      <c r="K254" s="5" t="s">
        <v>53</v>
      </c>
      <c r="L254" s="8">
        <v>18.149999999999999</v>
      </c>
      <c r="M254" s="9">
        <v>24393.599999999999</v>
      </c>
      <c r="N254" s="10">
        <v>0.05</v>
      </c>
      <c r="O254" s="9">
        <v>23173.919999999998</v>
      </c>
      <c r="P254" s="10">
        <v>0.63130215418724278</v>
      </c>
      <c r="Q254" s="9">
        <v>14629.745616962831</v>
      </c>
      <c r="R254" s="9">
        <v>8544.1743830371706</v>
      </c>
      <c r="S254" s="10">
        <v>8.5000000000000006E-2</v>
      </c>
      <c r="T254" s="8">
        <v>74.791442428546659</v>
      </c>
      <c r="U254" s="11">
        <v>3226</v>
      </c>
      <c r="V254" s="9">
        <v>48390</v>
      </c>
      <c r="W254" s="9">
        <v>149000</v>
      </c>
      <c r="X254" s="9"/>
    </row>
    <row r="255" spans="1:24" x14ac:dyDescent="0.35">
      <c r="A255" s="5" t="s">
        <v>12069</v>
      </c>
      <c r="B255" s="5" t="s">
        <v>12069</v>
      </c>
      <c r="C255" s="5" t="s">
        <v>4</v>
      </c>
      <c r="D255" s="5" t="s">
        <v>12070</v>
      </c>
      <c r="E255" s="5" t="s">
        <v>686</v>
      </c>
      <c r="F255" s="5" t="s">
        <v>249</v>
      </c>
      <c r="G255" s="5" t="s">
        <v>90</v>
      </c>
      <c r="H255" s="6">
        <v>4374</v>
      </c>
      <c r="I255" s="5">
        <v>1250</v>
      </c>
      <c r="J255" s="6">
        <v>1250</v>
      </c>
      <c r="K255" s="5" t="s">
        <v>53</v>
      </c>
      <c r="L255" s="8">
        <v>12.160000000000002</v>
      </c>
      <c r="M255" s="9">
        <v>15200.000000000002</v>
      </c>
      <c r="N255" s="10">
        <v>0.05</v>
      </c>
      <c r="O255" s="9">
        <v>14440.000000000002</v>
      </c>
      <c r="P255" s="10">
        <v>0.61716427921117101</v>
      </c>
      <c r="Q255" s="9">
        <v>8911.8521918093102</v>
      </c>
      <c r="R255" s="9">
        <v>5528.1478081906916</v>
      </c>
      <c r="S255" s="10">
        <v>0.08</v>
      </c>
      <c r="T255" s="8">
        <v>55.281478081906911</v>
      </c>
      <c r="U255" s="11">
        <v>1561.5</v>
      </c>
      <c r="V255" s="9">
        <v>23422.5</v>
      </c>
      <c r="W255" s="9">
        <v>93000</v>
      </c>
      <c r="X255" s="9"/>
    </row>
    <row r="256" spans="1:24" ht="43.5" x14ac:dyDescent="0.35">
      <c r="A256" s="5" t="s">
        <v>12071</v>
      </c>
      <c r="B256" s="5" t="s">
        <v>12072</v>
      </c>
      <c r="C256" s="5" t="s">
        <v>11427</v>
      </c>
      <c r="D256" s="5" t="s">
        <v>12073</v>
      </c>
      <c r="E256" s="5" t="s">
        <v>686</v>
      </c>
      <c r="F256" s="5" t="s">
        <v>233</v>
      </c>
      <c r="G256" s="5" t="s">
        <v>114</v>
      </c>
      <c r="H256" s="6">
        <v>12463</v>
      </c>
      <c r="I256" s="5">
        <v>5049</v>
      </c>
      <c r="J256" s="6">
        <v>5049</v>
      </c>
      <c r="K256" s="5" t="s">
        <v>53</v>
      </c>
      <c r="L256" s="8">
        <v>13.5</v>
      </c>
      <c r="M256" s="9">
        <v>68161.5</v>
      </c>
      <c r="N256" s="10">
        <v>0.05</v>
      </c>
      <c r="O256" s="9">
        <v>64753.425000000003</v>
      </c>
      <c r="P256" s="10">
        <v>0.52979082270764244</v>
      </c>
      <c r="Q256" s="9">
        <v>34305.770303887621</v>
      </c>
      <c r="R256" s="9">
        <v>30447.654696112382</v>
      </c>
      <c r="S256" s="10">
        <v>8.5000000000000006E-2</v>
      </c>
      <c r="T256" s="8">
        <v>70.946267044405715</v>
      </c>
      <c r="U256" s="11">
        <v>1102.75</v>
      </c>
      <c r="V256" s="9">
        <v>16541.25</v>
      </c>
      <c r="W256" s="9">
        <v>375000</v>
      </c>
      <c r="X256" s="9"/>
    </row>
    <row r="257" spans="1:24" x14ac:dyDescent="0.35">
      <c r="A257" s="5" t="s">
        <v>12074</v>
      </c>
      <c r="B257" s="5" t="s">
        <v>12074</v>
      </c>
      <c r="C257" s="5" t="s">
        <v>23</v>
      </c>
      <c r="D257" s="5" t="s">
        <v>12075</v>
      </c>
      <c r="E257" s="5" t="s">
        <v>686</v>
      </c>
      <c r="F257" s="5" t="s">
        <v>266</v>
      </c>
      <c r="G257" s="5" t="s">
        <v>114</v>
      </c>
      <c r="H257" s="6">
        <v>5500</v>
      </c>
      <c r="I257" s="5">
        <v>5400</v>
      </c>
      <c r="J257" s="6">
        <v>5400</v>
      </c>
      <c r="K257" s="5" t="s">
        <v>53</v>
      </c>
      <c r="L257" s="8">
        <v>15</v>
      </c>
      <c r="M257" s="9">
        <v>81000</v>
      </c>
      <c r="N257" s="10">
        <v>0.05</v>
      </c>
      <c r="O257" s="9">
        <v>76950</v>
      </c>
      <c r="P257" s="10">
        <v>0.51564254166886192</v>
      </c>
      <c r="Q257" s="9">
        <v>39678.693581418927</v>
      </c>
      <c r="R257" s="9">
        <v>37271.306418581073</v>
      </c>
      <c r="S257" s="10">
        <v>8.5000000000000006E-2</v>
      </c>
      <c r="T257" s="8">
        <v>81.201103308455501</v>
      </c>
      <c r="U257" s="11">
        <v>0</v>
      </c>
      <c r="V257" s="9">
        <v>0</v>
      </c>
      <c r="W257" s="9">
        <v>438000</v>
      </c>
      <c r="X257" s="9"/>
    </row>
    <row r="258" spans="1:24" ht="29" x14ac:dyDescent="0.35">
      <c r="A258" s="5" t="s">
        <v>12076</v>
      </c>
      <c r="B258" s="5" t="s">
        <v>12077</v>
      </c>
      <c r="C258" s="5" t="s">
        <v>115</v>
      </c>
      <c r="D258" s="5" t="s">
        <v>12078</v>
      </c>
      <c r="E258" s="5" t="s">
        <v>686</v>
      </c>
      <c r="F258" s="5" t="s">
        <v>12079</v>
      </c>
      <c r="G258" s="5" t="s">
        <v>114</v>
      </c>
      <c r="H258" s="6">
        <v>8250</v>
      </c>
      <c r="I258" s="5">
        <v>6396</v>
      </c>
      <c r="J258" s="6">
        <v>6396</v>
      </c>
      <c r="K258" s="5" t="s">
        <v>53</v>
      </c>
      <c r="L258" s="8">
        <v>10.8</v>
      </c>
      <c r="M258" s="9">
        <v>69076.800000000003</v>
      </c>
      <c r="N258" s="10">
        <v>0.05</v>
      </c>
      <c r="O258" s="9">
        <v>65622.960000000006</v>
      </c>
      <c r="P258" s="10">
        <v>0.51564441714591058</v>
      </c>
      <c r="Q258" s="9">
        <v>33838.112960589409</v>
      </c>
      <c r="R258" s="9">
        <v>31784.847039410597</v>
      </c>
      <c r="S258" s="10">
        <v>8.5000000000000006E-2</v>
      </c>
      <c r="T258" s="8">
        <v>58.464568000975973</v>
      </c>
      <c r="U258" s="11">
        <v>0</v>
      </c>
      <c r="V258" s="9">
        <v>0</v>
      </c>
      <c r="W258" s="9">
        <v>374000</v>
      </c>
      <c r="X258" s="9"/>
    </row>
    <row r="259" spans="1:24" x14ac:dyDescent="0.35">
      <c r="A259" s="5" t="s">
        <v>12080</v>
      </c>
      <c r="B259" s="5" t="s">
        <v>12080</v>
      </c>
      <c r="C259" s="5" t="s">
        <v>23</v>
      </c>
      <c r="D259" s="5" t="s">
        <v>12081</v>
      </c>
      <c r="E259" s="5" t="s">
        <v>686</v>
      </c>
      <c r="F259" s="5" t="s">
        <v>77</v>
      </c>
      <c r="G259" s="5" t="s">
        <v>118</v>
      </c>
      <c r="H259" s="6">
        <v>5980</v>
      </c>
      <c r="I259" s="5">
        <v>1950</v>
      </c>
      <c r="J259" s="6">
        <v>1950</v>
      </c>
      <c r="K259" s="5" t="s">
        <v>53</v>
      </c>
      <c r="L259" s="8">
        <v>18.399999999999999</v>
      </c>
      <c r="M259" s="9">
        <v>35880.000000000007</v>
      </c>
      <c r="N259" s="10">
        <v>0.05</v>
      </c>
      <c r="O259" s="9">
        <v>34086.000000000007</v>
      </c>
      <c r="P259" s="10">
        <v>0.49831004431890424</v>
      </c>
      <c r="Q259" s="9">
        <v>16985.396170654174</v>
      </c>
      <c r="R259" s="9">
        <v>17100.603829345833</v>
      </c>
      <c r="S259" s="10">
        <v>8.5000000000000006E-2</v>
      </c>
      <c r="T259" s="8">
        <v>103.17106382712416</v>
      </c>
      <c r="U259" s="11">
        <v>1592.5</v>
      </c>
      <c r="V259" s="9">
        <v>7962.5</v>
      </c>
      <c r="W259" s="9">
        <v>209000</v>
      </c>
      <c r="X259" s="9"/>
    </row>
    <row r="260" spans="1:24" ht="29" x14ac:dyDescent="0.35">
      <c r="A260" s="5" t="s">
        <v>12082</v>
      </c>
      <c r="B260" s="5" t="s">
        <v>12083</v>
      </c>
      <c r="C260" s="5" t="s">
        <v>115</v>
      </c>
      <c r="D260" s="5" t="s">
        <v>12084</v>
      </c>
      <c r="E260" s="5" t="s">
        <v>586</v>
      </c>
      <c r="F260" s="5" t="s">
        <v>445</v>
      </c>
      <c r="G260" s="5" t="s">
        <v>114</v>
      </c>
      <c r="H260" s="6">
        <v>5500</v>
      </c>
      <c r="I260" s="5">
        <v>5175</v>
      </c>
      <c r="J260" s="6">
        <v>5175</v>
      </c>
      <c r="K260" s="5" t="s">
        <v>53</v>
      </c>
      <c r="L260" s="8">
        <v>13.5</v>
      </c>
      <c r="M260" s="9">
        <v>69862.5</v>
      </c>
      <c r="N260" s="10">
        <v>0.05</v>
      </c>
      <c r="O260" s="9">
        <v>66369.375</v>
      </c>
      <c r="P260" s="10">
        <v>0.50533504557854059</v>
      </c>
      <c r="Q260" s="9">
        <v>33538.771140644254</v>
      </c>
      <c r="R260" s="9">
        <v>32830.603859355746</v>
      </c>
      <c r="S260" s="10">
        <v>8.5000000000000006E-2</v>
      </c>
      <c r="T260" s="8">
        <v>74.636212240649598</v>
      </c>
      <c r="U260" s="11">
        <v>0</v>
      </c>
      <c r="V260" s="9">
        <v>0</v>
      </c>
      <c r="W260" s="9">
        <v>386000</v>
      </c>
      <c r="X260" s="9"/>
    </row>
    <row r="261" spans="1:24" ht="29" x14ac:dyDescent="0.35">
      <c r="A261" s="5" t="s">
        <v>12085</v>
      </c>
      <c r="B261" s="5" t="s">
        <v>12086</v>
      </c>
      <c r="C261" s="5" t="s">
        <v>115</v>
      </c>
      <c r="D261" s="5" t="s">
        <v>12087</v>
      </c>
      <c r="E261" s="5" t="s">
        <v>586</v>
      </c>
      <c r="F261" s="5" t="s">
        <v>375</v>
      </c>
      <c r="G261" s="5" t="s">
        <v>114</v>
      </c>
      <c r="H261" s="6">
        <v>5500</v>
      </c>
      <c r="I261" s="5">
        <v>3612</v>
      </c>
      <c r="J261" s="6">
        <v>3612</v>
      </c>
      <c r="K261" s="5" t="s">
        <v>53</v>
      </c>
      <c r="L261" s="8">
        <v>15</v>
      </c>
      <c r="M261" s="9">
        <v>54180</v>
      </c>
      <c r="N261" s="10">
        <v>0.05</v>
      </c>
      <c r="O261" s="9">
        <v>51471</v>
      </c>
      <c r="P261" s="10">
        <v>0.50533394826951439</v>
      </c>
      <c r="Q261" s="9">
        <v>26010.043651380176</v>
      </c>
      <c r="R261" s="9">
        <v>25460.956348619824</v>
      </c>
      <c r="S261" s="10">
        <v>8.5000000000000006E-2</v>
      </c>
      <c r="T261" s="8">
        <v>82.929308672463748</v>
      </c>
      <c r="U261" s="11">
        <v>0</v>
      </c>
      <c r="V261" s="9">
        <v>0</v>
      </c>
      <c r="W261" s="9">
        <v>300000</v>
      </c>
      <c r="X261" s="9"/>
    </row>
    <row r="262" spans="1:24" ht="58" x14ac:dyDescent="0.35">
      <c r="A262" s="5" t="s">
        <v>12088</v>
      </c>
      <c r="B262" s="5" t="s">
        <v>12089</v>
      </c>
      <c r="C262" s="5" t="s">
        <v>12090</v>
      </c>
      <c r="D262" s="5" t="s">
        <v>12091</v>
      </c>
      <c r="E262" s="5" t="s">
        <v>689</v>
      </c>
      <c r="F262" s="5" t="s">
        <v>523</v>
      </c>
      <c r="G262" s="5" t="s">
        <v>118</v>
      </c>
      <c r="H262" s="6">
        <v>24640</v>
      </c>
      <c r="I262" s="5">
        <v>2400</v>
      </c>
      <c r="J262" s="6">
        <v>2400</v>
      </c>
      <c r="K262" s="5" t="s">
        <v>53</v>
      </c>
      <c r="L262" s="8">
        <v>30.36</v>
      </c>
      <c r="M262" s="9">
        <v>72864</v>
      </c>
      <c r="N262" s="10">
        <v>0.05</v>
      </c>
      <c r="O262" s="9">
        <v>69220.800000000003</v>
      </c>
      <c r="P262" s="10">
        <v>0.74934584387637948</v>
      </c>
      <c r="Q262" s="9">
        <v>51870.318789798097</v>
      </c>
      <c r="R262" s="9">
        <v>17350.481210201906</v>
      </c>
      <c r="S262" s="10">
        <v>8.5000000000000006E-2</v>
      </c>
      <c r="T262" s="8">
        <v>85.051378481381889</v>
      </c>
      <c r="U262" s="11">
        <v>19240</v>
      </c>
      <c r="V262" s="9">
        <v>288600</v>
      </c>
      <c r="W262" s="9">
        <v>493000</v>
      </c>
      <c r="X262" s="9"/>
    </row>
    <row r="263" spans="1:24" ht="29" x14ac:dyDescent="0.35">
      <c r="A263" s="5" t="s">
        <v>12092</v>
      </c>
      <c r="B263" s="5" t="s">
        <v>12093</v>
      </c>
      <c r="C263" s="5" t="s">
        <v>117</v>
      </c>
      <c r="D263" s="5" t="s">
        <v>12094</v>
      </c>
      <c r="E263" s="5" t="s">
        <v>689</v>
      </c>
      <c r="F263" s="5" t="s">
        <v>360</v>
      </c>
      <c r="G263" s="5" t="s">
        <v>114</v>
      </c>
      <c r="H263" s="6">
        <v>6250</v>
      </c>
      <c r="I263" s="5">
        <v>3800</v>
      </c>
      <c r="J263" s="6">
        <v>3800</v>
      </c>
      <c r="K263" s="5" t="s">
        <v>53</v>
      </c>
      <c r="L263" s="8">
        <v>21.78</v>
      </c>
      <c r="M263" s="9">
        <v>82764</v>
      </c>
      <c r="N263" s="10">
        <v>0.05</v>
      </c>
      <c r="O263" s="9">
        <v>78625.8</v>
      </c>
      <c r="P263" s="10">
        <v>0.52995374585797606</v>
      </c>
      <c r="Q263" s="9">
        <v>41668.037231080059</v>
      </c>
      <c r="R263" s="9">
        <v>36957.762768919943</v>
      </c>
      <c r="S263" s="10">
        <v>8.5000000000000006E-2</v>
      </c>
      <c r="T263" s="8">
        <v>114.42031817003078</v>
      </c>
      <c r="U263" s="11">
        <v>0</v>
      </c>
      <c r="V263" s="9">
        <v>0</v>
      </c>
      <c r="W263" s="9">
        <v>435000</v>
      </c>
      <c r="X263" s="9"/>
    </row>
    <row r="264" spans="1:24" ht="29" x14ac:dyDescent="0.35">
      <c r="A264" s="5" t="s">
        <v>12095</v>
      </c>
      <c r="B264" s="5" t="s">
        <v>12096</v>
      </c>
      <c r="C264" s="5" t="s">
        <v>12097</v>
      </c>
      <c r="D264" s="5" t="s">
        <v>12098</v>
      </c>
      <c r="E264" s="5" t="s">
        <v>689</v>
      </c>
      <c r="F264" s="5" t="s">
        <v>12099</v>
      </c>
      <c r="G264" s="5" t="s">
        <v>127</v>
      </c>
      <c r="H264" s="6">
        <v>12500</v>
      </c>
      <c r="I264" s="5">
        <v>30575</v>
      </c>
      <c r="J264" s="6">
        <v>30575</v>
      </c>
      <c r="K264" s="5" t="s">
        <v>53</v>
      </c>
      <c r="L264" s="8">
        <v>16</v>
      </c>
      <c r="M264" s="9">
        <v>489200</v>
      </c>
      <c r="N264" s="10">
        <v>0.05</v>
      </c>
      <c r="O264" s="9">
        <v>464740</v>
      </c>
      <c r="P264" s="10">
        <v>0.60895783334785869</v>
      </c>
      <c r="Q264" s="9">
        <v>283007.06347008387</v>
      </c>
      <c r="R264" s="9">
        <v>181732.93652991613</v>
      </c>
      <c r="S264" s="10">
        <v>6.5000000000000002E-2</v>
      </c>
      <c r="T264" s="8">
        <v>91.443706663269964</v>
      </c>
      <c r="U264" s="11">
        <v>0</v>
      </c>
      <c r="V264" s="9">
        <v>0</v>
      </c>
      <c r="W264" s="9">
        <v>2796000</v>
      </c>
      <c r="X264" s="9"/>
    </row>
    <row r="265" spans="1:24" x14ac:dyDescent="0.35">
      <c r="A265" s="5" t="s">
        <v>12100</v>
      </c>
      <c r="B265" s="5" t="s">
        <v>12100</v>
      </c>
      <c r="C265" s="5" t="s">
        <v>3</v>
      </c>
      <c r="D265" s="5" t="s">
        <v>12101</v>
      </c>
      <c r="E265" s="5" t="s">
        <v>689</v>
      </c>
      <c r="F265" s="5" t="s">
        <v>256</v>
      </c>
      <c r="G265" s="5" t="s">
        <v>95</v>
      </c>
      <c r="H265" s="6">
        <v>2750</v>
      </c>
      <c r="I265" s="5">
        <v>3500</v>
      </c>
      <c r="J265" s="6">
        <v>3500</v>
      </c>
      <c r="K265" s="5" t="s">
        <v>53</v>
      </c>
      <c r="L265" s="8">
        <v>18</v>
      </c>
      <c r="M265" s="9">
        <v>63000</v>
      </c>
      <c r="N265" s="10">
        <v>0.05</v>
      </c>
      <c r="O265" s="9">
        <v>59850</v>
      </c>
      <c r="P265" s="10">
        <v>0.5544554279686148</v>
      </c>
      <c r="Q265" s="9">
        <v>33184.157363921593</v>
      </c>
      <c r="R265" s="9">
        <v>26665.842636078407</v>
      </c>
      <c r="S265" s="10">
        <v>7.4999999999999997E-2</v>
      </c>
      <c r="T265" s="8">
        <v>101.58416242315585</v>
      </c>
      <c r="U265" s="11">
        <v>0</v>
      </c>
      <c r="V265" s="9">
        <v>0</v>
      </c>
      <c r="W265" s="9">
        <v>356000</v>
      </c>
      <c r="X265" s="9"/>
    </row>
    <row r="266" spans="1:24" x14ac:dyDescent="0.35">
      <c r="A266" s="5" t="s">
        <v>12102</v>
      </c>
      <c r="B266" s="5" t="s">
        <v>12102</v>
      </c>
      <c r="C266" s="5" t="s">
        <v>2</v>
      </c>
      <c r="D266" s="5" t="s">
        <v>12103</v>
      </c>
      <c r="E266" s="5" t="s">
        <v>586</v>
      </c>
      <c r="F266" s="5" t="s">
        <v>309</v>
      </c>
      <c r="G266" s="5" t="s">
        <v>12104</v>
      </c>
      <c r="H266" s="6">
        <v>5707</v>
      </c>
      <c r="I266" s="5">
        <v>5293</v>
      </c>
      <c r="J266" s="6">
        <v>5293</v>
      </c>
      <c r="K266" s="5" t="s">
        <v>53</v>
      </c>
      <c r="L266" s="8">
        <v>54</v>
      </c>
      <c r="M266" s="9">
        <v>285822</v>
      </c>
      <c r="N266" s="10">
        <v>0.05</v>
      </c>
      <c r="O266" s="9">
        <v>271530.90000000002</v>
      </c>
      <c r="P266" s="10">
        <v>0.52928747816629329</v>
      </c>
      <c r="Q266" s="9">
        <v>143717.90530522398</v>
      </c>
      <c r="R266" s="9">
        <v>127812.99469477605</v>
      </c>
      <c r="S266" s="10">
        <v>7.4999999999999997E-2</v>
      </c>
      <c r="T266" s="8">
        <v>321.96736493425544</v>
      </c>
      <c r="U266" s="11">
        <v>0</v>
      </c>
      <c r="V266" s="9">
        <v>0</v>
      </c>
      <c r="W266" s="9">
        <v>1704000</v>
      </c>
      <c r="X266" s="9"/>
    </row>
    <row r="267" spans="1:24" x14ac:dyDescent="0.35">
      <c r="A267" s="5" t="s">
        <v>12105</v>
      </c>
      <c r="B267" s="5" t="s">
        <v>12105</v>
      </c>
      <c r="C267" s="5" t="s">
        <v>3</v>
      </c>
      <c r="D267" s="5" t="s">
        <v>12106</v>
      </c>
      <c r="E267" s="5" t="s">
        <v>586</v>
      </c>
      <c r="F267" s="5" t="s">
        <v>298</v>
      </c>
      <c r="G267" s="5" t="s">
        <v>89</v>
      </c>
      <c r="H267" s="6">
        <v>6300</v>
      </c>
      <c r="I267" s="5">
        <v>3005</v>
      </c>
      <c r="J267" s="6">
        <v>3005</v>
      </c>
      <c r="K267" s="5" t="s">
        <v>53</v>
      </c>
      <c r="L267" s="8">
        <v>16.2</v>
      </c>
      <c r="M267" s="9">
        <v>48681</v>
      </c>
      <c r="N267" s="10">
        <v>0.05</v>
      </c>
      <c r="O267" s="9">
        <v>46246.95</v>
      </c>
      <c r="P267" s="10">
        <v>0.51686070135702222</v>
      </c>
      <c r="Q267" s="9">
        <v>23903.231012623139</v>
      </c>
      <c r="R267" s="9">
        <v>22343.718987376855</v>
      </c>
      <c r="S267" s="10">
        <v>0.08</v>
      </c>
      <c r="T267" s="8">
        <v>92.943922576442844</v>
      </c>
      <c r="U267" s="11">
        <v>0</v>
      </c>
      <c r="V267" s="9">
        <v>0</v>
      </c>
      <c r="W267" s="9">
        <v>279000</v>
      </c>
      <c r="X267" s="9"/>
    </row>
    <row r="268" spans="1:24" ht="29" x14ac:dyDescent="0.35">
      <c r="A268" s="5" t="s">
        <v>12107</v>
      </c>
      <c r="B268" s="5" t="s">
        <v>12108</v>
      </c>
      <c r="C268" s="5" t="s">
        <v>12109</v>
      </c>
      <c r="D268" s="5" t="s">
        <v>12110</v>
      </c>
      <c r="E268" s="5" t="s">
        <v>686</v>
      </c>
      <c r="F268" s="5" t="s">
        <v>12111</v>
      </c>
      <c r="G268" s="5" t="s">
        <v>120</v>
      </c>
      <c r="H268" s="6">
        <v>84594</v>
      </c>
      <c r="I268" s="5">
        <v>25127</v>
      </c>
      <c r="J268" s="6">
        <v>25126</v>
      </c>
      <c r="K268" s="5" t="s">
        <v>53</v>
      </c>
      <c r="L268" s="8">
        <v>14.4</v>
      </c>
      <c r="M268" s="9">
        <v>361814.4</v>
      </c>
      <c r="N268" s="10">
        <v>0.05</v>
      </c>
      <c r="O268" s="9">
        <v>343723.68000000005</v>
      </c>
      <c r="P268" s="10">
        <v>0.60767459114883815</v>
      </c>
      <c r="Q268" s="9">
        <v>208872.14671217412</v>
      </c>
      <c r="R268" s="9">
        <v>134851.53328782594</v>
      </c>
      <c r="S268" s="10">
        <v>7.4999999999999997E-2</v>
      </c>
      <c r="T268" s="8">
        <v>71.557306635797318</v>
      </c>
      <c r="U268" s="11">
        <v>28058.25</v>
      </c>
      <c r="V268" s="9">
        <v>420873.75</v>
      </c>
      <c r="W268" s="9">
        <v>2219000</v>
      </c>
      <c r="X268" s="9"/>
    </row>
    <row r="269" spans="1:24" x14ac:dyDescent="0.35">
      <c r="A269" s="5" t="s">
        <v>1428</v>
      </c>
      <c r="B269" s="5" t="s">
        <v>1428</v>
      </c>
      <c r="C269" s="5" t="s">
        <v>1429</v>
      </c>
      <c r="D269" s="5" t="s">
        <v>1430</v>
      </c>
      <c r="E269" s="5" t="s">
        <v>686</v>
      </c>
      <c r="F269" s="5" t="s">
        <v>385</v>
      </c>
      <c r="G269" s="5" t="s">
        <v>203</v>
      </c>
      <c r="H269" s="6">
        <v>22050</v>
      </c>
      <c r="I269" s="5">
        <v>31952</v>
      </c>
      <c r="J269" s="6">
        <v>19810</v>
      </c>
      <c r="K269" s="5" t="s">
        <v>53</v>
      </c>
      <c r="L269" s="8">
        <v>14.080000000000002</v>
      </c>
      <c r="M269" s="9">
        <v>278924.80000000005</v>
      </c>
      <c r="N269" s="10">
        <v>0.05</v>
      </c>
      <c r="O269" s="9">
        <v>264978.56000000006</v>
      </c>
      <c r="P269" s="10">
        <v>0.44900243318987726</v>
      </c>
      <c r="Q269" s="9">
        <v>118976.01818314992</v>
      </c>
      <c r="R269" s="9">
        <v>146002.54181685011</v>
      </c>
      <c r="S269" s="10">
        <v>8.5000000000000006E-2</v>
      </c>
      <c r="T269" s="8">
        <v>53.75804214293872</v>
      </c>
      <c r="U269" s="11">
        <v>0</v>
      </c>
      <c r="V269" s="9">
        <v>0</v>
      </c>
      <c r="W269" s="9">
        <v>1718000</v>
      </c>
      <c r="X269" s="9"/>
    </row>
    <row r="270" spans="1:24" ht="29" x14ac:dyDescent="0.35">
      <c r="A270" s="5" t="s">
        <v>12112</v>
      </c>
      <c r="B270" s="5" t="s">
        <v>12113</v>
      </c>
      <c r="C270" s="5" t="s">
        <v>134</v>
      </c>
      <c r="D270" s="5" t="s">
        <v>12114</v>
      </c>
      <c r="E270" s="5" t="s">
        <v>689</v>
      </c>
      <c r="F270" s="5" t="s">
        <v>11876</v>
      </c>
      <c r="G270" s="5" t="s">
        <v>114</v>
      </c>
      <c r="H270" s="6">
        <v>6885</v>
      </c>
      <c r="I270" s="5">
        <v>1474</v>
      </c>
      <c r="J270" s="6">
        <v>1474</v>
      </c>
      <c r="K270" s="5" t="s">
        <v>53</v>
      </c>
      <c r="L270" s="8">
        <v>18.149999999999999</v>
      </c>
      <c r="M270" s="9">
        <v>26753.1</v>
      </c>
      <c r="N270" s="10">
        <v>0.05</v>
      </c>
      <c r="O270" s="9">
        <v>25415.445000000003</v>
      </c>
      <c r="P270" s="10">
        <v>0.65563019648559051</v>
      </c>
      <c r="Q270" s="9">
        <v>16663.133199118722</v>
      </c>
      <c r="R270" s="9">
        <v>8752.3118008812817</v>
      </c>
      <c r="S270" s="10">
        <v>8.5000000000000006E-2</v>
      </c>
      <c r="T270" s="8">
        <v>69.856427495261244</v>
      </c>
      <c r="U270" s="11">
        <v>3568.5</v>
      </c>
      <c r="V270" s="9">
        <v>53527.5</v>
      </c>
      <c r="W270" s="9">
        <v>156000</v>
      </c>
      <c r="X270" s="9"/>
    </row>
    <row r="271" spans="1:24" x14ac:dyDescent="0.35">
      <c r="A271" s="5" t="s">
        <v>12115</v>
      </c>
      <c r="B271" s="5" t="s">
        <v>12115</v>
      </c>
      <c r="C271" s="5" t="s">
        <v>25</v>
      </c>
      <c r="D271" s="5" t="s">
        <v>12116</v>
      </c>
      <c r="E271" s="5" t="s">
        <v>714</v>
      </c>
      <c r="F271" s="5" t="s">
        <v>347</v>
      </c>
      <c r="G271" s="5" t="s">
        <v>119</v>
      </c>
      <c r="H271" s="6">
        <v>28683</v>
      </c>
      <c r="I271" s="5">
        <v>5700</v>
      </c>
      <c r="J271" s="6">
        <v>5700</v>
      </c>
      <c r="K271" s="5" t="s">
        <v>55</v>
      </c>
      <c r="L271" s="8">
        <v>29.6</v>
      </c>
      <c r="M271" s="9">
        <v>168720</v>
      </c>
      <c r="N271" s="10">
        <v>0.05</v>
      </c>
      <c r="O271" s="9">
        <v>160284</v>
      </c>
      <c r="P271" s="10">
        <v>0.68743487441531181</v>
      </c>
      <c r="Q271" s="9">
        <v>110184.81141078383</v>
      </c>
      <c r="R271" s="9">
        <v>50099.188589216166</v>
      </c>
      <c r="S271" s="10">
        <v>0.06</v>
      </c>
      <c r="T271" s="8">
        <v>146.48885552402388</v>
      </c>
      <c r="U271" s="11">
        <v>15858</v>
      </c>
      <c r="V271" s="9">
        <v>237870</v>
      </c>
      <c r="W271" s="9">
        <v>1073000</v>
      </c>
      <c r="X271" s="9"/>
    </row>
    <row r="272" spans="1:24" ht="101.5" x14ac:dyDescent="0.35">
      <c r="A272" s="5" t="s">
        <v>12117</v>
      </c>
      <c r="B272" s="5" t="s">
        <v>12118</v>
      </c>
      <c r="C272" s="5" t="s">
        <v>12119</v>
      </c>
      <c r="D272" s="5" t="s">
        <v>12120</v>
      </c>
      <c r="E272" s="5" t="s">
        <v>714</v>
      </c>
      <c r="F272" s="5" t="s">
        <v>12121</v>
      </c>
      <c r="G272" s="5" t="s">
        <v>125</v>
      </c>
      <c r="H272" s="6">
        <v>31149</v>
      </c>
      <c r="I272" s="5">
        <v>16803</v>
      </c>
      <c r="J272" s="6">
        <v>16083</v>
      </c>
      <c r="K272" s="5" t="s">
        <v>53</v>
      </c>
      <c r="L272" s="8">
        <v>18</v>
      </c>
      <c r="M272" s="9">
        <v>289494</v>
      </c>
      <c r="N272" s="10">
        <v>0.05</v>
      </c>
      <c r="O272" s="9">
        <v>275019.3</v>
      </c>
      <c r="P272" s="10">
        <v>0.56812569395744228</v>
      </c>
      <c r="Q272" s="9">
        <v>156245.53066419001</v>
      </c>
      <c r="R272" s="9">
        <v>118773.76933580998</v>
      </c>
      <c r="S272" s="10">
        <v>7.0000000000000007E-2</v>
      </c>
      <c r="T272" s="8">
        <v>100.98007102116966</v>
      </c>
      <c r="U272" s="11">
        <v>0</v>
      </c>
      <c r="V272" s="9">
        <v>0</v>
      </c>
      <c r="W272" s="9">
        <v>1697000</v>
      </c>
      <c r="X272" s="9"/>
    </row>
    <row r="273" spans="1:24" ht="29" x14ac:dyDescent="0.35">
      <c r="A273" s="5" t="s">
        <v>12122</v>
      </c>
      <c r="B273" s="5" t="s">
        <v>12123</v>
      </c>
      <c r="C273" s="5" t="s">
        <v>85</v>
      </c>
      <c r="D273" s="5" t="s">
        <v>12124</v>
      </c>
      <c r="E273" s="5" t="s">
        <v>714</v>
      </c>
      <c r="F273" s="5" t="s">
        <v>222</v>
      </c>
      <c r="G273" s="5" t="s">
        <v>201</v>
      </c>
      <c r="H273" s="6">
        <v>12000</v>
      </c>
      <c r="I273" s="5">
        <v>3250</v>
      </c>
      <c r="J273" s="6">
        <v>3250</v>
      </c>
      <c r="K273" s="5" t="s">
        <v>53</v>
      </c>
      <c r="L273" s="8">
        <v>18</v>
      </c>
      <c r="M273" s="9">
        <v>58500</v>
      </c>
      <c r="N273" s="10">
        <v>0.05</v>
      </c>
      <c r="O273" s="9">
        <v>55575</v>
      </c>
      <c r="P273" s="10">
        <v>0.61725717297841587</v>
      </c>
      <c r="Q273" s="9">
        <v>34304.067388275464</v>
      </c>
      <c r="R273" s="9">
        <v>21270.932611724536</v>
      </c>
      <c r="S273" s="10">
        <v>0.08</v>
      </c>
      <c r="T273" s="8">
        <v>81.811279275863598</v>
      </c>
      <c r="U273" s="11">
        <v>4687.5</v>
      </c>
      <c r="V273" s="9">
        <v>70312.5</v>
      </c>
      <c r="W273" s="9">
        <v>336000</v>
      </c>
      <c r="X273" s="9"/>
    </row>
    <row r="274" spans="1:24" x14ac:dyDescent="0.35">
      <c r="A274" s="5" t="s">
        <v>12125</v>
      </c>
      <c r="B274" s="5" t="s">
        <v>12125</v>
      </c>
      <c r="C274" s="5" t="s">
        <v>23</v>
      </c>
      <c r="D274" s="5" t="s">
        <v>12126</v>
      </c>
      <c r="E274" s="5" t="s">
        <v>714</v>
      </c>
      <c r="F274" s="5" t="s">
        <v>240</v>
      </c>
      <c r="G274" s="5" t="s">
        <v>114</v>
      </c>
      <c r="H274" s="6">
        <v>6000</v>
      </c>
      <c r="I274" s="5">
        <v>6000</v>
      </c>
      <c r="J274" s="6">
        <v>6000</v>
      </c>
      <c r="K274" s="5" t="s">
        <v>53</v>
      </c>
      <c r="L274" s="8">
        <v>13.5</v>
      </c>
      <c r="M274" s="9">
        <v>81000</v>
      </c>
      <c r="N274" s="10">
        <v>0.05</v>
      </c>
      <c r="O274" s="9">
        <v>76950</v>
      </c>
      <c r="P274" s="10">
        <v>0.5299556329906332</v>
      </c>
      <c r="Q274" s="9">
        <v>40780.085958629235</v>
      </c>
      <c r="R274" s="9">
        <v>36169.914041370765</v>
      </c>
      <c r="S274" s="10">
        <v>8.5000000000000006E-2</v>
      </c>
      <c r="T274" s="8">
        <v>70.921400081119145</v>
      </c>
      <c r="U274" s="11">
        <v>0</v>
      </c>
      <c r="V274" s="9">
        <v>0</v>
      </c>
      <c r="W274" s="9">
        <v>426000</v>
      </c>
      <c r="X274" s="9"/>
    </row>
    <row r="275" spans="1:24" ht="58" x14ac:dyDescent="0.35">
      <c r="A275" s="5" t="s">
        <v>12127</v>
      </c>
      <c r="B275" s="5" t="s">
        <v>12128</v>
      </c>
      <c r="C275" s="5" t="s">
        <v>12129</v>
      </c>
      <c r="D275" s="5" t="s">
        <v>12130</v>
      </c>
      <c r="E275" s="5" t="s">
        <v>686</v>
      </c>
      <c r="F275" s="5" t="s">
        <v>344</v>
      </c>
      <c r="G275" s="5" t="s">
        <v>114</v>
      </c>
      <c r="H275" s="6">
        <v>18174</v>
      </c>
      <c r="I275" s="5">
        <v>1421</v>
      </c>
      <c r="J275" s="6">
        <v>1421</v>
      </c>
      <c r="K275" s="5" t="s">
        <v>53</v>
      </c>
      <c r="L275" s="8">
        <v>21.78</v>
      </c>
      <c r="M275" s="9">
        <v>30949.38</v>
      </c>
      <c r="N275" s="10">
        <v>0.05</v>
      </c>
      <c r="O275" s="9">
        <v>29401.911</v>
      </c>
      <c r="P275" s="10">
        <v>0.93886655556791743</v>
      </c>
      <c r="Q275" s="9">
        <v>27604.470907684463</v>
      </c>
      <c r="R275" s="9">
        <v>1797.4400923155372</v>
      </c>
      <c r="S275" s="10">
        <v>8.5000000000000006E-2</v>
      </c>
      <c r="T275" s="8">
        <v>14.881318808755534</v>
      </c>
      <c r="U275" s="11">
        <v>14976.75</v>
      </c>
      <c r="V275" s="9">
        <v>224651.25</v>
      </c>
      <c r="W275" s="9">
        <v>273610</v>
      </c>
      <c r="X275" s="9"/>
    </row>
    <row r="276" spans="1:24" x14ac:dyDescent="0.35">
      <c r="A276" s="5" t="s">
        <v>12131</v>
      </c>
      <c r="B276" s="5" t="s">
        <v>12131</v>
      </c>
      <c r="C276" s="5" t="s">
        <v>4</v>
      </c>
      <c r="D276" s="5" t="s">
        <v>12132</v>
      </c>
      <c r="E276" s="5" t="s">
        <v>1271</v>
      </c>
      <c r="F276" s="5" t="s">
        <v>291</v>
      </c>
      <c r="G276" s="5" t="s">
        <v>127</v>
      </c>
      <c r="H276" s="6">
        <v>40300</v>
      </c>
      <c r="I276" s="5">
        <v>76936</v>
      </c>
      <c r="J276" s="6">
        <v>76936</v>
      </c>
      <c r="K276" s="5" t="s">
        <v>53</v>
      </c>
      <c r="L276" s="8">
        <v>16</v>
      </c>
      <c r="M276" s="9">
        <v>1230976</v>
      </c>
      <c r="N276" s="10">
        <v>0.05</v>
      </c>
      <c r="O276" s="9">
        <v>1169427.2</v>
      </c>
      <c r="P276" s="10">
        <v>0.59507243279944744</v>
      </c>
      <c r="Q276" s="9">
        <v>695893.8888858459</v>
      </c>
      <c r="R276" s="9">
        <v>473533.31111415406</v>
      </c>
      <c r="S276" s="10">
        <v>6.5000000000000002E-2</v>
      </c>
      <c r="T276" s="8">
        <v>94.690754176129218</v>
      </c>
      <c r="U276" s="11">
        <v>0</v>
      </c>
      <c r="V276" s="9">
        <v>0</v>
      </c>
      <c r="W276" s="9">
        <v>7285000</v>
      </c>
      <c r="X276" s="9"/>
    </row>
    <row r="277" spans="1:24" x14ac:dyDescent="0.35">
      <c r="A277" s="5" t="s">
        <v>12133</v>
      </c>
      <c r="B277" s="5" t="s">
        <v>12133</v>
      </c>
      <c r="C277" s="5" t="s">
        <v>23</v>
      </c>
      <c r="D277" s="5" t="s">
        <v>12134</v>
      </c>
      <c r="E277" s="5" t="s">
        <v>1271</v>
      </c>
      <c r="F277" s="5" t="s">
        <v>286</v>
      </c>
      <c r="G277" s="5" t="s">
        <v>114</v>
      </c>
      <c r="H277" s="6">
        <v>15718</v>
      </c>
      <c r="I277" s="5">
        <v>7200</v>
      </c>
      <c r="J277" s="6">
        <v>7200</v>
      </c>
      <c r="K277" s="5" t="s">
        <v>53</v>
      </c>
      <c r="L277" s="8">
        <v>15</v>
      </c>
      <c r="M277" s="9">
        <v>108000</v>
      </c>
      <c r="N277" s="10">
        <v>0.05</v>
      </c>
      <c r="O277" s="9">
        <v>102600</v>
      </c>
      <c r="P277" s="10">
        <v>0.51564226296498616</v>
      </c>
      <c r="Q277" s="9">
        <v>52904.896180207579</v>
      </c>
      <c r="R277" s="9">
        <v>49695.103819792421</v>
      </c>
      <c r="S277" s="10">
        <v>8.5000000000000006E-2</v>
      </c>
      <c r="T277" s="8">
        <v>81.20115003234055</v>
      </c>
      <c r="U277" s="11">
        <v>0</v>
      </c>
      <c r="V277" s="9">
        <v>0</v>
      </c>
      <c r="W277" s="9">
        <v>585000</v>
      </c>
      <c r="X277" s="9"/>
    </row>
    <row r="278" spans="1:24" ht="58" x14ac:dyDescent="0.35">
      <c r="A278" s="5" t="s">
        <v>12135</v>
      </c>
      <c r="B278" s="5" t="s">
        <v>12136</v>
      </c>
      <c r="C278" s="5" t="s">
        <v>12137</v>
      </c>
      <c r="D278" s="5" t="s">
        <v>12138</v>
      </c>
      <c r="E278" s="5" t="s">
        <v>689</v>
      </c>
      <c r="F278" s="5" t="s">
        <v>65</v>
      </c>
      <c r="G278" s="5" t="s">
        <v>125</v>
      </c>
      <c r="H278" s="6">
        <v>45049</v>
      </c>
      <c r="I278" s="5">
        <v>17762</v>
      </c>
      <c r="J278" s="6">
        <v>15985</v>
      </c>
      <c r="K278" s="5" t="s">
        <v>55</v>
      </c>
      <c r="L278" s="8">
        <v>22.5</v>
      </c>
      <c r="M278" s="9">
        <v>359662.5</v>
      </c>
      <c r="N278" s="10">
        <v>0.05</v>
      </c>
      <c r="O278" s="9">
        <v>341679.375</v>
      </c>
      <c r="P278" s="10">
        <v>0.61220596501983637</v>
      </c>
      <c r="Q278" s="9">
        <v>209178.15149924956</v>
      </c>
      <c r="R278" s="9">
        <v>132501.22350075044</v>
      </c>
      <c r="S278" s="10">
        <v>0.06</v>
      </c>
      <c r="T278" s="8">
        <v>124.33024012006008</v>
      </c>
      <c r="U278" s="11">
        <v>5084.5</v>
      </c>
      <c r="V278" s="9">
        <v>76267.5</v>
      </c>
      <c r="W278" s="9">
        <v>2285000</v>
      </c>
      <c r="X278" s="9"/>
    </row>
    <row r="279" spans="1:24" ht="29" x14ac:dyDescent="0.35">
      <c r="A279" s="5" t="s">
        <v>12139</v>
      </c>
      <c r="B279" s="5" t="s">
        <v>12140</v>
      </c>
      <c r="C279" s="5" t="s">
        <v>11947</v>
      </c>
      <c r="D279" s="5" t="s">
        <v>12141</v>
      </c>
      <c r="E279" s="5" t="s">
        <v>689</v>
      </c>
      <c r="F279" s="5" t="s">
        <v>258</v>
      </c>
      <c r="G279" s="5" t="s">
        <v>114</v>
      </c>
      <c r="H279" s="6">
        <v>15625</v>
      </c>
      <c r="I279" s="5">
        <v>7956</v>
      </c>
      <c r="J279" s="6">
        <v>7956</v>
      </c>
      <c r="K279" s="5" t="s">
        <v>53</v>
      </c>
      <c r="L279" s="8">
        <v>15</v>
      </c>
      <c r="M279" s="9">
        <v>119340</v>
      </c>
      <c r="N279" s="10">
        <v>0.05</v>
      </c>
      <c r="O279" s="9">
        <v>113373</v>
      </c>
      <c r="P279" s="10">
        <v>0.52995416015503727</v>
      </c>
      <c r="Q279" s="9">
        <v>60082.49299925704</v>
      </c>
      <c r="R279" s="9">
        <v>53290.50700074296</v>
      </c>
      <c r="S279" s="10">
        <v>8.5000000000000006E-2</v>
      </c>
      <c r="T279" s="8">
        <v>78.801802562243751</v>
      </c>
      <c r="U279" s="11">
        <v>0</v>
      </c>
      <c r="V279" s="9">
        <v>0</v>
      </c>
      <c r="W279" s="9">
        <v>627000</v>
      </c>
      <c r="X279" s="9"/>
    </row>
    <row r="280" spans="1:24" x14ac:dyDescent="0.35">
      <c r="A280" s="5" t="s">
        <v>12142</v>
      </c>
      <c r="B280" s="5" t="s">
        <v>12142</v>
      </c>
      <c r="C280" s="5" t="s">
        <v>3</v>
      </c>
      <c r="D280" s="5" t="s">
        <v>12143</v>
      </c>
      <c r="E280" s="5" t="s">
        <v>689</v>
      </c>
      <c r="F280" s="5" t="s">
        <v>236</v>
      </c>
      <c r="G280" s="5" t="s">
        <v>90</v>
      </c>
      <c r="H280" s="6">
        <v>6300</v>
      </c>
      <c r="I280" s="5">
        <v>22500</v>
      </c>
      <c r="J280" s="6">
        <v>22500</v>
      </c>
      <c r="K280" s="5" t="s">
        <v>53</v>
      </c>
      <c r="L280" s="8">
        <v>15.2</v>
      </c>
      <c r="M280" s="9">
        <v>342000</v>
      </c>
      <c r="N280" s="10">
        <v>0.05</v>
      </c>
      <c r="O280" s="9">
        <v>324900</v>
      </c>
      <c r="P280" s="10">
        <v>0.54176688703102416</v>
      </c>
      <c r="Q280" s="9">
        <v>176020.06159637976</v>
      </c>
      <c r="R280" s="9">
        <v>148879.93840362024</v>
      </c>
      <c r="S280" s="10">
        <v>0.08</v>
      </c>
      <c r="T280" s="8">
        <v>82.711076890900131</v>
      </c>
      <c r="U280" s="11">
        <v>0</v>
      </c>
      <c r="V280" s="9">
        <v>0</v>
      </c>
      <c r="W280" s="9">
        <v>1861000</v>
      </c>
      <c r="X280" s="9"/>
    </row>
    <row r="281" spans="1:24" x14ac:dyDescent="0.35">
      <c r="A281" s="5" t="s">
        <v>12144</v>
      </c>
      <c r="B281" s="5" t="s">
        <v>12144</v>
      </c>
      <c r="C281" s="5" t="s">
        <v>3</v>
      </c>
      <c r="D281" s="5" t="s">
        <v>12145</v>
      </c>
      <c r="E281" s="5" t="s">
        <v>689</v>
      </c>
      <c r="F281" s="5" t="s">
        <v>267</v>
      </c>
      <c r="G281" s="5" t="s">
        <v>89</v>
      </c>
      <c r="H281" s="6">
        <v>12600</v>
      </c>
      <c r="I281" s="5">
        <v>20384</v>
      </c>
      <c r="J281" s="6">
        <v>20384</v>
      </c>
      <c r="K281" s="5" t="s">
        <v>53</v>
      </c>
      <c r="L281" s="8">
        <v>14.4</v>
      </c>
      <c r="M281" s="9">
        <v>293529.60000000003</v>
      </c>
      <c r="N281" s="10">
        <v>0.05</v>
      </c>
      <c r="O281" s="9">
        <v>278853.12000000005</v>
      </c>
      <c r="P281" s="10">
        <v>0.54176706027597643</v>
      </c>
      <c r="Q281" s="9">
        <v>151073.43507118413</v>
      </c>
      <c r="R281" s="9">
        <v>127779.68492881591</v>
      </c>
      <c r="S281" s="10">
        <v>0.08</v>
      </c>
      <c r="T281" s="8">
        <v>78.357832692808032</v>
      </c>
      <c r="U281" s="11">
        <v>0</v>
      </c>
      <c r="V281" s="9">
        <v>0</v>
      </c>
      <c r="W281" s="9">
        <v>1597000</v>
      </c>
      <c r="X281" s="9"/>
    </row>
    <row r="282" spans="1:24" ht="29" x14ac:dyDescent="0.35">
      <c r="A282" s="5" t="s">
        <v>12146</v>
      </c>
      <c r="B282" s="5" t="s">
        <v>12147</v>
      </c>
      <c r="C282" s="5" t="s">
        <v>68</v>
      </c>
      <c r="D282" s="5" t="s">
        <v>12148</v>
      </c>
      <c r="E282" s="5" t="s">
        <v>714</v>
      </c>
      <c r="F282" s="5" t="s">
        <v>335</v>
      </c>
      <c r="G282" s="5" t="s">
        <v>95</v>
      </c>
      <c r="H282" s="6">
        <v>5350</v>
      </c>
      <c r="I282" s="5">
        <v>2932</v>
      </c>
      <c r="J282" s="6">
        <v>2932</v>
      </c>
      <c r="K282" s="5" t="s">
        <v>53</v>
      </c>
      <c r="L282" s="8">
        <v>18</v>
      </c>
      <c r="M282" s="9">
        <v>52776</v>
      </c>
      <c r="N282" s="10">
        <v>0.05</v>
      </c>
      <c r="O282" s="9">
        <v>50137.2</v>
      </c>
      <c r="P282" s="10">
        <v>0.5544560932742274</v>
      </c>
      <c r="Q282" s="9">
        <v>27798.876039708593</v>
      </c>
      <c r="R282" s="9">
        <v>22338.323960291404</v>
      </c>
      <c r="S282" s="10">
        <v>7.4999999999999997E-2</v>
      </c>
      <c r="T282" s="8">
        <v>101.58401073347616</v>
      </c>
      <c r="U282" s="11">
        <v>0</v>
      </c>
      <c r="V282" s="9">
        <v>0</v>
      </c>
      <c r="W282" s="9">
        <v>298000</v>
      </c>
      <c r="X282" s="9"/>
    </row>
    <row r="283" spans="1:24" ht="29" x14ac:dyDescent="0.35">
      <c r="A283" s="5" t="s">
        <v>12149</v>
      </c>
      <c r="B283" s="5" t="s">
        <v>12150</v>
      </c>
      <c r="C283" s="5" t="s">
        <v>11211</v>
      </c>
      <c r="D283" s="5" t="s">
        <v>12151</v>
      </c>
      <c r="E283" s="5" t="s">
        <v>714</v>
      </c>
      <c r="F283" s="5" t="s">
        <v>281</v>
      </c>
      <c r="G283" s="5" t="s">
        <v>120</v>
      </c>
      <c r="H283" s="6">
        <v>50172</v>
      </c>
      <c r="I283" s="5">
        <v>19024</v>
      </c>
      <c r="J283" s="6">
        <v>19024</v>
      </c>
      <c r="K283" s="5" t="s">
        <v>53</v>
      </c>
      <c r="L283" s="8">
        <v>14.4</v>
      </c>
      <c r="M283" s="9">
        <v>273945.60000000003</v>
      </c>
      <c r="N283" s="10">
        <v>0.05</v>
      </c>
      <c r="O283" s="9">
        <v>260248.32000000004</v>
      </c>
      <c r="P283" s="10">
        <v>0.57979471664419513</v>
      </c>
      <c r="Q283" s="9">
        <v>150890.60095152783</v>
      </c>
      <c r="R283" s="9">
        <v>109357.71904847219</v>
      </c>
      <c r="S283" s="10">
        <v>7.4999999999999997E-2</v>
      </c>
      <c r="T283" s="8">
        <v>76.645443684098822</v>
      </c>
      <c r="U283" s="11">
        <v>7368</v>
      </c>
      <c r="V283" s="9">
        <v>110520</v>
      </c>
      <c r="W283" s="9">
        <v>1569000</v>
      </c>
      <c r="X283" s="9"/>
    </row>
    <row r="284" spans="1:24" ht="29" x14ac:dyDescent="0.35">
      <c r="A284" s="5" t="s">
        <v>12152</v>
      </c>
      <c r="B284" s="5" t="s">
        <v>12153</v>
      </c>
      <c r="C284" s="5" t="s">
        <v>85</v>
      </c>
      <c r="D284" s="5" t="s">
        <v>12154</v>
      </c>
      <c r="E284" s="5" t="s">
        <v>586</v>
      </c>
      <c r="F284" s="5" t="s">
        <v>12155</v>
      </c>
      <c r="G284" s="5" t="s">
        <v>114</v>
      </c>
      <c r="H284" s="6">
        <v>18555</v>
      </c>
      <c r="I284" s="5">
        <v>9960</v>
      </c>
      <c r="J284" s="6">
        <v>9960</v>
      </c>
      <c r="K284" s="5" t="s">
        <v>53</v>
      </c>
      <c r="L284" s="8">
        <v>12</v>
      </c>
      <c r="M284" s="9">
        <v>119520</v>
      </c>
      <c r="N284" s="10">
        <v>0.05</v>
      </c>
      <c r="O284" s="9">
        <v>113544</v>
      </c>
      <c r="P284" s="10">
        <v>0.5053349842353837</v>
      </c>
      <c r="Q284" s="9">
        <v>57377.755450022407</v>
      </c>
      <c r="R284" s="9">
        <v>56166.244549977593</v>
      </c>
      <c r="S284" s="10">
        <v>8.5000000000000006E-2</v>
      </c>
      <c r="T284" s="8">
        <v>66.343307996666184</v>
      </c>
      <c r="U284" s="11">
        <v>0</v>
      </c>
      <c r="V284" s="9">
        <v>0</v>
      </c>
      <c r="W284" s="9">
        <v>661000</v>
      </c>
      <c r="X284" s="9"/>
    </row>
    <row r="285" spans="1:24" ht="43.5" x14ac:dyDescent="0.35">
      <c r="A285" s="5" t="s">
        <v>12156</v>
      </c>
      <c r="B285" s="5" t="s">
        <v>12157</v>
      </c>
      <c r="C285" s="5" t="s">
        <v>11589</v>
      </c>
      <c r="D285" s="5" t="s">
        <v>12158</v>
      </c>
      <c r="E285" s="5" t="s">
        <v>586</v>
      </c>
      <c r="F285" s="5" t="s">
        <v>12159</v>
      </c>
      <c r="G285" s="5" t="s">
        <v>114</v>
      </c>
      <c r="H285" s="6">
        <v>18349</v>
      </c>
      <c r="I285" s="5">
        <v>13750</v>
      </c>
      <c r="J285" s="6">
        <v>13750</v>
      </c>
      <c r="K285" s="5" t="s">
        <v>53</v>
      </c>
      <c r="L285" s="8">
        <v>7.6800000000000015</v>
      </c>
      <c r="M285" s="9">
        <v>105600</v>
      </c>
      <c r="N285" s="10">
        <v>0.05</v>
      </c>
      <c r="O285" s="9">
        <v>100320</v>
      </c>
      <c r="P285" s="10">
        <v>0.50533590974561671</v>
      </c>
      <c r="Q285" s="9">
        <v>50695.298465680273</v>
      </c>
      <c r="R285" s="9">
        <v>49624.701534319742</v>
      </c>
      <c r="S285" s="10">
        <v>8.5000000000000006E-2</v>
      </c>
      <c r="T285" s="8">
        <v>42.459637676423306</v>
      </c>
      <c r="U285" s="11">
        <v>0</v>
      </c>
      <c r="V285" s="9">
        <v>0</v>
      </c>
      <c r="W285" s="9">
        <v>584000</v>
      </c>
      <c r="X285" s="9"/>
    </row>
    <row r="286" spans="1:24" ht="58" x14ac:dyDescent="0.35">
      <c r="A286" s="5" t="s">
        <v>12160</v>
      </c>
      <c r="B286" s="5" t="s">
        <v>12161</v>
      </c>
      <c r="C286" s="5" t="s">
        <v>12162</v>
      </c>
      <c r="D286" s="5" t="s">
        <v>12163</v>
      </c>
      <c r="E286" s="5" t="s">
        <v>714</v>
      </c>
      <c r="F286" s="5" t="s">
        <v>12164</v>
      </c>
      <c r="G286" s="5" t="s">
        <v>114</v>
      </c>
      <c r="H286" s="6">
        <v>39434</v>
      </c>
      <c r="I286" s="5">
        <v>5674</v>
      </c>
      <c r="J286" s="6">
        <v>5674</v>
      </c>
      <c r="K286" s="5" t="s">
        <v>53</v>
      </c>
      <c r="L286" s="8">
        <v>13.5</v>
      </c>
      <c r="M286" s="9">
        <v>76599</v>
      </c>
      <c r="N286" s="10">
        <v>0.05</v>
      </c>
      <c r="O286" s="9">
        <v>72769.05</v>
      </c>
      <c r="P286" s="10">
        <v>0.85794530648517109</v>
      </c>
      <c r="Q286" s="9">
        <v>62431.864904884744</v>
      </c>
      <c r="R286" s="9">
        <v>10337.185095115259</v>
      </c>
      <c r="S286" s="10">
        <v>8.5000000000000006E-2</v>
      </c>
      <c r="T286" s="8">
        <v>21.433546403855061</v>
      </c>
      <c r="U286" s="11">
        <v>26667.5</v>
      </c>
      <c r="V286" s="9">
        <v>400012.5</v>
      </c>
      <c r="W286" s="9">
        <v>522000</v>
      </c>
      <c r="X286" s="9"/>
    </row>
    <row r="287" spans="1:24" ht="29" x14ac:dyDescent="0.35">
      <c r="A287" s="5" t="s">
        <v>12165</v>
      </c>
      <c r="B287" s="5" t="s">
        <v>12166</v>
      </c>
      <c r="C287" s="5" t="s">
        <v>555</v>
      </c>
      <c r="D287" s="5" t="s">
        <v>12167</v>
      </c>
      <c r="E287" s="5" t="s">
        <v>714</v>
      </c>
      <c r="F287" s="5" t="s">
        <v>295</v>
      </c>
      <c r="G287" s="5" t="s">
        <v>90</v>
      </c>
      <c r="H287" s="6">
        <v>33365</v>
      </c>
      <c r="I287" s="5">
        <v>37904</v>
      </c>
      <c r="J287" s="6">
        <v>37904</v>
      </c>
      <c r="K287" s="5" t="s">
        <v>53</v>
      </c>
      <c r="L287" s="8">
        <v>9.7280000000000015</v>
      </c>
      <c r="M287" s="9">
        <v>368730.11200000008</v>
      </c>
      <c r="N287" s="10">
        <v>0.05</v>
      </c>
      <c r="O287" s="9">
        <v>350293.60640000005</v>
      </c>
      <c r="P287" s="10">
        <v>0.54176715984568558</v>
      </c>
      <c r="Q287" s="9">
        <v>189777.57225143051</v>
      </c>
      <c r="R287" s="9">
        <v>160516.03414856954</v>
      </c>
      <c r="S287" s="10">
        <v>0.08</v>
      </c>
      <c r="T287" s="8">
        <v>52.935057694626401</v>
      </c>
      <c r="U287" s="11">
        <v>0</v>
      </c>
      <c r="V287" s="9">
        <v>0</v>
      </c>
      <c r="W287" s="9">
        <v>2006000</v>
      </c>
      <c r="X287" s="9"/>
    </row>
    <row r="288" spans="1:24" ht="58" x14ac:dyDescent="0.35">
      <c r="A288" s="5" t="s">
        <v>12168</v>
      </c>
      <c r="B288" s="5" t="s">
        <v>12169</v>
      </c>
      <c r="C288" s="5" t="s">
        <v>12170</v>
      </c>
      <c r="D288" s="5" t="s">
        <v>12171</v>
      </c>
      <c r="E288" s="5" t="s">
        <v>714</v>
      </c>
      <c r="F288" s="5" t="s">
        <v>12172</v>
      </c>
      <c r="G288" s="5" t="s">
        <v>95</v>
      </c>
      <c r="H288" s="6">
        <v>19061</v>
      </c>
      <c r="I288" s="5">
        <v>15018</v>
      </c>
      <c r="J288" s="6">
        <v>15018</v>
      </c>
      <c r="K288" s="5" t="s">
        <v>53</v>
      </c>
      <c r="L288" s="8">
        <v>14.4</v>
      </c>
      <c r="M288" s="9">
        <v>216259.20000000001</v>
      </c>
      <c r="N288" s="10">
        <v>0.05</v>
      </c>
      <c r="O288" s="9">
        <v>205446.24</v>
      </c>
      <c r="P288" s="10">
        <v>0.55445788533094109</v>
      </c>
      <c r="Q288" s="9">
        <v>113911.287779593</v>
      </c>
      <c r="R288" s="9">
        <v>91534.952220407009</v>
      </c>
      <c r="S288" s="10">
        <v>7.4999999999999997E-2</v>
      </c>
      <c r="T288" s="8">
        <v>81.266881715636359</v>
      </c>
      <c r="U288" s="11">
        <v>0</v>
      </c>
      <c r="V288" s="9">
        <v>0</v>
      </c>
      <c r="W288" s="9">
        <v>1220000</v>
      </c>
      <c r="X288" s="9"/>
    </row>
    <row r="289" spans="1:24" x14ac:dyDescent="0.35">
      <c r="A289" s="5" t="s">
        <v>12173</v>
      </c>
      <c r="B289" s="5" t="s">
        <v>12173</v>
      </c>
      <c r="C289" s="5" t="s">
        <v>3</v>
      </c>
      <c r="D289" s="5" t="s">
        <v>12174</v>
      </c>
      <c r="E289" s="5" t="s">
        <v>1447</v>
      </c>
      <c r="F289" s="5" t="s">
        <v>236</v>
      </c>
      <c r="G289" s="5" t="s">
        <v>482</v>
      </c>
      <c r="H289" s="6">
        <v>6540</v>
      </c>
      <c r="I289" s="5">
        <v>4080</v>
      </c>
      <c r="J289" s="6">
        <v>4080</v>
      </c>
      <c r="K289" s="5" t="s">
        <v>53</v>
      </c>
      <c r="L289" s="8">
        <v>18</v>
      </c>
      <c r="M289" s="9">
        <v>73440</v>
      </c>
      <c r="N289" s="10">
        <v>0.05</v>
      </c>
      <c r="O289" s="9">
        <v>69768</v>
      </c>
      <c r="P289" s="10">
        <v>0.5544560932742274</v>
      </c>
      <c r="Q289" s="9">
        <v>38683.292715556301</v>
      </c>
      <c r="R289" s="9">
        <v>31084.707284443699</v>
      </c>
      <c r="S289" s="10">
        <v>7.4999999999999997E-2</v>
      </c>
      <c r="T289" s="8">
        <v>101.58401073347616</v>
      </c>
      <c r="U289" s="11">
        <v>0</v>
      </c>
      <c r="V289" s="9">
        <v>0</v>
      </c>
      <c r="W289" s="9">
        <v>414000</v>
      </c>
      <c r="X289" s="9"/>
    </row>
    <row r="290" spans="1:24" x14ac:dyDescent="0.35">
      <c r="A290" s="5" t="s">
        <v>12175</v>
      </c>
      <c r="B290" s="5" t="s">
        <v>12175</v>
      </c>
      <c r="C290" s="5" t="s">
        <v>23</v>
      </c>
      <c r="D290" s="5" t="s">
        <v>12176</v>
      </c>
      <c r="E290" s="5" t="s">
        <v>714</v>
      </c>
      <c r="F290" s="5" t="s">
        <v>65</v>
      </c>
      <c r="G290" s="5" t="s">
        <v>114</v>
      </c>
      <c r="H290" s="6">
        <v>3750</v>
      </c>
      <c r="I290" s="5">
        <v>1178</v>
      </c>
      <c r="J290" s="6">
        <v>1178</v>
      </c>
      <c r="K290" s="5" t="s">
        <v>53</v>
      </c>
      <c r="L290" s="8">
        <v>15</v>
      </c>
      <c r="M290" s="9">
        <v>17670</v>
      </c>
      <c r="N290" s="10">
        <v>0.05</v>
      </c>
      <c r="O290" s="9">
        <v>16786.5</v>
      </c>
      <c r="P290" s="10">
        <v>0.58858749915845887</v>
      </c>
      <c r="Q290" s="9">
        <v>9880.3240546234701</v>
      </c>
      <c r="R290" s="9">
        <v>6906.1759453765299</v>
      </c>
      <c r="S290" s="10">
        <v>8.5000000000000006E-2</v>
      </c>
      <c r="T290" s="8">
        <v>68.972095729317189</v>
      </c>
      <c r="U290" s="11">
        <v>1099.5</v>
      </c>
      <c r="V290" s="9">
        <v>16492.5</v>
      </c>
      <c r="W290" s="9">
        <v>98000</v>
      </c>
      <c r="X290" s="9"/>
    </row>
    <row r="291" spans="1:24" x14ac:dyDescent="0.35">
      <c r="A291" s="5" t="s">
        <v>12177</v>
      </c>
      <c r="B291" s="5" t="s">
        <v>12177</v>
      </c>
      <c r="C291" s="5" t="s">
        <v>23</v>
      </c>
      <c r="D291" s="5" t="s">
        <v>12178</v>
      </c>
      <c r="E291" s="5" t="s">
        <v>714</v>
      </c>
      <c r="F291" s="5" t="s">
        <v>259</v>
      </c>
      <c r="G291" s="5" t="s">
        <v>114</v>
      </c>
      <c r="H291" s="6">
        <v>3750</v>
      </c>
      <c r="I291" s="5">
        <v>2005</v>
      </c>
      <c r="J291" s="6">
        <v>2005</v>
      </c>
      <c r="K291" s="5" t="s">
        <v>53</v>
      </c>
      <c r="L291" s="8">
        <v>15</v>
      </c>
      <c r="M291" s="9">
        <v>30075</v>
      </c>
      <c r="N291" s="10">
        <v>0.05</v>
      </c>
      <c r="O291" s="9">
        <v>28571.25</v>
      </c>
      <c r="P291" s="10">
        <v>0.52995858818762898</v>
      </c>
      <c r="Q291" s="9">
        <v>15141.579312755795</v>
      </c>
      <c r="R291" s="9">
        <v>13429.670687244205</v>
      </c>
      <c r="S291" s="10">
        <v>8.5000000000000006E-2</v>
      </c>
      <c r="T291" s="8">
        <v>78.801060215603357</v>
      </c>
      <c r="U291" s="11">
        <v>0</v>
      </c>
      <c r="V291" s="9">
        <v>0</v>
      </c>
      <c r="W291" s="9">
        <v>158000</v>
      </c>
      <c r="X291" s="9"/>
    </row>
    <row r="292" spans="1:24" ht="43.5" x14ac:dyDescent="0.35">
      <c r="A292" s="5" t="s">
        <v>12179</v>
      </c>
      <c r="B292" s="5" t="s">
        <v>12180</v>
      </c>
      <c r="C292" s="5" t="s">
        <v>134</v>
      </c>
      <c r="D292" s="5" t="s">
        <v>12181</v>
      </c>
      <c r="E292" s="5" t="s">
        <v>714</v>
      </c>
      <c r="F292" s="5" t="s">
        <v>12182</v>
      </c>
      <c r="G292" s="5" t="s">
        <v>114</v>
      </c>
      <c r="H292" s="6">
        <v>9810</v>
      </c>
      <c r="I292" s="5">
        <v>1878</v>
      </c>
      <c r="J292" s="6">
        <v>1878</v>
      </c>
      <c r="K292" s="5" t="s">
        <v>53</v>
      </c>
      <c r="L292" s="8">
        <v>16.5</v>
      </c>
      <c r="M292" s="9">
        <v>30987</v>
      </c>
      <c r="N292" s="10">
        <v>0.05</v>
      </c>
      <c r="O292" s="9">
        <v>29437.65</v>
      </c>
      <c r="P292" s="10">
        <v>0.69974814876036895</v>
      </c>
      <c r="Q292" s="9">
        <v>20598.941091355675</v>
      </c>
      <c r="R292" s="9">
        <v>8838.7089086443266</v>
      </c>
      <c r="S292" s="10">
        <v>8.5000000000000006E-2</v>
      </c>
      <c r="T292" s="8">
        <v>55.369973743308442</v>
      </c>
      <c r="U292" s="11">
        <v>5584.5</v>
      </c>
      <c r="V292" s="9">
        <v>83767.5</v>
      </c>
      <c r="W292" s="9">
        <v>188000</v>
      </c>
      <c r="X292" s="9"/>
    </row>
    <row r="293" spans="1:24" x14ac:dyDescent="0.35">
      <c r="A293" s="5" t="s">
        <v>12183</v>
      </c>
      <c r="B293" s="5" t="s">
        <v>12183</v>
      </c>
      <c r="C293" s="5" t="s">
        <v>3</v>
      </c>
      <c r="D293" s="5" t="s">
        <v>12184</v>
      </c>
      <c r="E293" s="5" t="s">
        <v>586</v>
      </c>
      <c r="F293" s="5" t="s">
        <v>263</v>
      </c>
      <c r="G293" s="5" t="s">
        <v>98</v>
      </c>
      <c r="H293" s="6">
        <v>15625</v>
      </c>
      <c r="I293" s="5">
        <v>12782</v>
      </c>
      <c r="J293" s="6">
        <v>12782</v>
      </c>
      <c r="K293" s="5" t="s">
        <v>53</v>
      </c>
      <c r="L293" s="8">
        <v>11.52</v>
      </c>
      <c r="M293" s="9">
        <v>147248.64000000001</v>
      </c>
      <c r="N293" s="10">
        <v>0.1</v>
      </c>
      <c r="O293" s="9">
        <v>132523.77600000001</v>
      </c>
      <c r="P293" s="10">
        <v>0.48462942620526017</v>
      </c>
      <c r="Q293" s="9">
        <v>64224.921521434429</v>
      </c>
      <c r="R293" s="9">
        <v>68298.854478565583</v>
      </c>
      <c r="S293" s="10">
        <v>9.5000000000000001E-2</v>
      </c>
      <c r="T293" s="8">
        <v>56.245916937935405</v>
      </c>
      <c r="U293" s="11">
        <v>0</v>
      </c>
      <c r="V293" s="9">
        <v>0</v>
      </c>
      <c r="W293" s="9">
        <v>719000</v>
      </c>
      <c r="X293" s="9"/>
    </row>
    <row r="294" spans="1:24" ht="101.5" x14ac:dyDescent="0.35">
      <c r="A294" s="5" t="s">
        <v>12185</v>
      </c>
      <c r="B294" s="5" t="s">
        <v>12186</v>
      </c>
      <c r="C294" s="5" t="s">
        <v>12187</v>
      </c>
      <c r="D294" s="5" t="s">
        <v>12188</v>
      </c>
      <c r="E294" s="5" t="s">
        <v>586</v>
      </c>
      <c r="F294" s="5" t="s">
        <v>12189</v>
      </c>
      <c r="G294" s="5" t="s">
        <v>125</v>
      </c>
      <c r="H294" s="6">
        <v>37391</v>
      </c>
      <c r="I294" s="5">
        <v>17840</v>
      </c>
      <c r="J294" s="6">
        <v>17840</v>
      </c>
      <c r="K294" s="5" t="s">
        <v>55</v>
      </c>
      <c r="L294" s="8">
        <v>18</v>
      </c>
      <c r="M294" s="9">
        <v>321120</v>
      </c>
      <c r="N294" s="10">
        <v>0.05</v>
      </c>
      <c r="O294" s="9">
        <v>305064</v>
      </c>
      <c r="P294" s="10">
        <v>0.57320651983443771</v>
      </c>
      <c r="Q294" s="9">
        <v>174864.6737667729</v>
      </c>
      <c r="R294" s="9">
        <v>130199.3262332271</v>
      </c>
      <c r="S294" s="10">
        <v>0.06</v>
      </c>
      <c r="T294" s="8">
        <v>121.63614184718526</v>
      </c>
      <c r="U294" s="11">
        <v>0</v>
      </c>
      <c r="V294" s="9">
        <v>0</v>
      </c>
      <c r="W294" s="9">
        <v>2170000</v>
      </c>
      <c r="X294" s="9"/>
    </row>
    <row r="295" spans="1:24" ht="29" x14ac:dyDescent="0.35">
      <c r="A295" s="5" t="s">
        <v>12190</v>
      </c>
      <c r="B295" s="5" t="s">
        <v>12190</v>
      </c>
      <c r="C295" s="5" t="s">
        <v>3</v>
      </c>
      <c r="D295" s="5" t="s">
        <v>12191</v>
      </c>
      <c r="E295" s="5" t="s">
        <v>586</v>
      </c>
      <c r="F295" s="5" t="s">
        <v>12192</v>
      </c>
      <c r="G295" s="5" t="s">
        <v>114</v>
      </c>
      <c r="H295" s="6">
        <v>16875</v>
      </c>
      <c r="I295" s="5">
        <v>3532</v>
      </c>
      <c r="J295" s="6">
        <v>3532</v>
      </c>
      <c r="K295" s="5" t="s">
        <v>53</v>
      </c>
      <c r="L295" s="8">
        <v>15</v>
      </c>
      <c r="M295" s="9">
        <v>52980</v>
      </c>
      <c r="N295" s="10">
        <v>0.05</v>
      </c>
      <c r="O295" s="9">
        <v>50331</v>
      </c>
      <c r="P295" s="10">
        <v>0.59840302375803511</v>
      </c>
      <c r="Q295" s="9">
        <v>30118.222588765668</v>
      </c>
      <c r="R295" s="9">
        <v>20212.777411234332</v>
      </c>
      <c r="S295" s="10">
        <v>8.5000000000000006E-2</v>
      </c>
      <c r="T295" s="8">
        <v>67.326551899388221</v>
      </c>
      <c r="U295" s="11">
        <v>8928</v>
      </c>
      <c r="V295" s="9">
        <v>89280</v>
      </c>
      <c r="W295" s="9">
        <v>327000</v>
      </c>
      <c r="X295" s="9"/>
    </row>
    <row r="296" spans="1:24" ht="43.5" x14ac:dyDescent="0.35">
      <c r="A296" s="5" t="s">
        <v>12193</v>
      </c>
      <c r="B296" s="5" t="s">
        <v>12194</v>
      </c>
      <c r="C296" s="5" t="s">
        <v>418</v>
      </c>
      <c r="D296" s="5" t="s">
        <v>12195</v>
      </c>
      <c r="E296" s="5" t="s">
        <v>1518</v>
      </c>
      <c r="F296" s="5" t="s">
        <v>360</v>
      </c>
      <c r="G296" s="5" t="s">
        <v>114</v>
      </c>
      <c r="H296" s="6">
        <v>12693</v>
      </c>
      <c r="I296" s="5">
        <v>4900</v>
      </c>
      <c r="J296" s="6">
        <v>4900</v>
      </c>
      <c r="K296" s="5" t="s">
        <v>53</v>
      </c>
      <c r="L296" s="8">
        <v>18.149999999999999</v>
      </c>
      <c r="M296" s="9">
        <v>88935.000000000015</v>
      </c>
      <c r="N296" s="10">
        <v>0.05</v>
      </c>
      <c r="O296" s="9">
        <v>84488.250000000015</v>
      </c>
      <c r="P296" s="10">
        <v>0.52087384200069209</v>
      </c>
      <c r="Q296" s="9">
        <v>44007.71938141498</v>
      </c>
      <c r="R296" s="9">
        <v>40480.530618585035</v>
      </c>
      <c r="S296" s="10">
        <v>8.5000000000000006E-2</v>
      </c>
      <c r="T296" s="8">
        <v>97.192150344741961</v>
      </c>
      <c r="U296" s="11">
        <v>1668</v>
      </c>
      <c r="V296" s="9">
        <v>25020</v>
      </c>
      <c r="W296" s="9">
        <v>501000</v>
      </c>
      <c r="X296" s="9"/>
    </row>
    <row r="297" spans="1:24" ht="43.5" x14ac:dyDescent="0.35">
      <c r="A297" s="5" t="s">
        <v>12196</v>
      </c>
      <c r="B297" s="5" t="s">
        <v>12197</v>
      </c>
      <c r="C297" s="5" t="s">
        <v>12198</v>
      </c>
      <c r="D297" s="5" t="s">
        <v>12199</v>
      </c>
      <c r="E297" s="5" t="s">
        <v>586</v>
      </c>
      <c r="F297" s="5" t="s">
        <v>448</v>
      </c>
      <c r="G297" s="5" t="s">
        <v>125</v>
      </c>
      <c r="H297" s="6">
        <v>33420</v>
      </c>
      <c r="I297" s="5">
        <v>12156</v>
      </c>
      <c r="J297" s="6">
        <v>12156</v>
      </c>
      <c r="K297" s="5" t="s">
        <v>53</v>
      </c>
      <c r="L297" s="8">
        <v>20</v>
      </c>
      <c r="M297" s="9">
        <v>243120</v>
      </c>
      <c r="N297" s="10">
        <v>0.05</v>
      </c>
      <c r="O297" s="9">
        <v>230964</v>
      </c>
      <c r="P297" s="10">
        <v>0.56341374991294824</v>
      </c>
      <c r="Q297" s="9">
        <v>130128.29333489416</v>
      </c>
      <c r="R297" s="9">
        <v>100835.70666510584</v>
      </c>
      <c r="S297" s="10">
        <v>7.0000000000000007E-2</v>
      </c>
      <c r="T297" s="8">
        <v>118.50198216648548</v>
      </c>
      <c r="U297" s="11">
        <v>6069</v>
      </c>
      <c r="V297" s="9">
        <v>91035</v>
      </c>
      <c r="W297" s="9">
        <v>1532000</v>
      </c>
      <c r="X297" s="9"/>
    </row>
    <row r="298" spans="1:24" ht="29" x14ac:dyDescent="0.35">
      <c r="A298" s="5" t="s">
        <v>12200</v>
      </c>
      <c r="B298" s="5" t="s">
        <v>12201</v>
      </c>
      <c r="C298" s="5" t="s">
        <v>115</v>
      </c>
      <c r="D298" s="5" t="s">
        <v>12202</v>
      </c>
      <c r="E298" s="5" t="s">
        <v>586</v>
      </c>
      <c r="F298" s="5" t="s">
        <v>487</v>
      </c>
      <c r="G298" s="5" t="s">
        <v>114</v>
      </c>
      <c r="H298" s="6">
        <v>6250</v>
      </c>
      <c r="I298" s="5">
        <v>2003</v>
      </c>
      <c r="J298" s="6">
        <v>2003</v>
      </c>
      <c r="K298" s="5" t="s">
        <v>53</v>
      </c>
      <c r="L298" s="8">
        <v>15</v>
      </c>
      <c r="M298" s="9">
        <v>30045</v>
      </c>
      <c r="N298" s="10">
        <v>0.05</v>
      </c>
      <c r="O298" s="9">
        <v>28542.75</v>
      </c>
      <c r="P298" s="10">
        <v>0.55340454301326791</v>
      </c>
      <c r="Q298" s="9">
        <v>15795.687520091951</v>
      </c>
      <c r="R298" s="9">
        <v>12747.062479908049</v>
      </c>
      <c r="S298" s="10">
        <v>8.5000000000000006E-2</v>
      </c>
      <c r="T298" s="8">
        <v>74.870414847775663</v>
      </c>
      <c r="U298" s="11">
        <v>1743.25</v>
      </c>
      <c r="V298" s="9">
        <v>26148.75</v>
      </c>
      <c r="W298" s="9">
        <v>176000</v>
      </c>
      <c r="X298" s="9"/>
    </row>
    <row r="299" spans="1:24" ht="43.5" x14ac:dyDescent="0.35">
      <c r="A299" s="5" t="s">
        <v>12203</v>
      </c>
      <c r="B299" s="5" t="s">
        <v>12204</v>
      </c>
      <c r="C299" s="5" t="s">
        <v>509</v>
      </c>
      <c r="D299" s="5" t="s">
        <v>12205</v>
      </c>
      <c r="E299" s="5" t="s">
        <v>1045</v>
      </c>
      <c r="F299" s="5" t="s">
        <v>12206</v>
      </c>
      <c r="G299" s="5" t="s">
        <v>114</v>
      </c>
      <c r="H299" s="6">
        <v>12400</v>
      </c>
      <c r="I299" s="5">
        <v>2400</v>
      </c>
      <c r="J299" s="6">
        <v>2400</v>
      </c>
      <c r="K299" s="5" t="s">
        <v>53</v>
      </c>
      <c r="L299" s="8">
        <v>16.5</v>
      </c>
      <c r="M299" s="9">
        <v>39600</v>
      </c>
      <c r="N299" s="10">
        <v>0.05</v>
      </c>
      <c r="O299" s="9">
        <v>37620</v>
      </c>
      <c r="P299" s="10">
        <v>0.6517780409270143</v>
      </c>
      <c r="Q299" s="9">
        <v>24519.889899674279</v>
      </c>
      <c r="R299" s="9">
        <v>13100.110100325721</v>
      </c>
      <c r="S299" s="10">
        <v>8.5000000000000006E-2</v>
      </c>
      <c r="T299" s="8">
        <v>64.216225981988828</v>
      </c>
      <c r="U299" s="11">
        <v>7000</v>
      </c>
      <c r="V299" s="9">
        <v>105000</v>
      </c>
      <c r="W299" s="9">
        <v>259000</v>
      </c>
      <c r="X299" s="9"/>
    </row>
    <row r="300" spans="1:24" ht="29" x14ac:dyDescent="0.35">
      <c r="A300" s="5" t="s">
        <v>12207</v>
      </c>
      <c r="B300" s="5" t="s">
        <v>12208</v>
      </c>
      <c r="C300" s="5" t="s">
        <v>86</v>
      </c>
      <c r="D300" s="5" t="s">
        <v>12209</v>
      </c>
      <c r="E300" s="5" t="s">
        <v>1518</v>
      </c>
      <c r="F300" s="5" t="s">
        <v>334</v>
      </c>
      <c r="G300" s="5" t="s">
        <v>114</v>
      </c>
      <c r="H300" s="6">
        <v>6200</v>
      </c>
      <c r="I300" s="5">
        <v>1250</v>
      </c>
      <c r="J300" s="6">
        <v>1250</v>
      </c>
      <c r="K300" s="5" t="s">
        <v>53</v>
      </c>
      <c r="L300" s="8">
        <v>25.92</v>
      </c>
      <c r="M300" s="9">
        <v>32399.999999999996</v>
      </c>
      <c r="N300" s="10">
        <v>0.05</v>
      </c>
      <c r="O300" s="9">
        <v>30779.999999999996</v>
      </c>
      <c r="P300" s="10">
        <v>0.59195296801925135</v>
      </c>
      <c r="Q300" s="9">
        <v>18220.312355632555</v>
      </c>
      <c r="R300" s="9">
        <v>12559.687644367439</v>
      </c>
      <c r="S300" s="10">
        <v>8.5000000000000006E-2</v>
      </c>
      <c r="T300" s="8">
        <v>118.20882488816412</v>
      </c>
      <c r="U300" s="11">
        <v>3387.5</v>
      </c>
      <c r="V300" s="9">
        <v>50812.5</v>
      </c>
      <c r="W300" s="9">
        <v>199000</v>
      </c>
      <c r="X300" s="9"/>
    </row>
    <row r="301" spans="1:24" x14ac:dyDescent="0.35">
      <c r="A301" s="5" t="s">
        <v>12210</v>
      </c>
      <c r="B301" s="5" t="s">
        <v>12210</v>
      </c>
      <c r="C301" s="5" t="s">
        <v>25</v>
      </c>
      <c r="D301" s="5" t="s">
        <v>12211</v>
      </c>
      <c r="E301" s="5" t="s">
        <v>586</v>
      </c>
      <c r="F301" s="5" t="s">
        <v>69</v>
      </c>
      <c r="G301" s="5" t="s">
        <v>119</v>
      </c>
      <c r="H301" s="6">
        <v>15125</v>
      </c>
      <c r="I301" s="5">
        <v>2461</v>
      </c>
      <c r="J301" s="6">
        <v>2461</v>
      </c>
      <c r="K301" s="5" t="s">
        <v>53</v>
      </c>
      <c r="L301" s="8">
        <v>40.700000000000003</v>
      </c>
      <c r="M301" s="9">
        <v>100162.7</v>
      </c>
      <c r="N301" s="10">
        <v>0.05</v>
      </c>
      <c r="O301" s="9">
        <v>95154.565000000017</v>
      </c>
      <c r="P301" s="10">
        <v>0.62203015315285726</v>
      </c>
      <c r="Q301" s="9">
        <v>59189.008640143526</v>
      </c>
      <c r="R301" s="9">
        <v>35965.556359856491</v>
      </c>
      <c r="S301" s="10">
        <v>7.0000000000000007E-2</v>
      </c>
      <c r="T301" s="8">
        <v>208.77434469063959</v>
      </c>
      <c r="U301" s="11">
        <v>9587.75</v>
      </c>
      <c r="V301" s="9">
        <v>143816.25</v>
      </c>
      <c r="W301" s="9">
        <v>658000</v>
      </c>
      <c r="X301" s="9"/>
    </row>
    <row r="302" spans="1:24" ht="43.5" x14ac:dyDescent="0.35">
      <c r="A302" s="5" t="s">
        <v>12212</v>
      </c>
      <c r="B302" s="5" t="s">
        <v>12213</v>
      </c>
      <c r="C302" s="5" t="s">
        <v>81</v>
      </c>
      <c r="D302" s="5" t="s">
        <v>12214</v>
      </c>
      <c r="E302" s="5" t="s">
        <v>586</v>
      </c>
      <c r="F302" s="5" t="s">
        <v>12215</v>
      </c>
      <c r="G302" s="5" t="s">
        <v>95</v>
      </c>
      <c r="H302" s="6">
        <v>12125</v>
      </c>
      <c r="I302" s="5">
        <v>7966</v>
      </c>
      <c r="J302" s="6">
        <v>7966</v>
      </c>
      <c r="K302" s="5" t="s">
        <v>53</v>
      </c>
      <c r="L302" s="8">
        <v>16.2</v>
      </c>
      <c r="M302" s="9">
        <v>129049.2</v>
      </c>
      <c r="N302" s="10">
        <v>0.05</v>
      </c>
      <c r="O302" s="9">
        <v>122596.74</v>
      </c>
      <c r="P302" s="10">
        <v>0.52928963766398984</v>
      </c>
      <c r="Q302" s="9">
        <v>64889.184093386371</v>
      </c>
      <c r="R302" s="9">
        <v>57707.555906613619</v>
      </c>
      <c r="S302" s="10">
        <v>7.4999999999999997E-2</v>
      </c>
      <c r="T302" s="8">
        <v>96.589766351349283</v>
      </c>
      <c r="U302" s="11">
        <v>0</v>
      </c>
      <c r="V302" s="9">
        <v>0</v>
      </c>
      <c r="W302" s="9">
        <v>769000</v>
      </c>
      <c r="X302" s="9"/>
    </row>
    <row r="303" spans="1:24" x14ac:dyDescent="0.35">
      <c r="A303" s="5" t="s">
        <v>12216</v>
      </c>
      <c r="B303" s="5" t="s">
        <v>12216</v>
      </c>
      <c r="C303" s="5" t="s">
        <v>4</v>
      </c>
      <c r="D303" s="5" t="s">
        <v>12217</v>
      </c>
      <c r="E303" s="5" t="s">
        <v>586</v>
      </c>
      <c r="F303" s="5" t="s">
        <v>296</v>
      </c>
      <c r="G303" s="5" t="s">
        <v>114</v>
      </c>
      <c r="H303" s="6">
        <v>9032</v>
      </c>
      <c r="I303" s="5">
        <v>8640</v>
      </c>
      <c r="J303" s="6">
        <v>8640</v>
      </c>
      <c r="K303" s="5" t="s">
        <v>53</v>
      </c>
      <c r="L303" s="8">
        <v>10.8</v>
      </c>
      <c r="M303" s="9">
        <v>93312</v>
      </c>
      <c r="N303" s="10">
        <v>0.05</v>
      </c>
      <c r="O303" s="9">
        <v>88646.399999999994</v>
      </c>
      <c r="P303" s="10">
        <v>0.50533494409492219</v>
      </c>
      <c r="Q303" s="9">
        <v>44796.123588216105</v>
      </c>
      <c r="R303" s="9">
        <v>43850.276411783889</v>
      </c>
      <c r="S303" s="10">
        <v>8.5000000000000006E-2</v>
      </c>
      <c r="T303" s="8">
        <v>59.70898204218939</v>
      </c>
      <c r="U303" s="11">
        <v>0</v>
      </c>
      <c r="V303" s="9">
        <v>0</v>
      </c>
      <c r="W303" s="9">
        <v>516000</v>
      </c>
      <c r="X303" s="9"/>
    </row>
    <row r="304" spans="1:24" ht="29" x14ac:dyDescent="0.35">
      <c r="A304" s="5" t="s">
        <v>12218</v>
      </c>
      <c r="B304" s="5" t="s">
        <v>12219</v>
      </c>
      <c r="C304" s="5" t="s">
        <v>115</v>
      </c>
      <c r="D304" s="5" t="s">
        <v>12220</v>
      </c>
      <c r="E304" s="5" t="s">
        <v>586</v>
      </c>
      <c r="F304" s="5" t="s">
        <v>238</v>
      </c>
      <c r="G304" s="5" t="s">
        <v>114</v>
      </c>
      <c r="H304" s="6">
        <v>6000</v>
      </c>
      <c r="I304" s="5">
        <v>5350</v>
      </c>
      <c r="J304" s="6">
        <v>5350</v>
      </c>
      <c r="K304" s="5" t="s">
        <v>53</v>
      </c>
      <c r="L304" s="8">
        <v>15</v>
      </c>
      <c r="M304" s="9">
        <v>80250</v>
      </c>
      <c r="N304" s="10">
        <v>0.05</v>
      </c>
      <c r="O304" s="9">
        <v>76237.5</v>
      </c>
      <c r="P304" s="10">
        <v>0.50533495914155013</v>
      </c>
      <c r="Q304" s="9">
        <v>38525.473947553925</v>
      </c>
      <c r="R304" s="9">
        <v>37712.026052446075</v>
      </c>
      <c r="S304" s="10">
        <v>8.5000000000000006E-2</v>
      </c>
      <c r="T304" s="8">
        <v>82.929139202740132</v>
      </c>
      <c r="U304" s="11">
        <v>0</v>
      </c>
      <c r="V304" s="9">
        <v>0</v>
      </c>
      <c r="W304" s="9">
        <v>444000</v>
      </c>
      <c r="X304" s="9"/>
    </row>
    <row r="305" spans="1:24" x14ac:dyDescent="0.35">
      <c r="A305" s="5" t="s">
        <v>12221</v>
      </c>
      <c r="B305" s="5" t="s">
        <v>12221</v>
      </c>
      <c r="C305" s="5" t="s">
        <v>23</v>
      </c>
      <c r="D305" s="5" t="s">
        <v>12222</v>
      </c>
      <c r="E305" s="5" t="s">
        <v>586</v>
      </c>
      <c r="F305" s="5" t="s">
        <v>242</v>
      </c>
      <c r="G305" s="5" t="s">
        <v>114</v>
      </c>
      <c r="H305" s="6">
        <v>9125</v>
      </c>
      <c r="I305" s="5">
        <v>1505</v>
      </c>
      <c r="J305" s="6">
        <v>1505</v>
      </c>
      <c r="K305" s="5" t="s">
        <v>53</v>
      </c>
      <c r="L305" s="8">
        <v>16.5</v>
      </c>
      <c r="M305" s="9">
        <v>24832.5</v>
      </c>
      <c r="N305" s="10">
        <v>0.05</v>
      </c>
      <c r="O305" s="9">
        <v>23590.875</v>
      </c>
      <c r="P305" s="10">
        <v>0.69678686272579005</v>
      </c>
      <c r="Q305" s="9">
        <v>16437.811780206273</v>
      </c>
      <c r="R305" s="9">
        <v>7153.0632197937266</v>
      </c>
      <c r="S305" s="10">
        <v>8.5000000000000006E-2</v>
      </c>
      <c r="T305" s="8">
        <v>55.916069726743999</v>
      </c>
      <c r="U305" s="11">
        <v>5738.75</v>
      </c>
      <c r="V305" s="9">
        <v>86081.25</v>
      </c>
      <c r="W305" s="9">
        <v>170000</v>
      </c>
      <c r="X305" s="9"/>
    </row>
    <row r="306" spans="1:24" x14ac:dyDescent="0.35">
      <c r="A306" s="5" t="s">
        <v>12223</v>
      </c>
      <c r="B306" s="5" t="s">
        <v>12223</v>
      </c>
      <c r="C306" s="5" t="s">
        <v>23</v>
      </c>
      <c r="D306" s="5" t="s">
        <v>12224</v>
      </c>
      <c r="E306" s="5" t="s">
        <v>586</v>
      </c>
      <c r="F306" s="5" t="s">
        <v>317</v>
      </c>
      <c r="G306" s="5" t="s">
        <v>114</v>
      </c>
      <c r="H306" s="6">
        <v>5500</v>
      </c>
      <c r="I306" s="5">
        <v>2952</v>
      </c>
      <c r="J306" s="6">
        <v>2952</v>
      </c>
      <c r="K306" s="5" t="s">
        <v>53</v>
      </c>
      <c r="L306" s="8">
        <v>15</v>
      </c>
      <c r="M306" s="9">
        <v>44280</v>
      </c>
      <c r="N306" s="10">
        <v>0.05</v>
      </c>
      <c r="O306" s="9">
        <v>42066</v>
      </c>
      <c r="P306" s="10">
        <v>0.50533696218633761</v>
      </c>
      <c r="Q306" s="9">
        <v>21257.504651330477</v>
      </c>
      <c r="R306" s="9">
        <v>20808.495348669523</v>
      </c>
      <c r="S306" s="10">
        <v>8.5000000000000006E-2</v>
      </c>
      <c r="T306" s="8">
        <v>82.928803398172818</v>
      </c>
      <c r="U306" s="11">
        <v>0</v>
      </c>
      <c r="V306" s="9">
        <v>0</v>
      </c>
      <c r="W306" s="9">
        <v>245000</v>
      </c>
      <c r="X306" s="9"/>
    </row>
    <row r="307" spans="1:24" ht="58" x14ac:dyDescent="0.35">
      <c r="A307" s="5" t="s">
        <v>12225</v>
      </c>
      <c r="B307" s="5" t="s">
        <v>12226</v>
      </c>
      <c r="C307" s="5" t="s">
        <v>12227</v>
      </c>
      <c r="D307" s="5" t="s">
        <v>12228</v>
      </c>
      <c r="E307" s="5" t="s">
        <v>1518</v>
      </c>
      <c r="F307" s="5" t="s">
        <v>343</v>
      </c>
      <c r="G307" s="5" t="s">
        <v>125</v>
      </c>
      <c r="H307" s="6">
        <v>15500</v>
      </c>
      <c r="I307" s="5">
        <v>4257</v>
      </c>
      <c r="J307" s="6">
        <v>4257</v>
      </c>
      <c r="K307" s="5" t="s">
        <v>53</v>
      </c>
      <c r="L307" s="8">
        <v>22.5</v>
      </c>
      <c r="M307" s="9">
        <v>95782.5</v>
      </c>
      <c r="N307" s="10">
        <v>0.05</v>
      </c>
      <c r="O307" s="9">
        <v>90993.375</v>
      </c>
      <c r="P307" s="10">
        <v>0.59395427974461157</v>
      </c>
      <c r="Q307" s="9">
        <v>54045.90450965635</v>
      </c>
      <c r="R307" s="9">
        <v>36947.47049034365</v>
      </c>
      <c r="S307" s="10">
        <v>7.0000000000000007E-2</v>
      </c>
      <c r="T307" s="8">
        <v>123.98896100655608</v>
      </c>
      <c r="U307" s="11">
        <v>5921.75</v>
      </c>
      <c r="V307" s="9">
        <v>88826.25</v>
      </c>
      <c r="W307" s="9">
        <v>617000</v>
      </c>
      <c r="X307" s="9"/>
    </row>
    <row r="308" spans="1:24" x14ac:dyDescent="0.35">
      <c r="A308" s="5" t="s">
        <v>12229</v>
      </c>
      <c r="B308" s="5" t="s">
        <v>12229</v>
      </c>
      <c r="C308" s="5" t="s">
        <v>23</v>
      </c>
      <c r="D308" s="5" t="s">
        <v>6034</v>
      </c>
      <c r="E308" s="5" t="s">
        <v>1045</v>
      </c>
      <c r="F308" s="5" t="s">
        <v>56</v>
      </c>
      <c r="G308" s="5" t="s">
        <v>114</v>
      </c>
      <c r="H308" s="6">
        <v>6844</v>
      </c>
      <c r="I308" s="5">
        <v>3000</v>
      </c>
      <c r="J308" s="6">
        <v>3000</v>
      </c>
      <c r="K308" s="5" t="s">
        <v>53</v>
      </c>
      <c r="L308" s="8">
        <v>15</v>
      </c>
      <c r="M308" s="9">
        <v>45000</v>
      </c>
      <c r="N308" s="10">
        <v>0.05</v>
      </c>
      <c r="O308" s="9">
        <v>42750</v>
      </c>
      <c r="P308" s="10">
        <v>0.50706610432027865</v>
      </c>
      <c r="Q308" s="9">
        <v>21677.075959691912</v>
      </c>
      <c r="R308" s="9">
        <v>21072.924040308088</v>
      </c>
      <c r="S308" s="10">
        <v>8.5000000000000006E-2</v>
      </c>
      <c r="T308" s="8">
        <v>82.638917805129751</v>
      </c>
      <c r="U308" s="11">
        <v>94</v>
      </c>
      <c r="V308" s="9">
        <v>1410</v>
      </c>
      <c r="W308" s="9">
        <v>249000</v>
      </c>
      <c r="X308" s="9"/>
    </row>
    <row r="309" spans="1:24" ht="72.5" x14ac:dyDescent="0.35">
      <c r="A309" s="5" t="s">
        <v>12230</v>
      </c>
      <c r="B309" s="5" t="s">
        <v>12231</v>
      </c>
      <c r="C309" s="5" t="s">
        <v>12232</v>
      </c>
      <c r="D309" s="5" t="s">
        <v>12233</v>
      </c>
      <c r="E309" s="5" t="s">
        <v>586</v>
      </c>
      <c r="F309" s="5" t="s">
        <v>334</v>
      </c>
      <c r="G309" s="5" t="s">
        <v>120</v>
      </c>
      <c r="H309" s="6">
        <v>49542</v>
      </c>
      <c r="I309" s="5">
        <v>18398</v>
      </c>
      <c r="J309" s="6">
        <v>18398</v>
      </c>
      <c r="K309" s="5" t="s">
        <v>55</v>
      </c>
      <c r="L309" s="8">
        <v>19.8</v>
      </c>
      <c r="M309" s="9">
        <v>364280.4</v>
      </c>
      <c r="N309" s="10">
        <v>0.05</v>
      </c>
      <c r="O309" s="9">
        <v>346066.38</v>
      </c>
      <c r="P309" s="10">
        <v>0.56125882878577882</v>
      </c>
      <c r="Q309" s="9">
        <v>194232.81112093423</v>
      </c>
      <c r="R309" s="9">
        <v>151833.56887906574</v>
      </c>
      <c r="S309" s="10">
        <v>7.0000000000000007E-2</v>
      </c>
      <c r="T309" s="8">
        <v>117.8960204362786</v>
      </c>
      <c r="U309" s="11">
        <v>8146.5</v>
      </c>
      <c r="V309" s="9">
        <v>122197.5</v>
      </c>
      <c r="W309" s="9">
        <v>2291000</v>
      </c>
      <c r="X309" s="9"/>
    </row>
    <row r="310" spans="1:24" ht="29" x14ac:dyDescent="0.35">
      <c r="A310" s="5" t="s">
        <v>12234</v>
      </c>
      <c r="B310" s="5" t="s">
        <v>12235</v>
      </c>
      <c r="C310" s="5" t="s">
        <v>212</v>
      </c>
      <c r="D310" s="5" t="s">
        <v>12236</v>
      </c>
      <c r="E310" s="5" t="s">
        <v>586</v>
      </c>
      <c r="F310" s="5" t="s">
        <v>260</v>
      </c>
      <c r="G310" s="5" t="s">
        <v>125</v>
      </c>
      <c r="H310" s="6">
        <v>19750</v>
      </c>
      <c r="I310" s="5">
        <v>9866</v>
      </c>
      <c r="J310" s="6">
        <v>9866</v>
      </c>
      <c r="K310" s="5" t="s">
        <v>53</v>
      </c>
      <c r="L310" s="8">
        <v>16</v>
      </c>
      <c r="M310" s="9">
        <v>157856</v>
      </c>
      <c r="N310" s="10">
        <v>0.05</v>
      </c>
      <c r="O310" s="9">
        <v>149963.20000000001</v>
      </c>
      <c r="P310" s="10">
        <v>0.542733071440066</v>
      </c>
      <c r="Q310" s="9">
        <v>81389.988138980916</v>
      </c>
      <c r="R310" s="9">
        <v>68573.211861019096</v>
      </c>
      <c r="S310" s="10">
        <v>7.0000000000000007E-2</v>
      </c>
      <c r="T310" s="8">
        <v>99.292247344442814</v>
      </c>
      <c r="U310" s="11">
        <v>0</v>
      </c>
      <c r="V310" s="9">
        <v>0</v>
      </c>
      <c r="W310" s="9">
        <v>980000</v>
      </c>
      <c r="X310" s="9"/>
    </row>
    <row r="311" spans="1:24" ht="58" x14ac:dyDescent="0.35">
      <c r="A311" s="5" t="s">
        <v>12237</v>
      </c>
      <c r="B311" s="5" t="s">
        <v>12238</v>
      </c>
      <c r="C311" s="5" t="s">
        <v>12239</v>
      </c>
      <c r="D311" s="5" t="s">
        <v>12240</v>
      </c>
      <c r="E311" s="5" t="s">
        <v>586</v>
      </c>
      <c r="F311" s="5" t="s">
        <v>12241</v>
      </c>
      <c r="G311" s="5" t="s">
        <v>90</v>
      </c>
      <c r="H311" s="6">
        <v>33375</v>
      </c>
      <c r="I311" s="5">
        <v>16475</v>
      </c>
      <c r="J311" s="6">
        <v>16475</v>
      </c>
      <c r="K311" s="5" t="s">
        <v>53</v>
      </c>
      <c r="L311" s="8">
        <v>13.68</v>
      </c>
      <c r="M311" s="9">
        <v>225378.00000000003</v>
      </c>
      <c r="N311" s="10">
        <v>0.05</v>
      </c>
      <c r="O311" s="9">
        <v>214109.10000000003</v>
      </c>
      <c r="P311" s="10">
        <v>0.51685990107662028</v>
      </c>
      <c r="Q311" s="9">
        <v>110664.40824560422</v>
      </c>
      <c r="R311" s="9">
        <v>103444.6917543958</v>
      </c>
      <c r="S311" s="10">
        <v>0.08</v>
      </c>
      <c r="T311" s="8">
        <v>78.486109070103041</v>
      </c>
      <c r="U311" s="11">
        <v>0</v>
      </c>
      <c r="V311" s="9">
        <v>0</v>
      </c>
      <c r="W311" s="9">
        <v>1293000</v>
      </c>
      <c r="X311" s="9"/>
    </row>
    <row r="312" spans="1:24" ht="29" x14ac:dyDescent="0.35">
      <c r="A312" s="5" t="s">
        <v>12242</v>
      </c>
      <c r="B312" s="5" t="s">
        <v>12243</v>
      </c>
      <c r="C312" s="5" t="s">
        <v>117</v>
      </c>
      <c r="D312" s="5" t="s">
        <v>12244</v>
      </c>
      <c r="E312" s="5" t="s">
        <v>586</v>
      </c>
      <c r="F312" s="5" t="s">
        <v>507</v>
      </c>
      <c r="G312" s="5" t="s">
        <v>98</v>
      </c>
      <c r="H312" s="6">
        <v>5825</v>
      </c>
      <c r="I312" s="5">
        <v>8026</v>
      </c>
      <c r="J312" s="6">
        <v>8026</v>
      </c>
      <c r="K312" s="5" t="s">
        <v>53</v>
      </c>
      <c r="L312" s="8">
        <v>16.2</v>
      </c>
      <c r="M312" s="9">
        <v>130021.2</v>
      </c>
      <c r="N312" s="10">
        <v>0.1</v>
      </c>
      <c r="O312" s="9">
        <v>117019.08</v>
      </c>
      <c r="P312" s="10">
        <v>0.48462824584889114</v>
      </c>
      <c r="Q312" s="9">
        <v>56710.75147125106</v>
      </c>
      <c r="R312" s="9">
        <v>60308.328528748942</v>
      </c>
      <c r="S312" s="10">
        <v>9.5000000000000001E-2</v>
      </c>
      <c r="T312" s="8">
        <v>79.096001847612285</v>
      </c>
      <c r="U312" s="11">
        <v>0</v>
      </c>
      <c r="V312" s="9">
        <v>0</v>
      </c>
      <c r="W312" s="9">
        <v>635000</v>
      </c>
      <c r="X312" s="9"/>
    </row>
    <row r="313" spans="1:24" x14ac:dyDescent="0.35">
      <c r="A313" s="5" t="s">
        <v>12245</v>
      </c>
      <c r="B313" s="5" t="s">
        <v>12245</v>
      </c>
      <c r="C313" s="5" t="s">
        <v>2</v>
      </c>
      <c r="D313" s="5" t="s">
        <v>12246</v>
      </c>
      <c r="E313" s="5" t="s">
        <v>586</v>
      </c>
      <c r="F313" s="5" t="s">
        <v>295</v>
      </c>
      <c r="G313" s="5" t="s">
        <v>95</v>
      </c>
      <c r="H313" s="6">
        <v>3125</v>
      </c>
      <c r="I313" s="5">
        <v>1475</v>
      </c>
      <c r="J313" s="6">
        <v>1475</v>
      </c>
      <c r="K313" s="5" t="s">
        <v>53</v>
      </c>
      <c r="L313" s="8">
        <v>18</v>
      </c>
      <c r="M313" s="9">
        <v>26550</v>
      </c>
      <c r="N313" s="10">
        <v>0.05</v>
      </c>
      <c r="O313" s="9">
        <v>25222.5</v>
      </c>
      <c r="P313" s="10">
        <v>0.5292880068315059</v>
      </c>
      <c r="Q313" s="9">
        <v>13349.966752307657</v>
      </c>
      <c r="R313" s="9">
        <v>11872.533247692343</v>
      </c>
      <c r="S313" s="10">
        <v>7.4999999999999997E-2</v>
      </c>
      <c r="T313" s="8">
        <v>107.32233444241666</v>
      </c>
      <c r="U313" s="11">
        <v>0</v>
      </c>
      <c r="V313" s="9">
        <v>0</v>
      </c>
      <c r="W313" s="9">
        <v>158000</v>
      </c>
      <c r="X313" s="9"/>
    </row>
    <row r="314" spans="1:24" ht="29" x14ac:dyDescent="0.35">
      <c r="A314" s="5" t="s">
        <v>12247</v>
      </c>
      <c r="B314" s="5" t="s">
        <v>12248</v>
      </c>
      <c r="C314" s="5" t="s">
        <v>21</v>
      </c>
      <c r="D314" s="5" t="s">
        <v>12249</v>
      </c>
      <c r="E314" s="5" t="s">
        <v>586</v>
      </c>
      <c r="F314" s="5" t="s">
        <v>487</v>
      </c>
      <c r="G314" s="5" t="s">
        <v>93</v>
      </c>
      <c r="H314" s="6">
        <v>6250</v>
      </c>
      <c r="I314" s="5">
        <v>2140</v>
      </c>
      <c r="J314" s="6">
        <v>2140</v>
      </c>
      <c r="K314" s="5" t="s">
        <v>53</v>
      </c>
      <c r="L314" s="8">
        <v>18.899999999999999</v>
      </c>
      <c r="M314" s="9">
        <v>40446.000000000007</v>
      </c>
      <c r="N314" s="10">
        <v>0.1</v>
      </c>
      <c r="O314" s="9">
        <v>36401.400000000009</v>
      </c>
      <c r="P314" s="10">
        <v>0.52564495507046238</v>
      </c>
      <c r="Q314" s="9">
        <v>19134.212267501935</v>
      </c>
      <c r="R314" s="9">
        <v>17267.187732498074</v>
      </c>
      <c r="S314" s="10">
        <v>0.09</v>
      </c>
      <c r="T314" s="8">
        <v>89.653103491682629</v>
      </c>
      <c r="U314" s="11">
        <v>1435</v>
      </c>
      <c r="V314" s="9">
        <v>21525</v>
      </c>
      <c r="W314" s="9">
        <v>213000</v>
      </c>
      <c r="X314" s="9"/>
    </row>
    <row r="315" spans="1:24" ht="29" x14ac:dyDescent="0.35">
      <c r="A315" s="5" t="s">
        <v>12250</v>
      </c>
      <c r="B315" s="5" t="s">
        <v>12251</v>
      </c>
      <c r="C315" s="5" t="s">
        <v>12252</v>
      </c>
      <c r="D315" s="5" t="s">
        <v>12253</v>
      </c>
      <c r="E315" s="5" t="s">
        <v>586</v>
      </c>
      <c r="F315" s="5" t="s">
        <v>347</v>
      </c>
      <c r="G315" s="5" t="s">
        <v>127</v>
      </c>
      <c r="H315" s="6">
        <v>88823</v>
      </c>
      <c r="I315" s="5">
        <v>49250</v>
      </c>
      <c r="J315" s="6">
        <v>42880</v>
      </c>
      <c r="K315" s="5" t="s">
        <v>55</v>
      </c>
      <c r="L315" s="8">
        <v>16</v>
      </c>
      <c r="M315" s="9">
        <v>686080</v>
      </c>
      <c r="N315" s="10">
        <v>0.05</v>
      </c>
      <c r="O315" s="9">
        <v>651776</v>
      </c>
      <c r="P315" s="10">
        <v>0.5963812285305512</v>
      </c>
      <c r="Q315" s="9">
        <v>388706.9716067285</v>
      </c>
      <c r="R315" s="9">
        <v>263069.0283932715</v>
      </c>
      <c r="S315" s="10">
        <v>0.06</v>
      </c>
      <c r="T315" s="8">
        <v>89.025051909736547</v>
      </c>
      <c r="U315" s="11">
        <v>0</v>
      </c>
      <c r="V315" s="9">
        <v>0</v>
      </c>
      <c r="W315" s="9">
        <v>4384000</v>
      </c>
      <c r="X315" s="9"/>
    </row>
    <row r="316" spans="1:24" ht="29" x14ac:dyDescent="0.35">
      <c r="A316" s="5" t="s">
        <v>12254</v>
      </c>
      <c r="B316" s="5" t="s">
        <v>12255</v>
      </c>
      <c r="C316" s="5" t="s">
        <v>21</v>
      </c>
      <c r="D316" s="5" t="s">
        <v>12256</v>
      </c>
      <c r="E316" s="5" t="s">
        <v>586</v>
      </c>
      <c r="F316" s="5" t="s">
        <v>12257</v>
      </c>
      <c r="G316" s="5" t="s">
        <v>127</v>
      </c>
      <c r="H316" s="6">
        <v>162685</v>
      </c>
      <c r="I316" s="5">
        <v>97863</v>
      </c>
      <c r="J316" s="6">
        <v>66595</v>
      </c>
      <c r="K316" s="5" t="s">
        <v>55</v>
      </c>
      <c r="L316" s="8">
        <v>16</v>
      </c>
      <c r="M316" s="9">
        <v>1065520</v>
      </c>
      <c r="N316" s="10">
        <v>0.05</v>
      </c>
      <c r="O316" s="9">
        <v>1012244</v>
      </c>
      <c r="P316" s="10">
        <v>0.59988074193506802</v>
      </c>
      <c r="Q316" s="9">
        <v>607225.68173932098</v>
      </c>
      <c r="R316" s="9">
        <v>405018.31826067902</v>
      </c>
      <c r="S316" s="10">
        <v>0.06</v>
      </c>
      <c r="T316" s="8">
        <v>68.977093532230271</v>
      </c>
      <c r="U316" s="11">
        <v>0</v>
      </c>
      <c r="V316" s="9">
        <v>0</v>
      </c>
      <c r="W316" s="9">
        <v>6750000</v>
      </c>
      <c r="X316" s="9"/>
    </row>
    <row r="317" spans="1:24" ht="58" x14ac:dyDescent="0.35">
      <c r="A317" s="5" t="s">
        <v>12258</v>
      </c>
      <c r="B317" s="5" t="s">
        <v>12258</v>
      </c>
      <c r="C317" s="5" t="s">
        <v>4</v>
      </c>
      <c r="D317" s="5" t="s">
        <v>4572</v>
      </c>
      <c r="E317" s="5" t="s">
        <v>586</v>
      </c>
      <c r="F317" s="5" t="s">
        <v>12259</v>
      </c>
      <c r="G317" s="5" t="s">
        <v>127</v>
      </c>
      <c r="H317" s="6">
        <v>149047</v>
      </c>
      <c r="I317" s="5">
        <v>110433</v>
      </c>
      <c r="J317" s="6">
        <v>79810</v>
      </c>
      <c r="K317" s="5" t="s">
        <v>55</v>
      </c>
      <c r="L317" s="8">
        <v>11.664</v>
      </c>
      <c r="M317" s="9">
        <v>930903.84</v>
      </c>
      <c r="N317" s="10">
        <v>0.05</v>
      </c>
      <c r="O317" s="9">
        <v>884358.64800000004</v>
      </c>
      <c r="P317" s="10">
        <v>0.59988077573378373</v>
      </c>
      <c r="Q317" s="9">
        <v>530509.75178912026</v>
      </c>
      <c r="R317" s="9">
        <v>353848.89621087979</v>
      </c>
      <c r="S317" s="10">
        <v>0.06</v>
      </c>
      <c r="T317" s="8">
        <v>53.403254493807673</v>
      </c>
      <c r="U317" s="11">
        <v>0</v>
      </c>
      <c r="V317" s="9">
        <v>0</v>
      </c>
      <c r="W317" s="9">
        <v>5897000</v>
      </c>
      <c r="X317" s="9"/>
    </row>
    <row r="318" spans="1:24" ht="29" x14ac:dyDescent="0.35">
      <c r="A318" s="5" t="s">
        <v>12260</v>
      </c>
      <c r="B318" s="5" t="s">
        <v>12261</v>
      </c>
      <c r="C318" s="5" t="s">
        <v>131</v>
      </c>
      <c r="D318" s="5" t="s">
        <v>12262</v>
      </c>
      <c r="E318" s="5" t="s">
        <v>586</v>
      </c>
      <c r="F318" s="5" t="s">
        <v>253</v>
      </c>
      <c r="G318" s="5" t="s">
        <v>114</v>
      </c>
      <c r="H318" s="6">
        <v>18751</v>
      </c>
      <c r="I318" s="5">
        <v>3889</v>
      </c>
      <c r="J318" s="6">
        <v>3889</v>
      </c>
      <c r="K318" s="5" t="s">
        <v>53</v>
      </c>
      <c r="L318" s="8">
        <v>12</v>
      </c>
      <c r="M318" s="9">
        <v>46668</v>
      </c>
      <c r="N318" s="10">
        <v>0.05</v>
      </c>
      <c r="O318" s="9">
        <v>44334.6</v>
      </c>
      <c r="P318" s="10">
        <v>0.6236835307887284</v>
      </c>
      <c r="Q318" s="9">
        <v>27650.759864105959</v>
      </c>
      <c r="R318" s="9">
        <v>16683.840135894039</v>
      </c>
      <c r="S318" s="10">
        <v>8.5000000000000006E-2</v>
      </c>
      <c r="T318" s="8">
        <v>50.470679400099947</v>
      </c>
      <c r="U318" s="11">
        <v>10000.75</v>
      </c>
      <c r="V318" s="9">
        <v>100007.5</v>
      </c>
      <c r="W318" s="9">
        <v>296000</v>
      </c>
      <c r="X318" s="9"/>
    </row>
    <row r="319" spans="1:24" x14ac:dyDescent="0.35">
      <c r="A319" s="5" t="s">
        <v>12263</v>
      </c>
      <c r="B319" s="5" t="s">
        <v>12263</v>
      </c>
      <c r="C319" s="5" t="s">
        <v>23</v>
      </c>
      <c r="D319" s="5" t="s">
        <v>12264</v>
      </c>
      <c r="E319" s="5" t="s">
        <v>586</v>
      </c>
      <c r="F319" s="5" t="s">
        <v>253</v>
      </c>
      <c r="G319" s="5" t="s">
        <v>114</v>
      </c>
      <c r="H319" s="6">
        <v>11997</v>
      </c>
      <c r="I319" s="5">
        <v>5643</v>
      </c>
      <c r="J319" s="6">
        <v>5643</v>
      </c>
      <c r="K319" s="5" t="s">
        <v>53</v>
      </c>
      <c r="L319" s="8">
        <v>16.5</v>
      </c>
      <c r="M319" s="9">
        <v>93109.5</v>
      </c>
      <c r="N319" s="10">
        <v>0.05</v>
      </c>
      <c r="O319" s="9">
        <v>88454.024999999994</v>
      </c>
      <c r="P319" s="10">
        <v>0.50533314207684199</v>
      </c>
      <c r="Q319" s="9">
        <v>44698.750382593527</v>
      </c>
      <c r="R319" s="9">
        <v>43755.274617406467</v>
      </c>
      <c r="S319" s="10">
        <v>8.5000000000000006E-2</v>
      </c>
      <c r="T319" s="8">
        <v>91.222388211123558</v>
      </c>
      <c r="U319" s="11">
        <v>0</v>
      </c>
      <c r="V319" s="9">
        <v>0</v>
      </c>
      <c r="W319" s="9">
        <v>515000</v>
      </c>
      <c r="X319" s="9"/>
    </row>
    <row r="320" spans="1:24" ht="43.5" x14ac:dyDescent="0.35">
      <c r="A320" s="5" t="s">
        <v>12265</v>
      </c>
      <c r="B320" s="5" t="s">
        <v>12266</v>
      </c>
      <c r="C320" s="5" t="s">
        <v>11427</v>
      </c>
      <c r="D320" s="5" t="s">
        <v>12267</v>
      </c>
      <c r="E320" s="5" t="s">
        <v>586</v>
      </c>
      <c r="F320" s="5" t="s">
        <v>351</v>
      </c>
      <c r="G320" s="5" t="s">
        <v>114</v>
      </c>
      <c r="H320" s="6">
        <v>12500</v>
      </c>
      <c r="I320" s="5">
        <v>3200</v>
      </c>
      <c r="J320" s="6">
        <v>3200</v>
      </c>
      <c r="K320" s="5" t="s">
        <v>53</v>
      </c>
      <c r="L320" s="8">
        <v>15</v>
      </c>
      <c r="M320" s="9">
        <v>48000</v>
      </c>
      <c r="N320" s="10">
        <v>0.05</v>
      </c>
      <c r="O320" s="9">
        <v>45600</v>
      </c>
      <c r="P320" s="10">
        <v>0.56631264195890552</v>
      </c>
      <c r="Q320" s="9">
        <v>25823.85647332609</v>
      </c>
      <c r="R320" s="9">
        <v>19776.14352667391</v>
      </c>
      <c r="S320" s="10">
        <v>8.5000000000000006E-2</v>
      </c>
      <c r="T320" s="8">
        <v>72.70641002453641</v>
      </c>
      <c r="U320" s="11">
        <v>5300</v>
      </c>
      <c r="V320" s="9">
        <v>53000</v>
      </c>
      <c r="W320" s="9">
        <v>286000</v>
      </c>
      <c r="X320" s="9"/>
    </row>
    <row r="321" spans="1:24" ht="43.5" x14ac:dyDescent="0.35">
      <c r="A321" s="5" t="s">
        <v>12268</v>
      </c>
      <c r="B321" s="5" t="s">
        <v>12269</v>
      </c>
      <c r="C321" s="5" t="s">
        <v>549</v>
      </c>
      <c r="D321" s="5" t="s">
        <v>12270</v>
      </c>
      <c r="E321" s="5" t="s">
        <v>586</v>
      </c>
      <c r="F321" s="5" t="s">
        <v>12271</v>
      </c>
      <c r="G321" s="5" t="s">
        <v>116</v>
      </c>
      <c r="H321" s="6">
        <v>94190</v>
      </c>
      <c r="I321" s="5">
        <v>27454</v>
      </c>
      <c r="J321" s="6">
        <v>27454</v>
      </c>
      <c r="K321" s="5" t="s">
        <v>53</v>
      </c>
      <c r="L321" s="8">
        <v>19.8</v>
      </c>
      <c r="M321" s="9">
        <v>543589.20000000007</v>
      </c>
      <c r="N321" s="10">
        <v>0.1</v>
      </c>
      <c r="O321" s="9">
        <v>489230.28</v>
      </c>
      <c r="P321" s="10">
        <v>0.55748457711877908</v>
      </c>
      <c r="Q321" s="9">
        <v>272738.3357595019</v>
      </c>
      <c r="R321" s="9">
        <v>216491.94424049812</v>
      </c>
      <c r="S321" s="10">
        <v>8.5000000000000006E-2</v>
      </c>
      <c r="T321" s="8">
        <v>92.772056891098316</v>
      </c>
      <c r="U321" s="11">
        <v>32418.5</v>
      </c>
      <c r="V321" s="9">
        <v>486277.5</v>
      </c>
      <c r="W321" s="9">
        <v>3033000</v>
      </c>
      <c r="X321" s="9"/>
    </row>
    <row r="322" spans="1:24" ht="29" x14ac:dyDescent="0.35">
      <c r="A322" s="5" t="s">
        <v>12272</v>
      </c>
      <c r="B322" s="5" t="s">
        <v>12273</v>
      </c>
      <c r="C322" s="5" t="s">
        <v>115</v>
      </c>
      <c r="D322" s="5" t="s">
        <v>12274</v>
      </c>
      <c r="E322" s="5" t="s">
        <v>586</v>
      </c>
      <c r="F322" s="5" t="s">
        <v>487</v>
      </c>
      <c r="G322" s="5" t="s">
        <v>114</v>
      </c>
      <c r="H322" s="6">
        <v>5700</v>
      </c>
      <c r="I322" s="5">
        <v>2400</v>
      </c>
      <c r="J322" s="6">
        <v>2400</v>
      </c>
      <c r="K322" s="5" t="s">
        <v>53</v>
      </c>
      <c r="L322" s="8">
        <v>15</v>
      </c>
      <c r="M322" s="9">
        <v>36000</v>
      </c>
      <c r="N322" s="10">
        <v>0.05</v>
      </c>
      <c r="O322" s="9">
        <v>34200</v>
      </c>
      <c r="P322" s="10">
        <v>0.51223311113043712</v>
      </c>
      <c r="Q322" s="9">
        <v>17518.372400660948</v>
      </c>
      <c r="R322" s="9">
        <v>16681.627599339052</v>
      </c>
      <c r="S322" s="10">
        <v>8.5000000000000006E-2</v>
      </c>
      <c r="T322" s="8">
        <v>81.772684310485559</v>
      </c>
      <c r="U322" s="11">
        <v>300</v>
      </c>
      <c r="V322" s="9">
        <v>4500</v>
      </c>
      <c r="W322" s="9">
        <v>201000</v>
      </c>
      <c r="X322" s="9"/>
    </row>
    <row r="323" spans="1:24" ht="29" x14ac:dyDescent="0.35">
      <c r="A323" s="5" t="s">
        <v>12275</v>
      </c>
      <c r="B323" s="5" t="s">
        <v>12276</v>
      </c>
      <c r="C323" s="5" t="s">
        <v>115</v>
      </c>
      <c r="D323" s="5" t="s">
        <v>12277</v>
      </c>
      <c r="E323" s="5" t="s">
        <v>586</v>
      </c>
      <c r="F323" s="5" t="s">
        <v>344</v>
      </c>
      <c r="G323" s="5" t="s">
        <v>114</v>
      </c>
      <c r="H323" s="6">
        <v>5700</v>
      </c>
      <c r="I323" s="5">
        <v>1305</v>
      </c>
      <c r="J323" s="6">
        <v>1305</v>
      </c>
      <c r="K323" s="5" t="s">
        <v>53</v>
      </c>
      <c r="L323" s="8">
        <v>15</v>
      </c>
      <c r="M323" s="9">
        <v>19575</v>
      </c>
      <c r="N323" s="10">
        <v>0.05</v>
      </c>
      <c r="O323" s="9">
        <v>18596.25</v>
      </c>
      <c r="P323" s="10">
        <v>0.62229064914878429</v>
      </c>
      <c r="Q323" s="9">
        <v>11572.272484233081</v>
      </c>
      <c r="R323" s="9">
        <v>7023.977515766921</v>
      </c>
      <c r="S323" s="10">
        <v>8.5000000000000006E-2</v>
      </c>
      <c r="T323" s="8">
        <v>63.32186176035087</v>
      </c>
      <c r="U323" s="11">
        <v>2763.75</v>
      </c>
      <c r="V323" s="9">
        <v>41456.25</v>
      </c>
      <c r="W323" s="9">
        <v>124000</v>
      </c>
      <c r="X323" s="9"/>
    </row>
    <row r="324" spans="1:24" ht="29" x14ac:dyDescent="0.35">
      <c r="A324" s="5" t="s">
        <v>12278</v>
      </c>
      <c r="B324" s="5" t="s">
        <v>12279</v>
      </c>
      <c r="C324" s="5" t="s">
        <v>129</v>
      </c>
      <c r="D324" s="5" t="s">
        <v>12280</v>
      </c>
      <c r="E324" s="5" t="s">
        <v>586</v>
      </c>
      <c r="F324" s="5" t="s">
        <v>565</v>
      </c>
      <c r="G324" s="5" t="s">
        <v>93</v>
      </c>
      <c r="H324" s="6">
        <v>31920</v>
      </c>
      <c r="I324" s="5">
        <v>28792</v>
      </c>
      <c r="J324" s="6">
        <v>23956</v>
      </c>
      <c r="K324" s="5" t="s">
        <v>53</v>
      </c>
      <c r="L324" s="8">
        <v>15.12</v>
      </c>
      <c r="M324" s="9">
        <v>362214.72</v>
      </c>
      <c r="N324" s="10">
        <v>0.1</v>
      </c>
      <c r="O324" s="9">
        <v>325993.24800000002</v>
      </c>
      <c r="P324" s="10">
        <v>0.4946178277406017</v>
      </c>
      <c r="Q324" s="9">
        <v>161242.07218386326</v>
      </c>
      <c r="R324" s="9">
        <v>164751.17581613676</v>
      </c>
      <c r="S324" s="10">
        <v>0.09</v>
      </c>
      <c r="T324" s="8">
        <v>63.5790712760245</v>
      </c>
      <c r="U324" s="11">
        <v>0</v>
      </c>
      <c r="V324" s="9">
        <v>0</v>
      </c>
      <c r="W324" s="9">
        <v>1831000</v>
      </c>
      <c r="X324" s="9"/>
    </row>
    <row r="325" spans="1:24" ht="43.5" x14ac:dyDescent="0.35">
      <c r="A325" s="5" t="s">
        <v>12281</v>
      </c>
      <c r="B325" s="5" t="s">
        <v>12282</v>
      </c>
      <c r="C325" s="5" t="s">
        <v>415</v>
      </c>
      <c r="D325" s="5" t="s">
        <v>12283</v>
      </c>
      <c r="E325" s="5" t="s">
        <v>586</v>
      </c>
      <c r="F325" s="5" t="s">
        <v>278</v>
      </c>
      <c r="G325" s="5" t="s">
        <v>119</v>
      </c>
      <c r="H325" s="6">
        <v>25716</v>
      </c>
      <c r="I325" s="5">
        <v>3600</v>
      </c>
      <c r="J325" s="6">
        <v>3600</v>
      </c>
      <c r="K325" s="5" t="s">
        <v>55</v>
      </c>
      <c r="L325" s="8">
        <v>37</v>
      </c>
      <c r="M325" s="9">
        <v>133200</v>
      </c>
      <c r="N325" s="10">
        <v>0.05</v>
      </c>
      <c r="O325" s="9">
        <v>126540</v>
      </c>
      <c r="P325" s="10">
        <v>0.68276925582340275</v>
      </c>
      <c r="Q325" s="9">
        <v>86397.621631893388</v>
      </c>
      <c r="R325" s="9">
        <v>40142.378368106605</v>
      </c>
      <c r="S325" s="10">
        <v>0.06</v>
      </c>
      <c r="T325" s="8">
        <v>185.84434429678987</v>
      </c>
      <c r="U325" s="11">
        <v>17616</v>
      </c>
      <c r="V325" s="9">
        <v>264240</v>
      </c>
      <c r="W325" s="9">
        <v>933000</v>
      </c>
      <c r="X325" s="9"/>
    </row>
    <row r="326" spans="1:24" ht="29" x14ac:dyDescent="0.35">
      <c r="A326" s="5" t="s">
        <v>12284</v>
      </c>
      <c r="B326" s="5" t="s">
        <v>12285</v>
      </c>
      <c r="C326" s="5" t="s">
        <v>117</v>
      </c>
      <c r="D326" s="5" t="s">
        <v>12286</v>
      </c>
      <c r="E326" s="5" t="s">
        <v>586</v>
      </c>
      <c r="F326" s="5" t="s">
        <v>232</v>
      </c>
      <c r="G326" s="5" t="s">
        <v>97</v>
      </c>
      <c r="H326" s="6">
        <v>5700</v>
      </c>
      <c r="I326" s="5">
        <v>3280</v>
      </c>
      <c r="J326" s="6">
        <v>3280</v>
      </c>
      <c r="K326" s="5" t="s">
        <v>53</v>
      </c>
      <c r="L326" s="8">
        <v>20</v>
      </c>
      <c r="M326" s="9">
        <v>65600</v>
      </c>
      <c r="N326" s="10">
        <v>0.1</v>
      </c>
      <c r="O326" s="9">
        <v>59040</v>
      </c>
      <c r="P326" s="10">
        <v>0.48462863597986811</v>
      </c>
      <c r="Q326" s="9">
        <v>28612.474668251412</v>
      </c>
      <c r="R326" s="9">
        <v>30427.525331748588</v>
      </c>
      <c r="S326" s="10">
        <v>9.5000000000000001E-2</v>
      </c>
      <c r="T326" s="8">
        <v>97.64931107749868</v>
      </c>
      <c r="U326" s="11">
        <v>0</v>
      </c>
      <c r="V326" s="9">
        <v>0</v>
      </c>
      <c r="W326" s="9">
        <v>320000</v>
      </c>
      <c r="X326" s="9"/>
    </row>
    <row r="327" spans="1:24" ht="58" x14ac:dyDescent="0.35">
      <c r="A327" s="5" t="s">
        <v>12287</v>
      </c>
      <c r="B327" s="5" t="s">
        <v>12288</v>
      </c>
      <c r="C327" s="5" t="s">
        <v>12289</v>
      </c>
      <c r="D327" s="5" t="s">
        <v>12290</v>
      </c>
      <c r="E327" s="5" t="s">
        <v>586</v>
      </c>
      <c r="F327" s="5" t="s">
        <v>12291</v>
      </c>
      <c r="G327" s="5" t="s">
        <v>92</v>
      </c>
      <c r="H327" s="6">
        <v>14250</v>
      </c>
      <c r="I327" s="5">
        <v>3888</v>
      </c>
      <c r="J327" s="6">
        <v>3888</v>
      </c>
      <c r="K327" s="5" t="s">
        <v>53</v>
      </c>
      <c r="L327" s="8">
        <v>21.78</v>
      </c>
      <c r="M327" s="9">
        <v>84680.639999999999</v>
      </c>
      <c r="N327" s="10">
        <v>0.1</v>
      </c>
      <c r="O327" s="9">
        <v>76212.576000000001</v>
      </c>
      <c r="P327" s="10">
        <v>0.58610004483542355</v>
      </c>
      <c r="Q327" s="9">
        <v>44668.194210623122</v>
      </c>
      <c r="R327" s="9">
        <v>31544.381789376879</v>
      </c>
      <c r="S327" s="10">
        <v>7.4999999999999997E-2</v>
      </c>
      <c r="T327" s="8">
        <v>108.17689228181372</v>
      </c>
      <c r="U327" s="11">
        <v>5502</v>
      </c>
      <c r="V327" s="9">
        <v>82530</v>
      </c>
      <c r="W327" s="9">
        <v>503000</v>
      </c>
      <c r="X327" s="9"/>
    </row>
    <row r="328" spans="1:24" x14ac:dyDescent="0.35">
      <c r="A328" s="5" t="s">
        <v>12292</v>
      </c>
      <c r="B328" s="5" t="s">
        <v>12292</v>
      </c>
      <c r="C328" s="5" t="s">
        <v>23</v>
      </c>
      <c r="D328" s="5" t="s">
        <v>12293</v>
      </c>
      <c r="E328" s="5" t="s">
        <v>586</v>
      </c>
      <c r="F328" s="5" t="s">
        <v>376</v>
      </c>
      <c r="G328" s="5" t="s">
        <v>114</v>
      </c>
      <c r="H328" s="6">
        <v>7334</v>
      </c>
      <c r="I328" s="5">
        <v>2812</v>
      </c>
      <c r="J328" s="6">
        <v>2812</v>
      </c>
      <c r="K328" s="5" t="s">
        <v>53</v>
      </c>
      <c r="L328" s="8">
        <v>15</v>
      </c>
      <c r="M328" s="9">
        <v>42180</v>
      </c>
      <c r="N328" s="10">
        <v>0.05</v>
      </c>
      <c r="O328" s="9">
        <v>40071</v>
      </c>
      <c r="P328" s="10">
        <v>0.518519932301021</v>
      </c>
      <c r="Q328" s="9">
        <v>20777.612207234211</v>
      </c>
      <c r="R328" s="9">
        <v>19293.387792765789</v>
      </c>
      <c r="S328" s="10">
        <v>8.5000000000000006E-2</v>
      </c>
      <c r="T328" s="8">
        <v>80.718717231887652</v>
      </c>
      <c r="U328" s="11">
        <v>1007</v>
      </c>
      <c r="V328" s="9">
        <v>10070</v>
      </c>
      <c r="W328" s="9">
        <v>237000</v>
      </c>
      <c r="X328" s="9"/>
    </row>
    <row r="329" spans="1:24" ht="29" x14ac:dyDescent="0.35">
      <c r="A329" s="5" t="s">
        <v>12294</v>
      </c>
      <c r="B329" s="5" t="s">
        <v>12295</v>
      </c>
      <c r="C329" s="5" t="s">
        <v>115</v>
      </c>
      <c r="D329" s="5" t="s">
        <v>12296</v>
      </c>
      <c r="E329" s="5" t="s">
        <v>586</v>
      </c>
      <c r="F329" s="5" t="s">
        <v>481</v>
      </c>
      <c r="G329" s="5" t="s">
        <v>114</v>
      </c>
      <c r="H329" s="6">
        <v>5700</v>
      </c>
      <c r="I329" s="5">
        <v>3250</v>
      </c>
      <c r="J329" s="6">
        <v>3250</v>
      </c>
      <c r="K329" s="5" t="s">
        <v>53</v>
      </c>
      <c r="L329" s="8">
        <v>15</v>
      </c>
      <c r="M329" s="9">
        <v>48750</v>
      </c>
      <c r="N329" s="10">
        <v>0.05</v>
      </c>
      <c r="O329" s="9">
        <v>46312.5</v>
      </c>
      <c r="P329" s="10">
        <v>0.50533240908011623</v>
      </c>
      <c r="Q329" s="9">
        <v>23403.207195522878</v>
      </c>
      <c r="R329" s="9">
        <v>22909.292804477122</v>
      </c>
      <c r="S329" s="10">
        <v>8.5000000000000006E-2</v>
      </c>
      <c r="T329" s="8">
        <v>82.929566713039321</v>
      </c>
      <c r="U329" s="11">
        <v>0</v>
      </c>
      <c r="V329" s="9">
        <v>0</v>
      </c>
      <c r="W329" s="9">
        <v>270000</v>
      </c>
      <c r="X329" s="9"/>
    </row>
    <row r="330" spans="1:24" ht="29" x14ac:dyDescent="0.35">
      <c r="A330" s="5" t="s">
        <v>12297</v>
      </c>
      <c r="B330" s="5" t="s">
        <v>12298</v>
      </c>
      <c r="C330" s="5" t="s">
        <v>205</v>
      </c>
      <c r="D330" s="5" t="s">
        <v>12299</v>
      </c>
      <c r="E330" s="5" t="s">
        <v>1518</v>
      </c>
      <c r="F330" s="5" t="s">
        <v>572</v>
      </c>
      <c r="G330" s="5" t="s">
        <v>114</v>
      </c>
      <c r="H330" s="6">
        <v>8912</v>
      </c>
      <c r="I330" s="5">
        <v>1769</v>
      </c>
      <c r="J330" s="6">
        <v>1769</v>
      </c>
      <c r="K330" s="5" t="s">
        <v>53</v>
      </c>
      <c r="L330" s="8">
        <v>16.5</v>
      </c>
      <c r="M330" s="9">
        <v>29188.5</v>
      </c>
      <c r="N330" s="10">
        <v>0.05</v>
      </c>
      <c r="O330" s="9">
        <v>27729.075000000001</v>
      </c>
      <c r="P330" s="10">
        <v>0.64531571233511564</v>
      </c>
      <c r="Q330" s="9">
        <v>17894.007786018847</v>
      </c>
      <c r="R330" s="9">
        <v>9835.0672139811541</v>
      </c>
      <c r="S330" s="10">
        <v>8.5000000000000006E-2</v>
      </c>
      <c r="T330" s="8">
        <v>65.407955401730149</v>
      </c>
      <c r="U330" s="11">
        <v>4931.75</v>
      </c>
      <c r="V330" s="9">
        <v>73976.25</v>
      </c>
      <c r="W330" s="9">
        <v>190000</v>
      </c>
      <c r="X330" s="9"/>
    </row>
    <row r="331" spans="1:24" x14ac:dyDescent="0.35">
      <c r="A331" s="5" t="s">
        <v>12300</v>
      </c>
      <c r="B331" s="5" t="s">
        <v>12300</v>
      </c>
      <c r="C331" s="5" t="s">
        <v>3</v>
      </c>
      <c r="D331" s="5" t="s">
        <v>5648</v>
      </c>
      <c r="E331" s="5" t="s">
        <v>1518</v>
      </c>
      <c r="F331" s="5" t="s">
        <v>334</v>
      </c>
      <c r="G331" s="5" t="s">
        <v>90</v>
      </c>
      <c r="H331" s="6">
        <v>3000</v>
      </c>
      <c r="I331" s="5">
        <v>3450</v>
      </c>
      <c r="J331" s="6">
        <v>3450</v>
      </c>
      <c r="K331" s="5" t="s">
        <v>53</v>
      </c>
      <c r="L331" s="8">
        <v>19</v>
      </c>
      <c r="M331" s="9">
        <v>65550</v>
      </c>
      <c r="N331" s="10">
        <v>0.05</v>
      </c>
      <c r="O331" s="9">
        <v>62272.5</v>
      </c>
      <c r="P331" s="10">
        <v>0.51685955403865025</v>
      </c>
      <c r="Q331" s="9">
        <v>32186.136578871847</v>
      </c>
      <c r="R331" s="9">
        <v>30086.363421128153</v>
      </c>
      <c r="S331" s="10">
        <v>0.08</v>
      </c>
      <c r="T331" s="8">
        <v>109.00856312002956</v>
      </c>
      <c r="U331" s="11">
        <v>0</v>
      </c>
      <c r="V331" s="9">
        <v>0</v>
      </c>
      <c r="W331" s="9">
        <v>376000</v>
      </c>
      <c r="X331" s="9"/>
    </row>
    <row r="332" spans="1:24" x14ac:dyDescent="0.35">
      <c r="A332" s="5" t="s">
        <v>12301</v>
      </c>
      <c r="B332" s="5" t="s">
        <v>12301</v>
      </c>
      <c r="C332" s="5" t="s">
        <v>23</v>
      </c>
      <c r="D332" s="5" t="s">
        <v>12302</v>
      </c>
      <c r="E332" s="5" t="s">
        <v>586</v>
      </c>
      <c r="F332" s="5" t="s">
        <v>250</v>
      </c>
      <c r="G332" s="5" t="s">
        <v>114</v>
      </c>
      <c r="H332" s="6">
        <v>3750</v>
      </c>
      <c r="I332" s="5">
        <v>2500</v>
      </c>
      <c r="J332" s="6">
        <v>2500</v>
      </c>
      <c r="K332" s="5" t="s">
        <v>53</v>
      </c>
      <c r="L332" s="8">
        <v>15</v>
      </c>
      <c r="M332" s="9">
        <v>37500</v>
      </c>
      <c r="N332" s="10">
        <v>0.05</v>
      </c>
      <c r="O332" s="9">
        <v>35625</v>
      </c>
      <c r="P332" s="10">
        <v>0.50533811687919183</v>
      </c>
      <c r="Q332" s="9">
        <v>18002.670413821208</v>
      </c>
      <c r="R332" s="9">
        <v>17622.329586178792</v>
      </c>
      <c r="S332" s="10">
        <v>8.5000000000000006E-2</v>
      </c>
      <c r="T332" s="8">
        <v>82.928609817311965</v>
      </c>
      <c r="U332" s="11">
        <v>0</v>
      </c>
      <c r="V332" s="9">
        <v>0</v>
      </c>
      <c r="W332" s="9">
        <v>207000</v>
      </c>
      <c r="X332" s="9"/>
    </row>
    <row r="333" spans="1:24" ht="72.5" x14ac:dyDescent="0.35">
      <c r="A333" s="5" t="s">
        <v>12303</v>
      </c>
      <c r="B333" s="5" t="s">
        <v>12304</v>
      </c>
      <c r="C333" s="5" t="s">
        <v>12305</v>
      </c>
      <c r="D333" s="5" t="s">
        <v>12306</v>
      </c>
      <c r="E333" s="5" t="s">
        <v>586</v>
      </c>
      <c r="F333" s="5" t="s">
        <v>288</v>
      </c>
      <c r="G333" s="5" t="s">
        <v>114</v>
      </c>
      <c r="H333" s="6">
        <v>30000</v>
      </c>
      <c r="I333" s="5">
        <v>11500</v>
      </c>
      <c r="J333" s="6">
        <v>11500</v>
      </c>
      <c r="K333" s="5" t="s">
        <v>53</v>
      </c>
      <c r="L333" s="8">
        <v>12</v>
      </c>
      <c r="M333" s="9">
        <v>138000</v>
      </c>
      <c r="N333" s="10">
        <v>0.05</v>
      </c>
      <c r="O333" s="9">
        <v>131100</v>
      </c>
      <c r="P333" s="10">
        <v>0.53010128460952177</v>
      </c>
      <c r="Q333" s="9">
        <v>69496.278412308311</v>
      </c>
      <c r="R333" s="9">
        <v>61603.721587691689</v>
      </c>
      <c r="S333" s="10">
        <v>8.5000000000000006E-2</v>
      </c>
      <c r="T333" s="8">
        <v>63.021710064134723</v>
      </c>
      <c r="U333" s="11">
        <v>4125</v>
      </c>
      <c r="V333" s="9">
        <v>61875</v>
      </c>
      <c r="W333" s="9">
        <v>787000</v>
      </c>
      <c r="X333" s="9"/>
    </row>
    <row r="334" spans="1:24" ht="29" x14ac:dyDescent="0.35">
      <c r="A334" s="5" t="s">
        <v>12307</v>
      </c>
      <c r="B334" s="5" t="s">
        <v>12308</v>
      </c>
      <c r="C334" s="5" t="s">
        <v>115</v>
      </c>
      <c r="D334" s="5" t="s">
        <v>12309</v>
      </c>
      <c r="E334" s="5" t="s">
        <v>586</v>
      </c>
      <c r="F334" s="5" t="s">
        <v>411</v>
      </c>
      <c r="G334" s="5" t="s">
        <v>114</v>
      </c>
      <c r="H334" s="6">
        <v>7500</v>
      </c>
      <c r="I334" s="5">
        <v>2500</v>
      </c>
      <c r="J334" s="6">
        <v>2500</v>
      </c>
      <c r="K334" s="5" t="s">
        <v>53</v>
      </c>
      <c r="L334" s="8">
        <v>15</v>
      </c>
      <c r="M334" s="9">
        <v>37500</v>
      </c>
      <c r="N334" s="10">
        <v>0.05</v>
      </c>
      <c r="O334" s="9">
        <v>35625</v>
      </c>
      <c r="P334" s="10">
        <v>0.53295247134665236</v>
      </c>
      <c r="Q334" s="9">
        <v>18986.431791724492</v>
      </c>
      <c r="R334" s="9">
        <v>16638.568208275508</v>
      </c>
      <c r="S334" s="10">
        <v>8.5000000000000006E-2</v>
      </c>
      <c r="T334" s="8">
        <v>78.2991445095318</v>
      </c>
      <c r="U334" s="11">
        <v>1875</v>
      </c>
      <c r="V334" s="9">
        <v>18750</v>
      </c>
      <c r="W334" s="9">
        <v>214000</v>
      </c>
      <c r="X334" s="9"/>
    </row>
    <row r="335" spans="1:24" ht="29" x14ac:dyDescent="0.35">
      <c r="A335" s="5" t="s">
        <v>12310</v>
      </c>
      <c r="B335" s="5" t="s">
        <v>12311</v>
      </c>
      <c r="C335" s="5" t="s">
        <v>134</v>
      </c>
      <c r="D335" s="5" t="s">
        <v>12312</v>
      </c>
      <c r="E335" s="5" t="s">
        <v>586</v>
      </c>
      <c r="F335" s="5" t="s">
        <v>12313</v>
      </c>
      <c r="G335" s="5" t="s">
        <v>114</v>
      </c>
      <c r="H335" s="6">
        <v>9375</v>
      </c>
      <c r="I335" s="5">
        <v>9375</v>
      </c>
      <c r="J335" s="6">
        <v>9375</v>
      </c>
      <c r="K335" s="5" t="s">
        <v>53</v>
      </c>
      <c r="L335" s="8">
        <v>12.15</v>
      </c>
      <c r="M335" s="9">
        <v>113906.25</v>
      </c>
      <c r="N335" s="10">
        <v>0.05</v>
      </c>
      <c r="O335" s="9">
        <v>108210.9375</v>
      </c>
      <c r="P335" s="10">
        <v>0.50533278287386629</v>
      </c>
      <c r="Q335" s="9">
        <v>54682.534184265016</v>
      </c>
      <c r="R335" s="9">
        <v>53528.403315734984</v>
      </c>
      <c r="S335" s="10">
        <v>8.5000000000000006E-2</v>
      </c>
      <c r="T335" s="8">
        <v>67.172898278569392</v>
      </c>
      <c r="U335" s="11">
        <v>0</v>
      </c>
      <c r="V335" s="9">
        <v>0</v>
      </c>
      <c r="W335" s="9">
        <v>630000</v>
      </c>
      <c r="X335" s="9"/>
    </row>
    <row r="336" spans="1:24" ht="87" x14ac:dyDescent="0.35">
      <c r="A336" s="5" t="s">
        <v>12314</v>
      </c>
      <c r="B336" s="5" t="s">
        <v>12315</v>
      </c>
      <c r="C336" s="5" t="s">
        <v>12316</v>
      </c>
      <c r="D336" s="5" t="s">
        <v>12317</v>
      </c>
      <c r="E336" s="5" t="s">
        <v>586</v>
      </c>
      <c r="F336" s="5" t="s">
        <v>12318</v>
      </c>
      <c r="G336" s="5" t="s">
        <v>114</v>
      </c>
      <c r="H336" s="6">
        <v>28125</v>
      </c>
      <c r="I336" s="5">
        <v>6241</v>
      </c>
      <c r="J336" s="6">
        <v>6241</v>
      </c>
      <c r="K336" s="5" t="s">
        <v>53</v>
      </c>
      <c r="L336" s="8">
        <v>13.5</v>
      </c>
      <c r="M336" s="9">
        <v>84253.5</v>
      </c>
      <c r="N336" s="10">
        <v>0.05</v>
      </c>
      <c r="O336" s="9">
        <v>80040.824999999997</v>
      </c>
      <c r="P336" s="10">
        <v>0.59764852317117456</v>
      </c>
      <c r="Q336" s="9">
        <v>47836.280854652425</v>
      </c>
      <c r="R336" s="9">
        <v>32204.544145347572</v>
      </c>
      <c r="S336" s="10">
        <v>8.5000000000000006E-2</v>
      </c>
      <c r="T336" s="8">
        <v>60.70773753329042</v>
      </c>
      <c r="U336" s="11">
        <v>14082.75</v>
      </c>
      <c r="V336" s="9">
        <v>140827.5</v>
      </c>
      <c r="W336" s="9">
        <v>520000</v>
      </c>
      <c r="X336" s="9"/>
    </row>
    <row r="337" spans="1:24" x14ac:dyDescent="0.35">
      <c r="A337" s="5" t="s">
        <v>12319</v>
      </c>
      <c r="B337" s="5" t="s">
        <v>12319</v>
      </c>
      <c r="C337" s="5" t="s">
        <v>23</v>
      </c>
      <c r="D337" s="5" t="s">
        <v>12320</v>
      </c>
      <c r="E337" s="5" t="s">
        <v>586</v>
      </c>
      <c r="F337" s="5" t="s">
        <v>291</v>
      </c>
      <c r="G337" s="5" t="s">
        <v>114</v>
      </c>
      <c r="H337" s="6">
        <v>3125</v>
      </c>
      <c r="I337" s="5">
        <v>2712</v>
      </c>
      <c r="J337" s="6">
        <v>1950</v>
      </c>
      <c r="K337" s="5" t="s">
        <v>53</v>
      </c>
      <c r="L337" s="8">
        <v>15</v>
      </c>
      <c r="M337" s="9">
        <v>29250</v>
      </c>
      <c r="N337" s="10">
        <v>0.05</v>
      </c>
      <c r="O337" s="9">
        <v>27787.5</v>
      </c>
      <c r="P337" s="10">
        <v>0.50533543750126286</v>
      </c>
      <c r="Q337" s="9">
        <v>14042.008469566345</v>
      </c>
      <c r="R337" s="9">
        <v>13745.491530433655</v>
      </c>
      <c r="S337" s="10">
        <v>8.5000000000000006E-2</v>
      </c>
      <c r="T337" s="8">
        <v>59.628195082568354</v>
      </c>
      <c r="U337" s="11">
        <v>0</v>
      </c>
      <c r="V337" s="9">
        <v>0</v>
      </c>
      <c r="W337" s="9">
        <v>162000</v>
      </c>
      <c r="X337" s="9"/>
    </row>
    <row r="338" spans="1:24" ht="87" x14ac:dyDescent="0.35">
      <c r="A338" s="5" t="s">
        <v>12321</v>
      </c>
      <c r="B338" s="5" t="s">
        <v>12322</v>
      </c>
      <c r="C338" s="5" t="s">
        <v>12323</v>
      </c>
      <c r="D338" s="5" t="s">
        <v>12324</v>
      </c>
      <c r="E338" s="5" t="s">
        <v>1518</v>
      </c>
      <c r="F338" s="5" t="s">
        <v>12325</v>
      </c>
      <c r="G338" s="5" t="s">
        <v>114</v>
      </c>
      <c r="H338" s="6">
        <v>27000</v>
      </c>
      <c r="I338" s="5">
        <v>12275</v>
      </c>
      <c r="J338" s="6">
        <v>12275</v>
      </c>
      <c r="K338" s="5" t="s">
        <v>53</v>
      </c>
      <c r="L338" s="8">
        <v>13.2</v>
      </c>
      <c r="M338" s="9">
        <v>162030</v>
      </c>
      <c r="N338" s="10">
        <v>0.05</v>
      </c>
      <c r="O338" s="9">
        <v>153928.5</v>
      </c>
      <c r="P338" s="10">
        <v>0.50534040030054439</v>
      </c>
      <c r="Q338" s="9">
        <v>77786.289807662353</v>
      </c>
      <c r="R338" s="9">
        <v>76142.210192337647</v>
      </c>
      <c r="S338" s="10">
        <v>8.5000000000000006E-2</v>
      </c>
      <c r="T338" s="8">
        <v>72.97683976742556</v>
      </c>
      <c r="U338" s="11">
        <v>0</v>
      </c>
      <c r="V338" s="9">
        <v>0</v>
      </c>
      <c r="W338" s="9">
        <v>896000</v>
      </c>
      <c r="X338" s="9"/>
    </row>
    <row r="339" spans="1:24" ht="72.5" x14ac:dyDescent="0.35">
      <c r="A339" s="5" t="s">
        <v>12326</v>
      </c>
      <c r="B339" s="5" t="s">
        <v>12327</v>
      </c>
      <c r="C339" s="5" t="s">
        <v>536</v>
      </c>
      <c r="D339" s="5" t="s">
        <v>12328</v>
      </c>
      <c r="E339" s="5" t="s">
        <v>1518</v>
      </c>
      <c r="F339" s="5" t="s">
        <v>219</v>
      </c>
      <c r="G339" s="5" t="s">
        <v>118</v>
      </c>
      <c r="H339" s="6">
        <v>23812</v>
      </c>
      <c r="I339" s="5">
        <v>2475</v>
      </c>
      <c r="J339" s="6">
        <v>2475</v>
      </c>
      <c r="K339" s="5" t="s">
        <v>53</v>
      </c>
      <c r="L339" s="8">
        <v>23</v>
      </c>
      <c r="M339" s="9">
        <v>56925</v>
      </c>
      <c r="N339" s="10">
        <v>0.05</v>
      </c>
      <c r="O339" s="9">
        <v>54078.75</v>
      </c>
      <c r="P339" s="10">
        <v>0.73993930128239427</v>
      </c>
      <c r="Q339" s="9">
        <v>40014.992489225282</v>
      </c>
      <c r="R339" s="9">
        <v>14063.757510774718</v>
      </c>
      <c r="S339" s="10">
        <v>8.5000000000000006E-2</v>
      </c>
      <c r="T339" s="8">
        <v>66.85089725858451</v>
      </c>
      <c r="U339" s="11">
        <v>18243.25</v>
      </c>
      <c r="V339" s="9">
        <v>273648.75</v>
      </c>
      <c r="W339" s="9">
        <v>439000</v>
      </c>
      <c r="X339" s="9"/>
    </row>
    <row r="340" spans="1:24" ht="43.5" x14ac:dyDescent="0.35">
      <c r="A340" s="5" t="s">
        <v>12329</v>
      </c>
      <c r="B340" s="5" t="s">
        <v>12330</v>
      </c>
      <c r="C340" s="5" t="s">
        <v>177</v>
      </c>
      <c r="D340" s="5" t="s">
        <v>12331</v>
      </c>
      <c r="E340" s="5" t="s">
        <v>1518</v>
      </c>
      <c r="F340" s="5" t="s">
        <v>528</v>
      </c>
      <c r="G340" s="5" t="s">
        <v>118</v>
      </c>
      <c r="H340" s="6">
        <v>16590</v>
      </c>
      <c r="I340" s="5">
        <v>1568</v>
      </c>
      <c r="J340" s="6">
        <v>1568</v>
      </c>
      <c r="K340" s="5" t="s">
        <v>53</v>
      </c>
      <c r="L340" s="8">
        <v>23</v>
      </c>
      <c r="M340" s="9">
        <v>36064</v>
      </c>
      <c r="N340" s="10">
        <v>0.05</v>
      </c>
      <c r="O340" s="9">
        <v>34260.800000000003</v>
      </c>
      <c r="P340" s="10">
        <v>0.75447235408089264</v>
      </c>
      <c r="Q340" s="9">
        <v>25848.826428694647</v>
      </c>
      <c r="R340" s="9">
        <v>8411.973571305356</v>
      </c>
      <c r="S340" s="10">
        <v>8.5000000000000006E-2</v>
      </c>
      <c r="T340" s="8">
        <v>63.115047803911729</v>
      </c>
      <c r="U340" s="11">
        <v>13062</v>
      </c>
      <c r="V340" s="9">
        <v>182868</v>
      </c>
      <c r="W340" s="9">
        <v>282000</v>
      </c>
      <c r="X340" s="9"/>
    </row>
    <row r="341" spans="1:24" ht="29" x14ac:dyDescent="0.35">
      <c r="A341" s="5" t="s">
        <v>12332</v>
      </c>
      <c r="B341" s="5" t="s">
        <v>12333</v>
      </c>
      <c r="C341" s="5" t="s">
        <v>134</v>
      </c>
      <c r="D341" s="5" t="s">
        <v>12334</v>
      </c>
      <c r="E341" s="5" t="s">
        <v>1518</v>
      </c>
      <c r="F341" s="5" t="s">
        <v>459</v>
      </c>
      <c r="G341" s="5" t="s">
        <v>114</v>
      </c>
      <c r="H341" s="6">
        <v>13465</v>
      </c>
      <c r="I341" s="5">
        <v>3000</v>
      </c>
      <c r="J341" s="6">
        <v>3000</v>
      </c>
      <c r="K341" s="5" t="s">
        <v>53</v>
      </c>
      <c r="L341" s="8">
        <v>15</v>
      </c>
      <c r="M341" s="9">
        <v>45000</v>
      </c>
      <c r="N341" s="10">
        <v>0.05</v>
      </c>
      <c r="O341" s="9">
        <v>42750</v>
      </c>
      <c r="P341" s="10">
        <v>0.62896142462206928</v>
      </c>
      <c r="Q341" s="9">
        <v>26888.100902593465</v>
      </c>
      <c r="R341" s="9">
        <v>15861.899097406538</v>
      </c>
      <c r="S341" s="10">
        <v>8.5000000000000006E-2</v>
      </c>
      <c r="T341" s="8">
        <v>62.203525872182496</v>
      </c>
      <c r="U341" s="11">
        <v>6715</v>
      </c>
      <c r="V341" s="9">
        <v>100725</v>
      </c>
      <c r="W341" s="9">
        <v>287000</v>
      </c>
      <c r="X341" s="9"/>
    </row>
    <row r="342" spans="1:24" x14ac:dyDescent="0.35">
      <c r="A342" s="5" t="s">
        <v>12335</v>
      </c>
      <c r="B342" s="5" t="s">
        <v>12335</v>
      </c>
      <c r="C342" s="5" t="s">
        <v>25</v>
      </c>
      <c r="D342" s="5" t="s">
        <v>12336</v>
      </c>
      <c r="E342" s="5" t="s">
        <v>1518</v>
      </c>
      <c r="F342" s="5" t="s">
        <v>69</v>
      </c>
      <c r="G342" s="5" t="s">
        <v>119</v>
      </c>
      <c r="H342" s="6">
        <v>33125</v>
      </c>
      <c r="I342" s="5">
        <v>4996</v>
      </c>
      <c r="J342" s="6">
        <v>4996</v>
      </c>
      <c r="K342" s="5" t="s">
        <v>55</v>
      </c>
      <c r="L342" s="8">
        <v>32.56</v>
      </c>
      <c r="M342" s="9">
        <v>162669.76000000001</v>
      </c>
      <c r="N342" s="10">
        <v>0.05</v>
      </c>
      <c r="O342" s="9">
        <v>154536.272</v>
      </c>
      <c r="P342" s="10">
        <v>0.68465449801496292</v>
      </c>
      <c r="Q342" s="9">
        <v>105803.95373126375</v>
      </c>
      <c r="R342" s="9">
        <v>48732.31826873622</v>
      </c>
      <c r="S342" s="10">
        <v>0.06</v>
      </c>
      <c r="T342" s="8">
        <v>162.57111779001946</v>
      </c>
      <c r="U342" s="11">
        <v>21884</v>
      </c>
      <c r="V342" s="9">
        <v>328260</v>
      </c>
      <c r="W342" s="9">
        <v>1140000</v>
      </c>
      <c r="X342" s="9"/>
    </row>
    <row r="343" spans="1:24" x14ac:dyDescent="0.35">
      <c r="A343" s="5" t="s">
        <v>12337</v>
      </c>
      <c r="B343" s="5" t="s">
        <v>12337</v>
      </c>
      <c r="C343" s="5" t="s">
        <v>25</v>
      </c>
      <c r="D343" s="5" t="s">
        <v>12338</v>
      </c>
      <c r="E343" s="5" t="s">
        <v>1518</v>
      </c>
      <c r="F343" s="5" t="s">
        <v>260</v>
      </c>
      <c r="G343" s="5" t="s">
        <v>125</v>
      </c>
      <c r="H343" s="6">
        <v>33175</v>
      </c>
      <c r="I343" s="5">
        <v>9936</v>
      </c>
      <c r="J343" s="6">
        <v>9936</v>
      </c>
      <c r="K343" s="5" t="s">
        <v>53</v>
      </c>
      <c r="L343" s="8">
        <v>12.8</v>
      </c>
      <c r="M343" s="9">
        <v>127180.8</v>
      </c>
      <c r="N343" s="10">
        <v>0.05</v>
      </c>
      <c r="O343" s="9">
        <v>120821.75999999999</v>
      </c>
      <c r="P343" s="10">
        <v>0.60850565782163879</v>
      </c>
      <c r="Q343" s="9">
        <v>73520.724547968173</v>
      </c>
      <c r="R343" s="9">
        <v>47301.035452031843</v>
      </c>
      <c r="S343" s="10">
        <v>7.0000000000000007E-2</v>
      </c>
      <c r="T343" s="8">
        <v>68.00816001269817</v>
      </c>
      <c r="U343" s="11">
        <v>10819</v>
      </c>
      <c r="V343" s="9">
        <v>151466</v>
      </c>
      <c r="W343" s="9">
        <v>827000</v>
      </c>
      <c r="X343" s="9"/>
    </row>
    <row r="344" spans="1:24" ht="58" x14ac:dyDescent="0.35">
      <c r="A344" s="5" t="s">
        <v>12339</v>
      </c>
      <c r="B344" s="5" t="s">
        <v>12340</v>
      </c>
      <c r="C344" s="5" t="s">
        <v>218</v>
      </c>
      <c r="D344" s="5" t="s">
        <v>12341</v>
      </c>
      <c r="E344" s="5" t="s">
        <v>1518</v>
      </c>
      <c r="F344" s="5" t="s">
        <v>12342</v>
      </c>
      <c r="G344" s="5" t="s">
        <v>208</v>
      </c>
      <c r="H344" s="6">
        <v>22837</v>
      </c>
      <c r="I344" s="5">
        <v>4732</v>
      </c>
      <c r="J344" s="6">
        <v>4732</v>
      </c>
      <c r="K344" s="5" t="s">
        <v>53</v>
      </c>
      <c r="L344" s="8">
        <v>19</v>
      </c>
      <c r="M344" s="9">
        <v>89908</v>
      </c>
      <c r="N344" s="10">
        <v>0.05</v>
      </c>
      <c r="O344" s="9">
        <v>85412.6</v>
      </c>
      <c r="P344" s="10">
        <v>0.61765338981297524</v>
      </c>
      <c r="Q344" s="9">
        <v>52755.381922739733</v>
      </c>
      <c r="R344" s="9">
        <v>32657.218077260273</v>
      </c>
      <c r="S344" s="10">
        <v>8.5000000000000006E-2</v>
      </c>
      <c r="T344" s="8">
        <v>81.192427222068204</v>
      </c>
      <c r="U344" s="11">
        <v>12190</v>
      </c>
      <c r="V344" s="9">
        <v>182850</v>
      </c>
      <c r="W344" s="9">
        <v>567000</v>
      </c>
      <c r="X344" s="9"/>
    </row>
    <row r="345" spans="1:24" ht="116" x14ac:dyDescent="0.35">
      <c r="A345" s="5" t="s">
        <v>12343</v>
      </c>
      <c r="B345" s="5" t="s">
        <v>12344</v>
      </c>
      <c r="C345" s="5" t="s">
        <v>12345</v>
      </c>
      <c r="D345" s="5" t="s">
        <v>12346</v>
      </c>
      <c r="E345" s="5" t="s">
        <v>1518</v>
      </c>
      <c r="F345" s="5" t="s">
        <v>12347</v>
      </c>
      <c r="G345" s="5" t="s">
        <v>11515</v>
      </c>
      <c r="H345" s="6">
        <v>50722</v>
      </c>
      <c r="I345" s="5">
        <v>17557</v>
      </c>
      <c r="J345" s="6">
        <v>17557</v>
      </c>
      <c r="K345" s="5" t="s">
        <v>53</v>
      </c>
      <c r="L345" s="8">
        <v>21.78</v>
      </c>
      <c r="M345" s="9">
        <v>382391.46</v>
      </c>
      <c r="N345" s="10">
        <v>0.05</v>
      </c>
      <c r="O345" s="9">
        <v>363271.8870000001</v>
      </c>
      <c r="P345" s="10">
        <v>0.52964039236666804</v>
      </c>
      <c r="Q345" s="9">
        <v>192403.46476645992</v>
      </c>
      <c r="R345" s="9">
        <v>170868.42223354013</v>
      </c>
      <c r="S345" s="10">
        <v>8.5000000000000006E-2</v>
      </c>
      <c r="T345" s="8">
        <v>114.4965957828385</v>
      </c>
      <c r="U345" s="11">
        <v>11218.75</v>
      </c>
      <c r="V345" s="9">
        <v>168281.25</v>
      </c>
      <c r="W345" s="9">
        <v>2178000</v>
      </c>
      <c r="X345" s="9"/>
    </row>
    <row r="346" spans="1:24" ht="29" x14ac:dyDescent="0.35">
      <c r="A346" s="5" t="s">
        <v>12348</v>
      </c>
      <c r="B346" s="5" t="s">
        <v>12349</v>
      </c>
      <c r="C346" s="5" t="s">
        <v>124</v>
      </c>
      <c r="D346" s="5" t="s">
        <v>12350</v>
      </c>
      <c r="E346" s="5" t="s">
        <v>1518</v>
      </c>
      <c r="F346" s="5" t="s">
        <v>57</v>
      </c>
      <c r="G346" s="5" t="s">
        <v>114</v>
      </c>
      <c r="H346" s="6">
        <v>9924</v>
      </c>
      <c r="I346" s="5">
        <v>1050</v>
      </c>
      <c r="J346" s="6">
        <v>1050</v>
      </c>
      <c r="K346" s="5" t="s">
        <v>53</v>
      </c>
      <c r="L346" s="8">
        <v>21.78</v>
      </c>
      <c r="M346" s="9">
        <v>22869</v>
      </c>
      <c r="N346" s="10">
        <v>0.05</v>
      </c>
      <c r="O346" s="9">
        <v>21725.55</v>
      </c>
      <c r="P346" s="10">
        <v>0.77925995857487196</v>
      </c>
      <c r="Q346" s="9">
        <v>16929.851193016311</v>
      </c>
      <c r="R346" s="9">
        <v>4795.698806983688</v>
      </c>
      <c r="S346" s="10">
        <v>8.5000000000000006E-2</v>
      </c>
      <c r="T346" s="8">
        <v>53.733319966203787</v>
      </c>
      <c r="U346" s="11">
        <v>7561.5</v>
      </c>
      <c r="V346" s="9">
        <v>113422.5</v>
      </c>
      <c r="W346" s="9">
        <v>170000</v>
      </c>
      <c r="X346" s="9"/>
    </row>
    <row r="347" spans="1:24" x14ac:dyDescent="0.35">
      <c r="A347" s="5" t="s">
        <v>12351</v>
      </c>
      <c r="B347" s="5" t="s">
        <v>12351</v>
      </c>
      <c r="C347" s="5" t="s">
        <v>23</v>
      </c>
      <c r="D347" s="5" t="s">
        <v>12352</v>
      </c>
      <c r="E347" s="5" t="s">
        <v>1518</v>
      </c>
      <c r="F347" s="5" t="s">
        <v>12353</v>
      </c>
      <c r="G347" s="5" t="s">
        <v>114</v>
      </c>
      <c r="H347" s="6">
        <v>9426</v>
      </c>
      <c r="I347" s="5">
        <v>6500</v>
      </c>
      <c r="J347" s="6">
        <v>6500</v>
      </c>
      <c r="K347" s="5" t="s">
        <v>53</v>
      </c>
      <c r="L347" s="8">
        <v>15</v>
      </c>
      <c r="M347" s="9">
        <v>97500</v>
      </c>
      <c r="N347" s="10">
        <v>0.05</v>
      </c>
      <c r="O347" s="9">
        <v>92625</v>
      </c>
      <c r="P347" s="10">
        <v>0.50533433922721493</v>
      </c>
      <c r="Q347" s="9">
        <v>46806.59317092078</v>
      </c>
      <c r="R347" s="9">
        <v>45818.40682907922</v>
      </c>
      <c r="S347" s="10">
        <v>8.5000000000000006E-2</v>
      </c>
      <c r="T347" s="8">
        <v>82.929243129555132</v>
      </c>
      <c r="U347" s="11">
        <v>0</v>
      </c>
      <c r="V347" s="9">
        <v>0</v>
      </c>
      <c r="W347" s="9">
        <v>539000</v>
      </c>
      <c r="X347" s="9"/>
    </row>
    <row r="348" spans="1:24" ht="43.5" x14ac:dyDescent="0.35">
      <c r="A348" s="5" t="s">
        <v>12354</v>
      </c>
      <c r="B348" s="5" t="s">
        <v>12355</v>
      </c>
      <c r="C348" s="5" t="s">
        <v>11589</v>
      </c>
      <c r="D348" s="5" t="s">
        <v>12356</v>
      </c>
      <c r="E348" s="5" t="s">
        <v>1045</v>
      </c>
      <c r="F348" s="5" t="s">
        <v>7264</v>
      </c>
      <c r="G348" s="5" t="s">
        <v>121</v>
      </c>
      <c r="H348" s="6">
        <v>10300</v>
      </c>
      <c r="I348" s="5">
        <v>1952</v>
      </c>
      <c r="J348" s="6">
        <v>1952</v>
      </c>
      <c r="K348" s="5" t="s">
        <v>53</v>
      </c>
      <c r="L348" s="8">
        <v>25</v>
      </c>
      <c r="M348" s="9">
        <v>48800</v>
      </c>
      <c r="N348" s="10">
        <v>0.05</v>
      </c>
      <c r="O348" s="9">
        <v>46360</v>
      </c>
      <c r="P348" s="10">
        <v>0.60564044612960999</v>
      </c>
      <c r="Q348" s="9">
        <v>28077.491082568718</v>
      </c>
      <c r="R348" s="9">
        <v>18282.508917431282</v>
      </c>
      <c r="S348" s="10">
        <v>8.5000000000000006E-2</v>
      </c>
      <c r="T348" s="8">
        <v>110.18869887555014</v>
      </c>
      <c r="U348" s="11">
        <v>5908</v>
      </c>
      <c r="V348" s="9">
        <v>88620</v>
      </c>
      <c r="W348" s="9">
        <v>304000</v>
      </c>
      <c r="X348" s="9"/>
    </row>
    <row r="349" spans="1:24" x14ac:dyDescent="0.35">
      <c r="A349" s="5" t="s">
        <v>12357</v>
      </c>
      <c r="B349" s="5" t="s">
        <v>12357</v>
      </c>
      <c r="C349" s="5" t="s">
        <v>23</v>
      </c>
      <c r="D349" s="5" t="s">
        <v>12358</v>
      </c>
      <c r="E349" s="5" t="s">
        <v>1518</v>
      </c>
      <c r="F349" s="5" t="s">
        <v>12359</v>
      </c>
      <c r="G349" s="5" t="s">
        <v>114</v>
      </c>
      <c r="H349" s="6">
        <v>6732</v>
      </c>
      <c r="I349" s="5">
        <v>2809</v>
      </c>
      <c r="J349" s="6">
        <v>2809</v>
      </c>
      <c r="K349" s="5" t="s">
        <v>53</v>
      </c>
      <c r="L349" s="8">
        <v>16.5</v>
      </c>
      <c r="M349" s="9">
        <v>46348.5</v>
      </c>
      <c r="N349" s="10">
        <v>0.05</v>
      </c>
      <c r="O349" s="9">
        <v>44031.074999999997</v>
      </c>
      <c r="P349" s="10">
        <v>0.51269620976604702</v>
      </c>
      <c r="Q349" s="9">
        <v>22574.565264424546</v>
      </c>
      <c r="R349" s="9">
        <v>21456.509735575451</v>
      </c>
      <c r="S349" s="10">
        <v>8.5000000000000006E-2</v>
      </c>
      <c r="T349" s="8">
        <v>89.864551904908382</v>
      </c>
      <c r="U349" s="11">
        <v>411.75</v>
      </c>
      <c r="V349" s="9">
        <v>6176.25</v>
      </c>
      <c r="W349" s="9">
        <v>259000</v>
      </c>
      <c r="X349" s="9"/>
    </row>
    <row r="350" spans="1:24" ht="29" x14ac:dyDescent="0.35">
      <c r="A350" s="5" t="s">
        <v>12360</v>
      </c>
      <c r="B350" s="5" t="s">
        <v>12361</v>
      </c>
      <c r="C350" s="5" t="s">
        <v>12362</v>
      </c>
      <c r="D350" s="5" t="s">
        <v>12363</v>
      </c>
      <c r="E350" s="5" t="s">
        <v>6090</v>
      </c>
      <c r="F350" s="5" t="s">
        <v>333</v>
      </c>
      <c r="G350" s="5" t="s">
        <v>120</v>
      </c>
      <c r="H350" s="6">
        <v>47011</v>
      </c>
      <c r="I350" s="5">
        <v>20267</v>
      </c>
      <c r="J350" s="6">
        <v>20267</v>
      </c>
      <c r="K350" s="5" t="s">
        <v>128</v>
      </c>
      <c r="L350" s="8">
        <v>12.8</v>
      </c>
      <c r="M350" s="9">
        <v>259417.60000000001</v>
      </c>
      <c r="N350" s="10">
        <v>0.05</v>
      </c>
      <c r="O350" s="9">
        <v>246446.72</v>
      </c>
      <c r="P350" s="10">
        <v>0.53507688841235934</v>
      </c>
      <c r="Q350" s="9">
        <v>131867.94409703196</v>
      </c>
      <c r="R350" s="9">
        <v>114578.77590296805</v>
      </c>
      <c r="S350" s="10">
        <v>8.5000000000000006E-2</v>
      </c>
      <c r="T350" s="8">
        <v>66.511353375361296</v>
      </c>
      <c r="U350" s="11">
        <v>1410.25</v>
      </c>
      <c r="V350" s="9">
        <v>21153.75</v>
      </c>
      <c r="W350" s="9">
        <v>1369000</v>
      </c>
      <c r="X350" s="9"/>
    </row>
    <row r="351" spans="1:24" ht="58" x14ac:dyDescent="0.35">
      <c r="A351" s="5" t="s">
        <v>12364</v>
      </c>
      <c r="B351" s="5" t="s">
        <v>12365</v>
      </c>
      <c r="C351" s="5" t="s">
        <v>12366</v>
      </c>
      <c r="D351" s="5" t="s">
        <v>12367</v>
      </c>
      <c r="E351" s="5" t="s">
        <v>714</v>
      </c>
      <c r="F351" s="5" t="s">
        <v>12368</v>
      </c>
      <c r="G351" s="5" t="s">
        <v>93</v>
      </c>
      <c r="H351" s="6">
        <v>18750</v>
      </c>
      <c r="I351" s="5">
        <v>9200</v>
      </c>
      <c r="J351" s="6">
        <v>9200</v>
      </c>
      <c r="K351" s="5" t="s">
        <v>53</v>
      </c>
      <c r="L351" s="8">
        <v>22.869000000000003</v>
      </c>
      <c r="M351" s="9">
        <v>210394.8</v>
      </c>
      <c r="N351" s="10">
        <v>0.1</v>
      </c>
      <c r="O351" s="9">
        <v>189355.32</v>
      </c>
      <c r="P351" s="10">
        <v>0.5189323913533842</v>
      </c>
      <c r="Q351" s="9">
        <v>98262.609023085301</v>
      </c>
      <c r="R351" s="9">
        <v>91092.710976914706</v>
      </c>
      <c r="S351" s="10">
        <v>0.09</v>
      </c>
      <c r="T351" s="8">
        <v>110.01535142139458</v>
      </c>
      <c r="U351" s="11">
        <v>0</v>
      </c>
      <c r="V351" s="9">
        <v>0</v>
      </c>
      <c r="W351" s="9">
        <v>1012000</v>
      </c>
      <c r="X351" s="9"/>
    </row>
    <row r="352" spans="1:24" ht="29" x14ac:dyDescent="0.35">
      <c r="A352" s="5" t="s">
        <v>12369</v>
      </c>
      <c r="B352" s="5" t="s">
        <v>12370</v>
      </c>
      <c r="C352" s="5" t="s">
        <v>115</v>
      </c>
      <c r="D352" s="5" t="s">
        <v>12371</v>
      </c>
      <c r="E352" s="5" t="s">
        <v>6090</v>
      </c>
      <c r="F352" s="5" t="s">
        <v>340</v>
      </c>
      <c r="G352" s="5" t="s">
        <v>114</v>
      </c>
      <c r="H352" s="6">
        <v>4700</v>
      </c>
      <c r="I352" s="5">
        <v>1700</v>
      </c>
      <c r="J352" s="6">
        <v>1700</v>
      </c>
      <c r="K352" s="5" t="s">
        <v>53</v>
      </c>
      <c r="L352" s="8">
        <v>16.5</v>
      </c>
      <c r="M352" s="9">
        <v>28050</v>
      </c>
      <c r="N352" s="10">
        <v>0.05</v>
      </c>
      <c r="O352" s="9">
        <v>26647.5</v>
      </c>
      <c r="P352" s="10">
        <v>0.55934635849247305</v>
      </c>
      <c r="Q352" s="9">
        <v>14905.182087928177</v>
      </c>
      <c r="R352" s="9">
        <v>11742.317912071823</v>
      </c>
      <c r="S352" s="10">
        <v>8.5000000000000006E-2</v>
      </c>
      <c r="T352" s="8">
        <v>81.261715654476276</v>
      </c>
      <c r="U352" s="11">
        <v>875</v>
      </c>
      <c r="V352" s="9">
        <v>13125</v>
      </c>
      <c r="W352" s="9">
        <v>151000</v>
      </c>
      <c r="X352" s="9"/>
    </row>
    <row r="353" spans="1:24" x14ac:dyDescent="0.35">
      <c r="A353" s="5" t="s">
        <v>12372</v>
      </c>
      <c r="B353" s="5" t="s">
        <v>12372</v>
      </c>
      <c r="C353" s="5" t="s">
        <v>23</v>
      </c>
      <c r="D353" s="5" t="s">
        <v>12373</v>
      </c>
      <c r="E353" s="5" t="s">
        <v>6090</v>
      </c>
      <c r="F353" s="5" t="s">
        <v>473</v>
      </c>
      <c r="G353" s="5" t="s">
        <v>114</v>
      </c>
      <c r="H353" s="6">
        <v>8103</v>
      </c>
      <c r="I353" s="5">
        <v>6757</v>
      </c>
      <c r="J353" s="6">
        <v>6757</v>
      </c>
      <c r="K353" s="5" t="s">
        <v>53</v>
      </c>
      <c r="L353" s="8">
        <v>10.8</v>
      </c>
      <c r="M353" s="9">
        <v>72975.600000000006</v>
      </c>
      <c r="N353" s="10">
        <v>0.05</v>
      </c>
      <c r="O353" s="9">
        <v>69326.820000000007</v>
      </c>
      <c r="P353" s="10">
        <v>0.52995390494569705</v>
      </c>
      <c r="Q353" s="9">
        <v>36740.018976467451</v>
      </c>
      <c r="R353" s="9">
        <v>32586.801023532556</v>
      </c>
      <c r="S353" s="10">
        <v>8.5000000000000006E-2</v>
      </c>
      <c r="T353" s="8">
        <v>56.737328650084102</v>
      </c>
      <c r="U353" s="11">
        <v>0</v>
      </c>
      <c r="V353" s="9">
        <v>0</v>
      </c>
      <c r="W353" s="9">
        <v>383000</v>
      </c>
      <c r="X353" s="9"/>
    </row>
    <row r="354" spans="1:24" ht="29" x14ac:dyDescent="0.35">
      <c r="A354" s="5" t="s">
        <v>12374</v>
      </c>
      <c r="B354" s="5" t="s">
        <v>12375</v>
      </c>
      <c r="C354" s="5" t="s">
        <v>11211</v>
      </c>
      <c r="D354" s="5" t="s">
        <v>12376</v>
      </c>
      <c r="E354" s="5" t="s">
        <v>1447</v>
      </c>
      <c r="F354" s="5" t="s">
        <v>239</v>
      </c>
      <c r="G354" s="5" t="s">
        <v>120</v>
      </c>
      <c r="H354" s="6">
        <v>35496</v>
      </c>
      <c r="I354" s="5">
        <v>14808</v>
      </c>
      <c r="J354" s="6">
        <v>12608</v>
      </c>
      <c r="K354" s="5" t="s">
        <v>55</v>
      </c>
      <c r="L354" s="8">
        <v>16</v>
      </c>
      <c r="M354" s="9">
        <v>201728</v>
      </c>
      <c r="N354" s="10">
        <v>0.05</v>
      </c>
      <c r="O354" s="9">
        <v>191641.60000000001</v>
      </c>
      <c r="P354" s="10">
        <v>0.57829572207861302</v>
      </c>
      <c r="Q354" s="9">
        <v>110825.51745230072</v>
      </c>
      <c r="R354" s="9">
        <v>80816.082547699276</v>
      </c>
      <c r="S354" s="10">
        <v>7.0000000000000007E-2</v>
      </c>
      <c r="T354" s="8">
        <v>77.965658088001916</v>
      </c>
      <c r="U354" s="11">
        <v>2178</v>
      </c>
      <c r="V354" s="9">
        <v>32670</v>
      </c>
      <c r="W354" s="9">
        <v>1187000</v>
      </c>
      <c r="X354" s="9"/>
    </row>
    <row r="355" spans="1:24" x14ac:dyDescent="0.35">
      <c r="A355" s="5" t="s">
        <v>12377</v>
      </c>
      <c r="B355" s="5" t="s">
        <v>12377</v>
      </c>
      <c r="C355" s="5" t="s">
        <v>23</v>
      </c>
      <c r="D355" s="5" t="s">
        <v>12378</v>
      </c>
      <c r="E355" s="5" t="s">
        <v>1447</v>
      </c>
      <c r="F355" s="5" t="s">
        <v>216</v>
      </c>
      <c r="G355" s="5" t="s">
        <v>114</v>
      </c>
      <c r="H355" s="6">
        <v>13433</v>
      </c>
      <c r="I355" s="5">
        <v>2200</v>
      </c>
      <c r="J355" s="6">
        <v>2200</v>
      </c>
      <c r="K355" s="5" t="s">
        <v>53</v>
      </c>
      <c r="L355" s="8">
        <v>21.78</v>
      </c>
      <c r="M355" s="9">
        <v>47916</v>
      </c>
      <c r="N355" s="10">
        <v>0.05</v>
      </c>
      <c r="O355" s="9">
        <v>45520.2</v>
      </c>
      <c r="P355" s="10">
        <v>0.69674445988151301</v>
      </c>
      <c r="Q355" s="9">
        <v>31715.947162698445</v>
      </c>
      <c r="R355" s="9">
        <v>13804.252837301552</v>
      </c>
      <c r="S355" s="10">
        <v>8.5000000000000006E-2</v>
      </c>
      <c r="T355" s="8">
        <v>73.819533889313107</v>
      </c>
      <c r="U355" s="11">
        <v>8483</v>
      </c>
      <c r="V355" s="9">
        <v>127245</v>
      </c>
      <c r="W355" s="9">
        <v>290000</v>
      </c>
      <c r="X355" s="9"/>
    </row>
    <row r="356" spans="1:24" x14ac:dyDescent="0.35">
      <c r="A356" s="5" t="s">
        <v>12379</v>
      </c>
      <c r="B356" s="5" t="s">
        <v>12379</v>
      </c>
      <c r="C356" s="5" t="s">
        <v>23</v>
      </c>
      <c r="D356" s="5" t="s">
        <v>12380</v>
      </c>
      <c r="E356" s="5" t="s">
        <v>714</v>
      </c>
      <c r="F356" s="5" t="s">
        <v>334</v>
      </c>
      <c r="G356" s="5" t="s">
        <v>114</v>
      </c>
      <c r="H356" s="6">
        <v>17743</v>
      </c>
      <c r="I356" s="5">
        <v>2133</v>
      </c>
      <c r="J356" s="6">
        <v>2133</v>
      </c>
      <c r="K356" s="5" t="s">
        <v>53</v>
      </c>
      <c r="L356" s="8">
        <v>16.5</v>
      </c>
      <c r="M356" s="9">
        <v>35194.5</v>
      </c>
      <c r="N356" s="10">
        <v>0.05</v>
      </c>
      <c r="O356" s="9">
        <v>33434.775000000001</v>
      </c>
      <c r="P356" s="10">
        <v>0.87643857514283374</v>
      </c>
      <c r="Q356" s="9">
        <v>29303.526561221239</v>
      </c>
      <c r="R356" s="9">
        <v>4131.2484387787626</v>
      </c>
      <c r="S356" s="10">
        <v>8.5000000000000006E-2</v>
      </c>
      <c r="T356" s="8">
        <v>22.786180407483315</v>
      </c>
      <c r="U356" s="11">
        <v>12943.75</v>
      </c>
      <c r="V356" s="9">
        <v>194156.25</v>
      </c>
      <c r="W356" s="9">
        <v>267145</v>
      </c>
      <c r="X356" s="9"/>
    </row>
    <row r="357" spans="1:24" x14ac:dyDescent="0.35">
      <c r="A357" s="5" t="s">
        <v>12381</v>
      </c>
      <c r="B357" s="5" t="s">
        <v>12381</v>
      </c>
      <c r="C357" s="5" t="s">
        <v>25</v>
      </c>
      <c r="D357" s="5" t="s">
        <v>12382</v>
      </c>
      <c r="E357" s="5" t="s">
        <v>714</v>
      </c>
      <c r="F357" s="5" t="s">
        <v>317</v>
      </c>
      <c r="G357" s="5" t="s">
        <v>125</v>
      </c>
      <c r="H357" s="6">
        <v>22680</v>
      </c>
      <c r="I357" s="5">
        <v>14850</v>
      </c>
      <c r="J357" s="6">
        <v>14850</v>
      </c>
      <c r="K357" s="5" t="s">
        <v>55</v>
      </c>
      <c r="L357" s="8">
        <v>25</v>
      </c>
      <c r="M357" s="9">
        <v>371250</v>
      </c>
      <c r="N357" s="10">
        <v>0.05</v>
      </c>
      <c r="O357" s="9">
        <v>352687.5</v>
      </c>
      <c r="P357" s="10">
        <v>0.5988866195590189</v>
      </c>
      <c r="Q357" s="9">
        <v>211219.82463572148</v>
      </c>
      <c r="R357" s="9">
        <v>141467.67536427852</v>
      </c>
      <c r="S357" s="10">
        <v>0.06</v>
      </c>
      <c r="T357" s="8">
        <v>158.77404642455502</v>
      </c>
      <c r="U357" s="11">
        <v>0</v>
      </c>
      <c r="V357" s="9">
        <v>0</v>
      </c>
      <c r="W357" s="9">
        <v>2358000</v>
      </c>
      <c r="X357" s="9"/>
    </row>
    <row r="358" spans="1:24" x14ac:dyDescent="0.35">
      <c r="A358" s="5" t="s">
        <v>12383</v>
      </c>
      <c r="B358" s="5" t="s">
        <v>12383</v>
      </c>
      <c r="C358" s="5" t="s">
        <v>3</v>
      </c>
      <c r="D358" s="5" t="s">
        <v>12384</v>
      </c>
      <c r="E358" s="5" t="s">
        <v>714</v>
      </c>
      <c r="F358" s="5" t="s">
        <v>260</v>
      </c>
      <c r="G358" s="5" t="s">
        <v>97</v>
      </c>
      <c r="H358" s="6">
        <v>22680</v>
      </c>
      <c r="I358" s="5">
        <v>27891</v>
      </c>
      <c r="J358" s="6">
        <v>836.73</v>
      </c>
      <c r="K358" s="5" t="s">
        <v>53</v>
      </c>
      <c r="L358" s="8">
        <v>22</v>
      </c>
      <c r="M358" s="9">
        <v>18408.060000000001</v>
      </c>
      <c r="N358" s="10">
        <v>0.1</v>
      </c>
      <c r="O358" s="9">
        <v>16567.254000000001</v>
      </c>
      <c r="P358" s="10">
        <v>0.50862398396977759</v>
      </c>
      <c r="Q358" s="9">
        <v>8426.5027329192344</v>
      </c>
      <c r="R358" s="9">
        <v>8140.7512670807664</v>
      </c>
      <c r="S358" s="10">
        <v>9.5000000000000001E-2</v>
      </c>
      <c r="T358" s="8">
        <v>3.0723931949679169</v>
      </c>
      <c r="U358" s="11">
        <v>0</v>
      </c>
      <c r="V358" s="9">
        <v>0</v>
      </c>
      <c r="W358" s="9">
        <v>86000</v>
      </c>
      <c r="X358" s="9"/>
    </row>
    <row r="359" spans="1:24" x14ac:dyDescent="0.35">
      <c r="A359" s="5" t="s">
        <v>12385</v>
      </c>
      <c r="B359" s="5" t="s">
        <v>12385</v>
      </c>
      <c r="C359" s="5" t="s">
        <v>223</v>
      </c>
      <c r="D359" s="5" t="s">
        <v>12386</v>
      </c>
      <c r="E359" s="5" t="s">
        <v>1447</v>
      </c>
      <c r="F359" s="5" t="s">
        <v>304</v>
      </c>
      <c r="G359" s="5" t="s">
        <v>200</v>
      </c>
      <c r="H359" s="6">
        <v>26726</v>
      </c>
      <c r="I359" s="5">
        <v>16578</v>
      </c>
      <c r="J359" s="6">
        <v>16578</v>
      </c>
      <c r="K359" s="5" t="s">
        <v>53</v>
      </c>
      <c r="L359" s="8">
        <v>7.2</v>
      </c>
      <c r="M359" s="9">
        <v>119361.60000000001</v>
      </c>
      <c r="N359" s="10">
        <v>0.05</v>
      </c>
      <c r="O359" s="9">
        <v>113393.52</v>
      </c>
      <c r="P359" s="10">
        <v>0.52995493329035626</v>
      </c>
      <c r="Q359" s="9">
        <v>60093.455327158677</v>
      </c>
      <c r="R359" s="9">
        <v>53300.064672841327</v>
      </c>
      <c r="S359" s="10">
        <v>8.5000000000000006E-2</v>
      </c>
      <c r="T359" s="8">
        <v>37.824803015223097</v>
      </c>
      <c r="U359" s="11">
        <v>0</v>
      </c>
      <c r="V359" s="9">
        <v>0</v>
      </c>
      <c r="W359" s="9">
        <v>627000</v>
      </c>
      <c r="X359" s="9"/>
    </row>
    <row r="360" spans="1:24" x14ac:dyDescent="0.35">
      <c r="A360" s="5" t="s">
        <v>12387</v>
      </c>
      <c r="B360" s="5" t="s">
        <v>12387</v>
      </c>
      <c r="C360" s="5" t="s">
        <v>25</v>
      </c>
      <c r="D360" s="5" t="s">
        <v>12388</v>
      </c>
      <c r="E360" s="5" t="s">
        <v>714</v>
      </c>
      <c r="F360" s="5" t="s">
        <v>12206</v>
      </c>
      <c r="G360" s="5" t="s">
        <v>119</v>
      </c>
      <c r="H360" s="6">
        <v>10514</v>
      </c>
      <c r="I360" s="5">
        <v>3623</v>
      </c>
      <c r="J360" s="6">
        <v>3623</v>
      </c>
      <c r="K360" s="5" t="s">
        <v>53</v>
      </c>
      <c r="L360" s="8">
        <v>37</v>
      </c>
      <c r="M360" s="9">
        <v>134051</v>
      </c>
      <c r="N360" s="10">
        <v>0.05</v>
      </c>
      <c r="O360" s="9">
        <v>127348.45</v>
      </c>
      <c r="P360" s="10">
        <v>0.58472590184469697</v>
      </c>
      <c r="Q360" s="9">
        <v>74463.937274774304</v>
      </c>
      <c r="R360" s="9">
        <v>52884.512725225693</v>
      </c>
      <c r="S360" s="10">
        <v>7.0000000000000007E-2</v>
      </c>
      <c r="T360" s="8">
        <v>208.52692214512712</v>
      </c>
      <c r="U360" s="11">
        <v>2362.25</v>
      </c>
      <c r="V360" s="9">
        <v>35433.75</v>
      </c>
      <c r="W360" s="9">
        <v>791000</v>
      </c>
      <c r="X360" s="9"/>
    </row>
    <row r="361" spans="1:24" x14ac:dyDescent="0.35">
      <c r="A361" s="5" t="s">
        <v>12389</v>
      </c>
      <c r="B361" s="5" t="s">
        <v>12389</v>
      </c>
      <c r="C361" s="5" t="s">
        <v>2</v>
      </c>
      <c r="D361" s="5" t="s">
        <v>12390</v>
      </c>
      <c r="E361" s="5" t="s">
        <v>12391</v>
      </c>
      <c r="F361" s="5" t="s">
        <v>70</v>
      </c>
      <c r="G361" s="5" t="s">
        <v>116</v>
      </c>
      <c r="H361" s="6">
        <v>252805</v>
      </c>
      <c r="I361" s="5">
        <v>64215</v>
      </c>
      <c r="J361" s="6">
        <v>64215</v>
      </c>
      <c r="K361" s="5" t="s">
        <v>53</v>
      </c>
      <c r="L361" s="8">
        <v>14.256000000000002</v>
      </c>
      <c r="M361" s="9">
        <v>915449.04000000015</v>
      </c>
      <c r="N361" s="10">
        <v>0.1</v>
      </c>
      <c r="O361" s="9">
        <v>823904.13600000017</v>
      </c>
      <c r="P361" s="10">
        <v>0.64762361665454515</v>
      </c>
      <c r="Q361" s="9">
        <v>533579.77633295837</v>
      </c>
      <c r="R361" s="9">
        <v>290324.3596670418</v>
      </c>
      <c r="S361" s="10">
        <v>8.5000000000000006E-2</v>
      </c>
      <c r="T361" s="8">
        <v>53.189764104417939</v>
      </c>
      <c r="U361" s="11">
        <v>108321.25</v>
      </c>
      <c r="V361" s="9">
        <v>1624818.75</v>
      </c>
      <c r="W361" s="9">
        <v>5040000</v>
      </c>
      <c r="X361" s="9"/>
    </row>
    <row r="362" spans="1:24" x14ac:dyDescent="0.35">
      <c r="A362" s="5" t="s">
        <v>12392</v>
      </c>
      <c r="B362" s="5" t="s">
        <v>12392</v>
      </c>
      <c r="C362" s="5" t="s">
        <v>2</v>
      </c>
      <c r="D362" s="5" t="s">
        <v>12393</v>
      </c>
      <c r="E362" s="5" t="s">
        <v>7115</v>
      </c>
      <c r="F362" s="5" t="s">
        <v>245</v>
      </c>
      <c r="G362" s="5" t="s">
        <v>89</v>
      </c>
      <c r="H362" s="6">
        <v>360645</v>
      </c>
      <c r="I362" s="5">
        <v>99192</v>
      </c>
      <c r="J362" s="6">
        <v>99192</v>
      </c>
      <c r="K362" s="5" t="s">
        <v>53</v>
      </c>
      <c r="L362" s="8">
        <v>11.664</v>
      </c>
      <c r="M362" s="9">
        <v>1156975.4879999999</v>
      </c>
      <c r="N362" s="10">
        <v>0.05</v>
      </c>
      <c r="O362" s="9">
        <v>1099126.7135999999</v>
      </c>
      <c r="P362" s="10">
        <v>0.65370076588911441</v>
      </c>
      <c r="Q362" s="9">
        <v>718499.9744895054</v>
      </c>
      <c r="R362" s="9">
        <v>380626.73911049473</v>
      </c>
      <c r="S362" s="10">
        <v>0.08</v>
      </c>
      <c r="T362" s="8">
        <v>47.965906916698763</v>
      </c>
      <c r="U362" s="11">
        <v>137463</v>
      </c>
      <c r="V362" s="9">
        <v>2061945</v>
      </c>
      <c r="W362" s="9">
        <v>6820000</v>
      </c>
      <c r="X362" s="9"/>
    </row>
    <row r="363" spans="1:24" ht="43.5" x14ac:dyDescent="0.35">
      <c r="A363" s="5" t="s">
        <v>12394</v>
      </c>
      <c r="B363" s="5" t="s">
        <v>12395</v>
      </c>
      <c r="C363" s="5" t="s">
        <v>12396</v>
      </c>
      <c r="D363" s="5" t="s">
        <v>12397</v>
      </c>
      <c r="E363" s="5" t="s">
        <v>714</v>
      </c>
      <c r="F363" s="5" t="s">
        <v>12398</v>
      </c>
      <c r="G363" s="5" t="s">
        <v>95</v>
      </c>
      <c r="H363" s="6">
        <v>10661</v>
      </c>
      <c r="I363" s="5">
        <v>4500</v>
      </c>
      <c r="J363" s="6">
        <v>4500</v>
      </c>
      <c r="K363" s="5" t="s">
        <v>53</v>
      </c>
      <c r="L363" s="8">
        <v>16.2</v>
      </c>
      <c r="M363" s="9">
        <v>72900</v>
      </c>
      <c r="N363" s="10">
        <v>0.05</v>
      </c>
      <c r="O363" s="9">
        <v>69255</v>
      </c>
      <c r="P363" s="10">
        <v>0.5613880335192718</v>
      </c>
      <c r="Q363" s="9">
        <v>38878.928261377165</v>
      </c>
      <c r="R363" s="9">
        <v>30376.071738622835</v>
      </c>
      <c r="S363" s="10">
        <v>7.4999999999999997E-2</v>
      </c>
      <c r="T363" s="8">
        <v>90.003175521845435</v>
      </c>
      <c r="U363" s="11">
        <v>536</v>
      </c>
      <c r="V363" s="9">
        <v>8040</v>
      </c>
      <c r="W363" s="9">
        <v>413000</v>
      </c>
      <c r="X363" s="9"/>
    </row>
    <row r="364" spans="1:24" ht="58" x14ac:dyDescent="0.35">
      <c r="A364" s="5" t="s">
        <v>12399</v>
      </c>
      <c r="B364" s="5" t="s">
        <v>12400</v>
      </c>
      <c r="C364" s="5" t="s">
        <v>12401</v>
      </c>
      <c r="D364" s="5" t="s">
        <v>12402</v>
      </c>
      <c r="E364" s="5" t="s">
        <v>714</v>
      </c>
      <c r="F364" s="5" t="s">
        <v>8390</v>
      </c>
      <c r="G364" s="5" t="s">
        <v>114</v>
      </c>
      <c r="H364" s="6">
        <v>18600</v>
      </c>
      <c r="I364" s="5">
        <v>3044</v>
      </c>
      <c r="J364" s="6">
        <v>3044</v>
      </c>
      <c r="K364" s="5" t="s">
        <v>53</v>
      </c>
      <c r="L364" s="8">
        <v>15</v>
      </c>
      <c r="M364" s="9">
        <v>45660</v>
      </c>
      <c r="N364" s="10">
        <v>0.05</v>
      </c>
      <c r="O364" s="9">
        <v>43377</v>
      </c>
      <c r="P364" s="10">
        <v>0.77241783454012036</v>
      </c>
      <c r="Q364" s="9">
        <v>33505.168408846803</v>
      </c>
      <c r="R364" s="9">
        <v>9871.8315911531972</v>
      </c>
      <c r="S364" s="10">
        <v>8.5000000000000006E-2</v>
      </c>
      <c r="T364" s="8">
        <v>38.153480680038633</v>
      </c>
      <c r="U364" s="11">
        <v>11751</v>
      </c>
      <c r="V364" s="9">
        <v>176265</v>
      </c>
      <c r="W364" s="9">
        <v>280000</v>
      </c>
      <c r="X364" s="9"/>
    </row>
    <row r="365" spans="1:24" ht="29" x14ac:dyDescent="0.35">
      <c r="A365" s="5" t="s">
        <v>12403</v>
      </c>
      <c r="B365" s="5" t="s">
        <v>12404</v>
      </c>
      <c r="C365" s="5" t="s">
        <v>22</v>
      </c>
      <c r="D365" s="5" t="s">
        <v>12405</v>
      </c>
      <c r="E365" s="5" t="s">
        <v>714</v>
      </c>
      <c r="F365" s="5" t="s">
        <v>12406</v>
      </c>
      <c r="G365" s="5" t="s">
        <v>95</v>
      </c>
      <c r="H365" s="6">
        <v>9396</v>
      </c>
      <c r="I365" s="5">
        <v>4090</v>
      </c>
      <c r="J365" s="6">
        <v>4090</v>
      </c>
      <c r="K365" s="5" t="s">
        <v>53</v>
      </c>
      <c r="L365" s="8">
        <v>16.2</v>
      </c>
      <c r="M365" s="9">
        <v>66258</v>
      </c>
      <c r="N365" s="10">
        <v>0.05</v>
      </c>
      <c r="O365" s="9">
        <v>62945.1</v>
      </c>
      <c r="P365" s="10">
        <v>0.55721123905779035</v>
      </c>
      <c r="Q365" s="9">
        <v>35073.717163616522</v>
      </c>
      <c r="R365" s="9">
        <v>27871.382836383476</v>
      </c>
      <c r="S365" s="10">
        <v>7.4999999999999997E-2</v>
      </c>
      <c r="T365" s="8">
        <v>90.860253745341396</v>
      </c>
      <c r="U365" s="11">
        <v>193.5</v>
      </c>
      <c r="V365" s="9">
        <v>2902.5</v>
      </c>
      <c r="W365" s="9">
        <v>375000</v>
      </c>
      <c r="X365" s="9"/>
    </row>
    <row r="366" spans="1:24" ht="29" x14ac:dyDescent="0.35">
      <c r="A366" s="5" t="s">
        <v>12407</v>
      </c>
      <c r="B366" s="5" t="s">
        <v>12408</v>
      </c>
      <c r="C366" s="5" t="s">
        <v>21</v>
      </c>
      <c r="D366" s="5" t="s">
        <v>12409</v>
      </c>
      <c r="E366" s="5" t="s">
        <v>714</v>
      </c>
      <c r="F366" s="5" t="s">
        <v>272</v>
      </c>
      <c r="G366" s="5" t="s">
        <v>90</v>
      </c>
      <c r="H366" s="6">
        <v>6156</v>
      </c>
      <c r="I366" s="5">
        <v>8151</v>
      </c>
      <c r="J366" s="6">
        <v>8151</v>
      </c>
      <c r="K366" s="5" t="s">
        <v>53</v>
      </c>
      <c r="L366" s="8">
        <v>17.100000000000001</v>
      </c>
      <c r="M366" s="9">
        <v>139382.1</v>
      </c>
      <c r="N366" s="10">
        <v>0.05</v>
      </c>
      <c r="O366" s="9">
        <v>132412.995</v>
      </c>
      <c r="P366" s="10">
        <v>0.54176861482658478</v>
      </c>
      <c r="Q366" s="9">
        <v>71737.204886189487</v>
      </c>
      <c r="R366" s="9">
        <v>60675.790113810515</v>
      </c>
      <c r="S366" s="10">
        <v>0.08</v>
      </c>
      <c r="T366" s="8">
        <v>93.049610651776646</v>
      </c>
      <c r="U366" s="11">
        <v>0</v>
      </c>
      <c r="V366" s="9">
        <v>0</v>
      </c>
      <c r="W366" s="9">
        <v>758000</v>
      </c>
      <c r="X366" s="9"/>
    </row>
    <row r="367" spans="1:24" ht="29" x14ac:dyDescent="0.35">
      <c r="A367" s="5" t="s">
        <v>12410</v>
      </c>
      <c r="B367" s="5" t="s">
        <v>12411</v>
      </c>
      <c r="C367" s="5" t="s">
        <v>129</v>
      </c>
      <c r="D367" s="5" t="s">
        <v>12412</v>
      </c>
      <c r="E367" s="5" t="s">
        <v>714</v>
      </c>
      <c r="F367" s="5" t="s">
        <v>345</v>
      </c>
      <c r="G367" s="5" t="s">
        <v>93</v>
      </c>
      <c r="H367" s="6">
        <v>9720</v>
      </c>
      <c r="I367" s="5">
        <v>10142</v>
      </c>
      <c r="J367" s="6">
        <v>10142</v>
      </c>
      <c r="K367" s="5" t="s">
        <v>53</v>
      </c>
      <c r="L367" s="8">
        <v>16.8</v>
      </c>
      <c r="M367" s="9">
        <v>170385.6</v>
      </c>
      <c r="N367" s="10">
        <v>0.1</v>
      </c>
      <c r="O367" s="9">
        <v>153347.04</v>
      </c>
      <c r="P367" s="10">
        <v>0.51893454248995163</v>
      </c>
      <c r="Q367" s="9">
        <v>79577.076044588321</v>
      </c>
      <c r="R367" s="9">
        <v>73769.963955411673</v>
      </c>
      <c r="S367" s="10">
        <v>0.09</v>
      </c>
      <c r="T367" s="8">
        <v>80.81899686168812</v>
      </c>
      <c r="U367" s="11">
        <v>0</v>
      </c>
      <c r="V367" s="9">
        <v>0</v>
      </c>
      <c r="W367" s="9">
        <v>820000</v>
      </c>
      <c r="X367" s="9"/>
    </row>
    <row r="368" spans="1:24" x14ac:dyDescent="0.35">
      <c r="A368" s="5" t="s">
        <v>12413</v>
      </c>
      <c r="B368" s="5" t="s">
        <v>12413</v>
      </c>
      <c r="C368" s="5" t="s">
        <v>25</v>
      </c>
      <c r="D368" s="5" t="s">
        <v>12414</v>
      </c>
      <c r="E368" s="5" t="s">
        <v>714</v>
      </c>
      <c r="F368" s="5" t="s">
        <v>281</v>
      </c>
      <c r="G368" s="5" t="s">
        <v>119</v>
      </c>
      <c r="H368" s="6">
        <v>26839</v>
      </c>
      <c r="I368" s="5">
        <v>5000</v>
      </c>
      <c r="J368" s="6">
        <v>5000</v>
      </c>
      <c r="K368" s="5" t="s">
        <v>53</v>
      </c>
      <c r="L368" s="8">
        <v>33.300000000000004</v>
      </c>
      <c r="M368" s="9">
        <v>166500.00000000003</v>
      </c>
      <c r="N368" s="10">
        <v>0.05</v>
      </c>
      <c r="O368" s="9">
        <v>158175.00000000003</v>
      </c>
      <c r="P368" s="10">
        <v>0.65633176337497212</v>
      </c>
      <c r="Q368" s="9">
        <v>103815.27667183624</v>
      </c>
      <c r="R368" s="9">
        <v>54359.723328163789</v>
      </c>
      <c r="S368" s="10">
        <v>7.0000000000000007E-2</v>
      </c>
      <c r="T368" s="8">
        <v>155.31349522332513</v>
      </c>
      <c r="U368" s="11">
        <v>15589</v>
      </c>
      <c r="V368" s="9">
        <v>233835</v>
      </c>
      <c r="W368" s="9">
        <v>1010000</v>
      </c>
      <c r="X368" s="9"/>
    </row>
    <row r="369" spans="1:24" ht="29" x14ac:dyDescent="0.35">
      <c r="A369" s="5" t="s">
        <v>12415</v>
      </c>
      <c r="B369" s="5" t="s">
        <v>12416</v>
      </c>
      <c r="C369" s="5" t="s">
        <v>22</v>
      </c>
      <c r="D369" s="5" t="s">
        <v>12417</v>
      </c>
      <c r="E369" s="5" t="s">
        <v>689</v>
      </c>
      <c r="F369" s="5" t="s">
        <v>12418</v>
      </c>
      <c r="G369" s="5" t="s">
        <v>118</v>
      </c>
      <c r="H369" s="6">
        <v>9300</v>
      </c>
      <c r="I369" s="5">
        <v>1704</v>
      </c>
      <c r="J369" s="6">
        <v>1704</v>
      </c>
      <c r="K369" s="5" t="s">
        <v>53</v>
      </c>
      <c r="L369" s="8">
        <v>25.3</v>
      </c>
      <c r="M369" s="9">
        <v>43111.199999999997</v>
      </c>
      <c r="N369" s="10">
        <v>0.05</v>
      </c>
      <c r="O369" s="9">
        <v>40955.640000000007</v>
      </c>
      <c r="P369" s="10">
        <v>0.62002977098757106</v>
      </c>
      <c r="Q369" s="9">
        <v>25393.716089849411</v>
      </c>
      <c r="R369" s="9">
        <v>15561.923910150595</v>
      </c>
      <c r="S369" s="10">
        <v>8.5000000000000006E-2</v>
      </c>
      <c r="T369" s="8">
        <v>107.44217005074977</v>
      </c>
      <c r="U369" s="11">
        <v>5466</v>
      </c>
      <c r="V369" s="9">
        <v>81990</v>
      </c>
      <c r="W369" s="9">
        <v>265000</v>
      </c>
      <c r="X369" s="9"/>
    </row>
    <row r="370" spans="1:24" ht="29" x14ac:dyDescent="0.35">
      <c r="A370" s="5" t="s">
        <v>12419</v>
      </c>
      <c r="B370" s="5" t="s">
        <v>12420</v>
      </c>
      <c r="C370" s="5" t="s">
        <v>68</v>
      </c>
      <c r="D370" s="5" t="s">
        <v>12421</v>
      </c>
      <c r="E370" s="5" t="s">
        <v>689</v>
      </c>
      <c r="F370" s="5" t="s">
        <v>280</v>
      </c>
      <c r="G370" s="5" t="s">
        <v>114</v>
      </c>
      <c r="H370" s="6">
        <v>6076</v>
      </c>
      <c r="I370" s="5">
        <v>5688</v>
      </c>
      <c r="J370" s="6">
        <v>5688</v>
      </c>
      <c r="K370" s="5" t="s">
        <v>53</v>
      </c>
      <c r="L370" s="8">
        <v>13.5</v>
      </c>
      <c r="M370" s="9">
        <v>76788</v>
      </c>
      <c r="N370" s="10">
        <v>0.05</v>
      </c>
      <c r="O370" s="9">
        <v>72948.600000000006</v>
      </c>
      <c r="P370" s="10">
        <v>0.52995622426763611</v>
      </c>
      <c r="Q370" s="9">
        <v>38659.564621610079</v>
      </c>
      <c r="R370" s="9">
        <v>34289.035378389926</v>
      </c>
      <c r="S370" s="10">
        <v>8.5000000000000006E-2</v>
      </c>
      <c r="T370" s="8">
        <v>70.921310867853734</v>
      </c>
      <c r="U370" s="11">
        <v>0</v>
      </c>
      <c r="V370" s="9">
        <v>0</v>
      </c>
      <c r="W370" s="9">
        <v>403000</v>
      </c>
      <c r="X370" s="9"/>
    </row>
    <row r="371" spans="1:24" ht="43.5" x14ac:dyDescent="0.35">
      <c r="A371" s="5" t="s">
        <v>12422</v>
      </c>
      <c r="B371" s="5" t="s">
        <v>12423</v>
      </c>
      <c r="C371" s="5" t="s">
        <v>415</v>
      </c>
      <c r="D371" s="5" t="s">
        <v>12424</v>
      </c>
      <c r="E371" s="5" t="s">
        <v>689</v>
      </c>
      <c r="F371" s="5" t="s">
        <v>572</v>
      </c>
      <c r="G371" s="5" t="s">
        <v>125</v>
      </c>
      <c r="H371" s="6">
        <v>24800</v>
      </c>
      <c r="I371" s="5">
        <v>8019</v>
      </c>
      <c r="J371" s="6">
        <v>8019</v>
      </c>
      <c r="K371" s="5" t="s">
        <v>55</v>
      </c>
      <c r="L371" s="8">
        <v>25</v>
      </c>
      <c r="M371" s="9">
        <v>200475</v>
      </c>
      <c r="N371" s="10">
        <v>0.05</v>
      </c>
      <c r="O371" s="9">
        <v>190451.25</v>
      </c>
      <c r="P371" s="10">
        <v>0.63064258365862591</v>
      </c>
      <c r="Q371" s="9">
        <v>120106.66836101488</v>
      </c>
      <c r="R371" s="9">
        <v>70344.581638985124</v>
      </c>
      <c r="S371" s="10">
        <v>0.06</v>
      </c>
      <c r="T371" s="8">
        <v>146.20397730179391</v>
      </c>
      <c r="U371" s="11">
        <v>6757.25</v>
      </c>
      <c r="V371" s="9">
        <v>101358.75</v>
      </c>
      <c r="W371" s="9">
        <v>1274000</v>
      </c>
      <c r="X371" s="9"/>
    </row>
    <row r="372" spans="1:24" ht="58" x14ac:dyDescent="0.35">
      <c r="A372" s="5" t="s">
        <v>12425</v>
      </c>
      <c r="B372" s="5" t="s">
        <v>12426</v>
      </c>
      <c r="C372" s="5" t="s">
        <v>12427</v>
      </c>
      <c r="D372" s="5" t="s">
        <v>12428</v>
      </c>
      <c r="E372" s="5" t="s">
        <v>689</v>
      </c>
      <c r="F372" s="5" t="s">
        <v>333</v>
      </c>
      <c r="G372" s="5" t="s">
        <v>120</v>
      </c>
      <c r="H372" s="6">
        <v>55676</v>
      </c>
      <c r="I372" s="5">
        <v>14375</v>
      </c>
      <c r="J372" s="6">
        <v>14375</v>
      </c>
      <c r="K372" s="5" t="s">
        <v>53</v>
      </c>
      <c r="L372" s="8">
        <v>16</v>
      </c>
      <c r="M372" s="9">
        <v>230000</v>
      </c>
      <c r="N372" s="10">
        <v>0.05</v>
      </c>
      <c r="O372" s="9">
        <v>218500</v>
      </c>
      <c r="P372" s="10">
        <v>0.65002906453846854</v>
      </c>
      <c r="Q372" s="9">
        <v>142031.35060165537</v>
      </c>
      <c r="R372" s="9">
        <v>76468.649398344627</v>
      </c>
      <c r="S372" s="10">
        <v>7.4999999999999997E-2</v>
      </c>
      <c r="T372" s="8">
        <v>70.927442920203717</v>
      </c>
      <c r="U372" s="11">
        <v>23332.25</v>
      </c>
      <c r="V372" s="9">
        <v>349983.75</v>
      </c>
      <c r="W372" s="9">
        <v>1370000</v>
      </c>
      <c r="X372" s="9"/>
    </row>
    <row r="373" spans="1:24" ht="29" x14ac:dyDescent="0.35">
      <c r="A373" s="5" t="s">
        <v>12429</v>
      </c>
      <c r="B373" s="5" t="s">
        <v>12430</v>
      </c>
      <c r="C373" s="5" t="s">
        <v>22</v>
      </c>
      <c r="D373" s="5" t="s">
        <v>12431</v>
      </c>
      <c r="E373" s="5" t="s">
        <v>586</v>
      </c>
      <c r="F373" s="5" t="s">
        <v>12432</v>
      </c>
      <c r="G373" s="5" t="s">
        <v>93</v>
      </c>
      <c r="H373" s="6">
        <v>9445</v>
      </c>
      <c r="I373" s="5">
        <v>7912</v>
      </c>
      <c r="J373" s="6">
        <v>7912</v>
      </c>
      <c r="K373" s="5" t="s">
        <v>53</v>
      </c>
      <c r="L373" s="8">
        <v>13.608000000000001</v>
      </c>
      <c r="M373" s="9">
        <v>107666.496</v>
      </c>
      <c r="N373" s="10">
        <v>0.1</v>
      </c>
      <c r="O373" s="9">
        <v>96899.846399999995</v>
      </c>
      <c r="P373" s="10">
        <v>0.49462056919311242</v>
      </c>
      <c r="Q373" s="9">
        <v>47928.657181093171</v>
      </c>
      <c r="R373" s="9">
        <v>48971.189218906831</v>
      </c>
      <c r="S373" s="10">
        <v>0.09</v>
      </c>
      <c r="T373" s="8">
        <v>68.772032944201257</v>
      </c>
      <c r="U373" s="11">
        <v>0</v>
      </c>
      <c r="V373" s="9">
        <v>0</v>
      </c>
      <c r="W373" s="9">
        <v>544000</v>
      </c>
      <c r="X373" s="9"/>
    </row>
    <row r="374" spans="1:24" ht="58" x14ac:dyDescent="0.35">
      <c r="A374" s="5" t="s">
        <v>12433</v>
      </c>
      <c r="B374" s="5" t="s">
        <v>12434</v>
      </c>
      <c r="C374" s="5" t="s">
        <v>12435</v>
      </c>
      <c r="D374" s="5" t="s">
        <v>12436</v>
      </c>
      <c r="E374" s="5" t="s">
        <v>714</v>
      </c>
      <c r="F374" s="5" t="s">
        <v>12437</v>
      </c>
      <c r="G374" s="5" t="s">
        <v>114</v>
      </c>
      <c r="H374" s="6">
        <v>17904</v>
      </c>
      <c r="I374" s="5">
        <v>2479</v>
      </c>
      <c r="J374" s="6">
        <v>2479</v>
      </c>
      <c r="K374" s="5" t="s">
        <v>53</v>
      </c>
      <c r="L374" s="8">
        <v>21.78</v>
      </c>
      <c r="M374" s="9">
        <v>53992.62</v>
      </c>
      <c r="N374" s="10">
        <v>0.05</v>
      </c>
      <c r="O374" s="9">
        <v>51292.989000000001</v>
      </c>
      <c r="P374" s="10">
        <v>0.74504536927353771</v>
      </c>
      <c r="Q374" s="9">
        <v>38215.603930648511</v>
      </c>
      <c r="R374" s="9">
        <v>13077.385069351492</v>
      </c>
      <c r="S374" s="10">
        <v>8.5000000000000006E-2</v>
      </c>
      <c r="T374" s="8">
        <v>62.061956051308591</v>
      </c>
      <c r="U374" s="11">
        <v>12326.25</v>
      </c>
      <c r="V374" s="9">
        <v>184893.75</v>
      </c>
      <c r="W374" s="9">
        <v>339000</v>
      </c>
      <c r="X374" s="9"/>
    </row>
    <row r="375" spans="1:24" x14ac:dyDescent="0.35">
      <c r="A375" s="5" t="s">
        <v>12438</v>
      </c>
      <c r="B375" s="5" t="s">
        <v>12438</v>
      </c>
      <c r="C375" s="5" t="s">
        <v>3</v>
      </c>
      <c r="D375" s="5" t="s">
        <v>12439</v>
      </c>
      <c r="E375" s="5" t="s">
        <v>689</v>
      </c>
      <c r="F375" s="5" t="s">
        <v>228</v>
      </c>
      <c r="G375" s="5" t="s">
        <v>89</v>
      </c>
      <c r="H375" s="6">
        <v>9373</v>
      </c>
      <c r="I375" s="5">
        <v>11400</v>
      </c>
      <c r="J375" s="6">
        <v>11400</v>
      </c>
      <c r="K375" s="5" t="s">
        <v>53</v>
      </c>
      <c r="L375" s="8">
        <v>16.2</v>
      </c>
      <c r="M375" s="9">
        <v>184680</v>
      </c>
      <c r="N375" s="10">
        <v>0.05</v>
      </c>
      <c r="O375" s="9">
        <v>175446</v>
      </c>
      <c r="P375" s="10">
        <v>0.54176634699960124</v>
      </c>
      <c r="Q375" s="9">
        <v>95050.738515692035</v>
      </c>
      <c r="R375" s="9">
        <v>80395.261484307965</v>
      </c>
      <c r="S375" s="10">
        <v>0.08</v>
      </c>
      <c r="T375" s="8">
        <v>88.15269899595171</v>
      </c>
      <c r="U375" s="11">
        <v>0</v>
      </c>
      <c r="V375" s="9">
        <v>0</v>
      </c>
      <c r="W375" s="9">
        <v>1005000</v>
      </c>
      <c r="X375" s="9"/>
    </row>
    <row r="376" spans="1:24" x14ac:dyDescent="0.35">
      <c r="A376" s="5" t="s">
        <v>12440</v>
      </c>
      <c r="B376" s="5" t="s">
        <v>12440</v>
      </c>
      <c r="C376" s="5" t="s">
        <v>23</v>
      </c>
      <c r="D376" s="5" t="s">
        <v>12441</v>
      </c>
      <c r="E376" s="5" t="s">
        <v>689</v>
      </c>
      <c r="F376" s="5" t="s">
        <v>235</v>
      </c>
      <c r="G376" s="5" t="s">
        <v>114</v>
      </c>
      <c r="H376" s="6">
        <v>6250</v>
      </c>
      <c r="I376" s="5">
        <v>6170</v>
      </c>
      <c r="J376" s="6">
        <v>6170</v>
      </c>
      <c r="K376" s="5" t="s">
        <v>53</v>
      </c>
      <c r="L376" s="8">
        <v>13.5</v>
      </c>
      <c r="M376" s="9">
        <v>83295</v>
      </c>
      <c r="N376" s="10">
        <v>0.05</v>
      </c>
      <c r="O376" s="9">
        <v>79130.25</v>
      </c>
      <c r="P376" s="10">
        <v>0.52995518157576638</v>
      </c>
      <c r="Q376" s="9">
        <v>41935.486006885789</v>
      </c>
      <c r="R376" s="9">
        <v>37194.763993114211</v>
      </c>
      <c r="S376" s="10">
        <v>8.5000000000000006E-2</v>
      </c>
      <c r="T376" s="8">
        <v>70.921468191656416</v>
      </c>
      <c r="U376" s="11">
        <v>0</v>
      </c>
      <c r="V376" s="9">
        <v>0</v>
      </c>
      <c r="W376" s="9">
        <v>438000</v>
      </c>
      <c r="X376" s="9"/>
    </row>
    <row r="377" spans="1:24" ht="29" x14ac:dyDescent="0.35">
      <c r="A377" s="5" t="s">
        <v>12442</v>
      </c>
      <c r="B377" s="5" t="s">
        <v>12443</v>
      </c>
      <c r="C377" s="5" t="s">
        <v>85</v>
      </c>
      <c r="D377" s="5" t="s">
        <v>12444</v>
      </c>
      <c r="E377" s="5" t="s">
        <v>689</v>
      </c>
      <c r="F377" s="5" t="s">
        <v>57</v>
      </c>
      <c r="G377" s="5" t="s">
        <v>114</v>
      </c>
      <c r="H377" s="6">
        <v>6250</v>
      </c>
      <c r="I377" s="5">
        <v>1285</v>
      </c>
      <c r="J377" s="6">
        <v>1285</v>
      </c>
      <c r="K377" s="5" t="s">
        <v>53</v>
      </c>
      <c r="L377" s="8">
        <v>18.149999999999999</v>
      </c>
      <c r="M377" s="9">
        <v>23322.750000000004</v>
      </c>
      <c r="N377" s="10">
        <v>0.05</v>
      </c>
      <c r="O377" s="9">
        <v>22156.612500000003</v>
      </c>
      <c r="P377" s="10">
        <v>0.66562672744351203</v>
      </c>
      <c r="Q377" s="9">
        <v>14748.033469609014</v>
      </c>
      <c r="R377" s="9">
        <v>7408.5790303909889</v>
      </c>
      <c r="S377" s="10">
        <v>8.5000000000000006E-2</v>
      </c>
      <c r="T377" s="8">
        <v>67.828601788885223</v>
      </c>
      <c r="U377" s="11">
        <v>3358.75</v>
      </c>
      <c r="V377" s="9">
        <v>50381.25</v>
      </c>
      <c r="W377" s="9">
        <v>138000</v>
      </c>
      <c r="X377" s="9"/>
    </row>
    <row r="378" spans="1:24" x14ac:dyDescent="0.35">
      <c r="A378" s="5" t="s">
        <v>12445</v>
      </c>
      <c r="B378" s="5" t="s">
        <v>12445</v>
      </c>
      <c r="C378" s="5" t="s">
        <v>2</v>
      </c>
      <c r="D378" s="5" t="s">
        <v>12446</v>
      </c>
      <c r="E378" s="5" t="s">
        <v>689</v>
      </c>
      <c r="F378" s="5" t="s">
        <v>283</v>
      </c>
      <c r="G378" s="5" t="s">
        <v>95</v>
      </c>
      <c r="H378" s="6">
        <v>3125</v>
      </c>
      <c r="I378" s="5">
        <v>1625</v>
      </c>
      <c r="J378" s="6">
        <v>1625</v>
      </c>
      <c r="K378" s="5" t="s">
        <v>53</v>
      </c>
      <c r="L378" s="8">
        <v>16.2</v>
      </c>
      <c r="M378" s="9">
        <v>26325</v>
      </c>
      <c r="N378" s="10">
        <v>0.05</v>
      </c>
      <c r="O378" s="9">
        <v>25008.75</v>
      </c>
      <c r="P378" s="10">
        <v>0.5544560932742274</v>
      </c>
      <c r="Q378" s="9">
        <v>13866.253822671835</v>
      </c>
      <c r="R378" s="9">
        <v>11142.496177328165</v>
      </c>
      <c r="S378" s="10">
        <v>7.4999999999999997E-2</v>
      </c>
      <c r="T378" s="8">
        <v>91.425609660128544</v>
      </c>
      <c r="U378" s="11">
        <v>0</v>
      </c>
      <c r="V378" s="9">
        <v>0</v>
      </c>
      <c r="W378" s="9">
        <v>149000</v>
      </c>
      <c r="X378" s="9"/>
    </row>
    <row r="379" spans="1:24" ht="29" x14ac:dyDescent="0.35">
      <c r="A379" s="5" t="s">
        <v>12447</v>
      </c>
      <c r="B379" s="5" t="s">
        <v>12448</v>
      </c>
      <c r="C379" s="5" t="s">
        <v>21</v>
      </c>
      <c r="D379" s="5" t="s">
        <v>12449</v>
      </c>
      <c r="E379" s="5" t="s">
        <v>586</v>
      </c>
      <c r="F379" s="5" t="s">
        <v>340</v>
      </c>
      <c r="G379" s="5" t="s">
        <v>95</v>
      </c>
      <c r="H379" s="6">
        <v>6250</v>
      </c>
      <c r="I379" s="5">
        <v>5600</v>
      </c>
      <c r="J379" s="6">
        <v>5600</v>
      </c>
      <c r="K379" s="5" t="s">
        <v>53</v>
      </c>
      <c r="L379" s="8">
        <v>16.2</v>
      </c>
      <c r="M379" s="9">
        <v>90720</v>
      </c>
      <c r="N379" s="10">
        <v>0.05</v>
      </c>
      <c r="O379" s="9">
        <v>86184</v>
      </c>
      <c r="P379" s="10">
        <v>0.52928963926888817</v>
      </c>
      <c r="Q379" s="9">
        <v>45616.29827074986</v>
      </c>
      <c r="R379" s="9">
        <v>40567.70172925014</v>
      </c>
      <c r="S379" s="10">
        <v>7.4999999999999997E-2</v>
      </c>
      <c r="T379" s="8">
        <v>96.589766022024151</v>
      </c>
      <c r="U379" s="11">
        <v>0</v>
      </c>
      <c r="V379" s="9">
        <v>0</v>
      </c>
      <c r="W379" s="9">
        <v>541000</v>
      </c>
      <c r="X379" s="9"/>
    </row>
    <row r="380" spans="1:24" ht="58" x14ac:dyDescent="0.35">
      <c r="A380" s="5" t="s">
        <v>12450</v>
      </c>
      <c r="B380" s="5" t="s">
        <v>12451</v>
      </c>
      <c r="C380" s="5" t="s">
        <v>12452</v>
      </c>
      <c r="D380" s="5" t="s">
        <v>12453</v>
      </c>
      <c r="E380" s="5" t="s">
        <v>586</v>
      </c>
      <c r="F380" s="5" t="s">
        <v>535</v>
      </c>
      <c r="G380" s="5" t="s">
        <v>208</v>
      </c>
      <c r="H380" s="6">
        <v>16625</v>
      </c>
      <c r="I380" s="5">
        <v>2534</v>
      </c>
      <c r="J380" s="6">
        <v>2534</v>
      </c>
      <c r="K380" s="5" t="s">
        <v>53</v>
      </c>
      <c r="L380" s="8">
        <v>22.8</v>
      </c>
      <c r="M380" s="9">
        <v>57775.199999999997</v>
      </c>
      <c r="N380" s="10">
        <v>0.05</v>
      </c>
      <c r="O380" s="9">
        <v>54886.44</v>
      </c>
      <c r="P380" s="10">
        <v>0.66196673809308904</v>
      </c>
      <c r="Q380" s="9">
        <v>36332.997652342048</v>
      </c>
      <c r="R380" s="9">
        <v>18553.44234765795</v>
      </c>
      <c r="S380" s="10">
        <v>8.5000000000000006E-2</v>
      </c>
      <c r="T380" s="8">
        <v>86.138828857690484</v>
      </c>
      <c r="U380" s="11">
        <v>10923.5</v>
      </c>
      <c r="V380" s="9">
        <v>163852.5</v>
      </c>
      <c r="W380" s="9">
        <v>382000</v>
      </c>
      <c r="X380" s="9"/>
    </row>
    <row r="381" spans="1:24" ht="29" x14ac:dyDescent="0.35">
      <c r="A381" s="5" t="s">
        <v>12454</v>
      </c>
      <c r="B381" s="5" t="s">
        <v>12455</v>
      </c>
      <c r="C381" s="5" t="s">
        <v>68</v>
      </c>
      <c r="D381" s="5" t="s">
        <v>12456</v>
      </c>
      <c r="E381" s="5" t="s">
        <v>586</v>
      </c>
      <c r="F381" s="5" t="s">
        <v>306</v>
      </c>
      <c r="G381" s="5" t="s">
        <v>95</v>
      </c>
      <c r="H381" s="6">
        <v>7500</v>
      </c>
      <c r="I381" s="5">
        <v>4320</v>
      </c>
      <c r="J381" s="6">
        <v>4320</v>
      </c>
      <c r="K381" s="5" t="s">
        <v>53</v>
      </c>
      <c r="L381" s="8">
        <v>12.96</v>
      </c>
      <c r="M381" s="9">
        <v>55987.199999999997</v>
      </c>
      <c r="N381" s="10">
        <v>0.05</v>
      </c>
      <c r="O381" s="9">
        <v>53187.839999999997</v>
      </c>
      <c r="P381" s="10">
        <v>0.52929217223206215</v>
      </c>
      <c r="Q381" s="9">
        <v>28151.907369931367</v>
      </c>
      <c r="R381" s="9">
        <v>25035.932630068637</v>
      </c>
      <c r="S381" s="10">
        <v>7.4999999999999997E-2</v>
      </c>
      <c r="T381" s="8">
        <v>77.271397006384689</v>
      </c>
      <c r="U381" s="11">
        <v>0</v>
      </c>
      <c r="V381" s="9">
        <v>0</v>
      </c>
      <c r="W381" s="9">
        <v>334000</v>
      </c>
      <c r="X381" s="9"/>
    </row>
    <row r="382" spans="1:24" x14ac:dyDescent="0.35">
      <c r="A382" s="5" t="s">
        <v>12457</v>
      </c>
      <c r="B382" s="5" t="s">
        <v>12457</v>
      </c>
      <c r="C382" s="5" t="s">
        <v>3</v>
      </c>
      <c r="D382" s="5" t="s">
        <v>12458</v>
      </c>
      <c r="E382" s="5" t="s">
        <v>689</v>
      </c>
      <c r="F382" s="5" t="s">
        <v>256</v>
      </c>
      <c r="G382" s="5" t="s">
        <v>97</v>
      </c>
      <c r="H382" s="6">
        <v>3591</v>
      </c>
      <c r="I382" s="5">
        <v>3111</v>
      </c>
      <c r="J382" s="6">
        <v>2576</v>
      </c>
      <c r="K382" s="5" t="s">
        <v>53</v>
      </c>
      <c r="L382" s="8">
        <v>20</v>
      </c>
      <c r="M382" s="9">
        <v>51520</v>
      </c>
      <c r="N382" s="10">
        <v>0.1</v>
      </c>
      <c r="O382" s="9">
        <v>46368</v>
      </c>
      <c r="P382" s="10">
        <v>0.50862419115891189</v>
      </c>
      <c r="Q382" s="9">
        <v>23583.886495656428</v>
      </c>
      <c r="R382" s="9">
        <v>22784.113504343572</v>
      </c>
      <c r="S382" s="10">
        <v>9.5000000000000001E-2</v>
      </c>
      <c r="T382" s="8">
        <v>77.091859122446905</v>
      </c>
      <c r="U382" s="11">
        <v>0</v>
      </c>
      <c r="V382" s="9">
        <v>0</v>
      </c>
      <c r="W382" s="9">
        <v>240000</v>
      </c>
      <c r="X382" s="9"/>
    </row>
    <row r="383" spans="1:24" ht="145" x14ac:dyDescent="0.35">
      <c r="A383" s="5" t="s">
        <v>12459</v>
      </c>
      <c r="B383" s="5" t="s">
        <v>12460</v>
      </c>
      <c r="C383" s="5" t="s">
        <v>12461</v>
      </c>
      <c r="D383" s="5" t="s">
        <v>12462</v>
      </c>
      <c r="E383" s="5" t="s">
        <v>689</v>
      </c>
      <c r="F383" s="5" t="s">
        <v>12463</v>
      </c>
      <c r="G383" s="5" t="s">
        <v>125</v>
      </c>
      <c r="H383" s="6">
        <v>47547</v>
      </c>
      <c r="I383" s="5">
        <v>25367</v>
      </c>
      <c r="J383" s="6">
        <v>25367</v>
      </c>
      <c r="K383" s="5" t="s">
        <v>53</v>
      </c>
      <c r="L383" s="8">
        <v>18</v>
      </c>
      <c r="M383" s="9">
        <v>456606</v>
      </c>
      <c r="N383" s="10">
        <v>0.05</v>
      </c>
      <c r="O383" s="9">
        <v>433775.7</v>
      </c>
      <c r="P383" s="10">
        <v>0.56812544526383046</v>
      </c>
      <c r="Q383" s="9">
        <v>246439.01270712976</v>
      </c>
      <c r="R383" s="9">
        <v>187336.68729287025</v>
      </c>
      <c r="S383" s="10">
        <v>7.0000000000000007E-2</v>
      </c>
      <c r="T383" s="8">
        <v>105.50078408554997</v>
      </c>
      <c r="U383" s="11">
        <v>0</v>
      </c>
      <c r="V383" s="9">
        <v>0</v>
      </c>
      <c r="W383" s="9">
        <v>2676000</v>
      </c>
      <c r="X383" s="9"/>
    </row>
    <row r="384" spans="1:24" ht="87" x14ac:dyDescent="0.35">
      <c r="A384" s="5" t="s">
        <v>12464</v>
      </c>
      <c r="B384" s="5" t="s">
        <v>12465</v>
      </c>
      <c r="C384" s="5" t="s">
        <v>419</v>
      </c>
      <c r="D384" s="5" t="s">
        <v>12466</v>
      </c>
      <c r="E384" s="5" t="s">
        <v>586</v>
      </c>
      <c r="F384" s="5" t="s">
        <v>529</v>
      </c>
      <c r="G384" s="5" t="s">
        <v>118</v>
      </c>
      <c r="H384" s="6">
        <v>22000</v>
      </c>
      <c r="I384" s="5">
        <v>1440</v>
      </c>
      <c r="J384" s="6">
        <v>1440</v>
      </c>
      <c r="K384" s="5" t="s">
        <v>53</v>
      </c>
      <c r="L384" s="8">
        <v>39.743999999999993</v>
      </c>
      <c r="M384" s="9">
        <v>57231.359999999986</v>
      </c>
      <c r="N384" s="10">
        <v>0.05</v>
      </c>
      <c r="O384" s="9">
        <v>54369.791999999987</v>
      </c>
      <c r="P384" s="10">
        <v>0.7459677678377562</v>
      </c>
      <c r="Q384" s="9">
        <v>40558.112376043078</v>
      </c>
      <c r="R384" s="9">
        <v>13811.679623956908</v>
      </c>
      <c r="S384" s="10">
        <v>8.5000000000000006E-2</v>
      </c>
      <c r="T384" s="8">
        <v>112.84051980356952</v>
      </c>
      <c r="U384" s="11">
        <v>18760</v>
      </c>
      <c r="V384" s="9">
        <v>281400</v>
      </c>
      <c r="W384" s="9">
        <v>444000</v>
      </c>
      <c r="X384" s="9"/>
    </row>
    <row r="385" spans="1:24" ht="29" x14ac:dyDescent="0.35">
      <c r="A385" s="5" t="s">
        <v>12467</v>
      </c>
      <c r="B385" s="5" t="s">
        <v>12468</v>
      </c>
      <c r="C385" s="5" t="s">
        <v>134</v>
      </c>
      <c r="D385" s="5" t="s">
        <v>12469</v>
      </c>
      <c r="E385" s="5" t="s">
        <v>586</v>
      </c>
      <c r="F385" s="5" t="s">
        <v>4560</v>
      </c>
      <c r="G385" s="5" t="s">
        <v>114</v>
      </c>
      <c r="H385" s="6">
        <v>8250</v>
      </c>
      <c r="I385" s="5">
        <v>5200</v>
      </c>
      <c r="J385" s="6">
        <v>5200</v>
      </c>
      <c r="K385" s="5" t="s">
        <v>53</v>
      </c>
      <c r="L385" s="8">
        <v>15</v>
      </c>
      <c r="M385" s="9">
        <v>78000</v>
      </c>
      <c r="N385" s="10">
        <v>0.05</v>
      </c>
      <c r="O385" s="9">
        <v>74100</v>
      </c>
      <c r="P385" s="10">
        <v>0.50533548765849912</v>
      </c>
      <c r="Q385" s="9">
        <v>37445.35963549478</v>
      </c>
      <c r="R385" s="9">
        <v>36654.64036450522</v>
      </c>
      <c r="S385" s="10">
        <v>8.5000000000000006E-2</v>
      </c>
      <c r="T385" s="8">
        <v>82.929050598428077</v>
      </c>
      <c r="U385" s="11">
        <v>0</v>
      </c>
      <c r="V385" s="9">
        <v>0</v>
      </c>
      <c r="W385" s="9">
        <v>431000</v>
      </c>
      <c r="X385" s="9"/>
    </row>
    <row r="386" spans="1:24" ht="29" x14ac:dyDescent="0.35">
      <c r="A386" s="5" t="s">
        <v>12470</v>
      </c>
      <c r="B386" s="5" t="s">
        <v>12471</v>
      </c>
      <c r="C386" s="5" t="s">
        <v>134</v>
      </c>
      <c r="D386" s="5" t="s">
        <v>12472</v>
      </c>
      <c r="E386" s="5" t="s">
        <v>586</v>
      </c>
      <c r="F386" s="5" t="s">
        <v>440</v>
      </c>
      <c r="G386" s="5" t="s">
        <v>114</v>
      </c>
      <c r="H386" s="6">
        <v>8250</v>
      </c>
      <c r="I386" s="5">
        <v>8250</v>
      </c>
      <c r="J386" s="6">
        <v>8250</v>
      </c>
      <c r="K386" s="5" t="s">
        <v>53</v>
      </c>
      <c r="L386" s="8">
        <v>13.5</v>
      </c>
      <c r="M386" s="9">
        <v>111375</v>
      </c>
      <c r="N386" s="10">
        <v>0.05</v>
      </c>
      <c r="O386" s="9">
        <v>105806.25</v>
      </c>
      <c r="P386" s="10">
        <v>0.50533359694214686</v>
      </c>
      <c r="Q386" s="9">
        <v>53467.452891460023</v>
      </c>
      <c r="R386" s="9">
        <v>52338.797108539977</v>
      </c>
      <c r="S386" s="10">
        <v>8.5000000000000006E-2</v>
      </c>
      <c r="T386" s="8">
        <v>74.636430814317265</v>
      </c>
      <c r="U386" s="11">
        <v>0</v>
      </c>
      <c r="V386" s="9">
        <v>0</v>
      </c>
      <c r="W386" s="9">
        <v>616000</v>
      </c>
      <c r="X386" s="9"/>
    </row>
    <row r="387" spans="1:24" ht="232" x14ac:dyDescent="0.35">
      <c r="A387" s="5" t="s">
        <v>12473</v>
      </c>
      <c r="B387" s="5" t="s">
        <v>12474</v>
      </c>
      <c r="C387" s="5" t="s">
        <v>12475</v>
      </c>
      <c r="D387" s="5" t="s">
        <v>12476</v>
      </c>
      <c r="E387" s="5" t="s">
        <v>586</v>
      </c>
      <c r="F387" s="5" t="s">
        <v>12477</v>
      </c>
      <c r="G387" s="5" t="s">
        <v>11515</v>
      </c>
      <c r="H387" s="6">
        <v>216475</v>
      </c>
      <c r="I387" s="5">
        <v>46432</v>
      </c>
      <c r="J387" s="6">
        <v>46432</v>
      </c>
      <c r="K387" s="5" t="s">
        <v>53</v>
      </c>
      <c r="L387" s="8">
        <v>17.600000000000001</v>
      </c>
      <c r="M387" s="9">
        <v>817203.19999999995</v>
      </c>
      <c r="N387" s="10">
        <v>0.05</v>
      </c>
      <c r="O387" s="9">
        <v>776343.04000000004</v>
      </c>
      <c r="P387" s="10">
        <v>0.61887445513388084</v>
      </c>
      <c r="Q387" s="9">
        <v>480458.87587698072</v>
      </c>
      <c r="R387" s="9">
        <v>295884.16412301932</v>
      </c>
      <c r="S387" s="10">
        <v>8.5000000000000006E-2</v>
      </c>
      <c r="T387" s="8">
        <v>74.969636590135437</v>
      </c>
      <c r="U387" s="11">
        <v>112003</v>
      </c>
      <c r="V387" s="9">
        <v>1680045</v>
      </c>
      <c r="W387" s="9">
        <v>5161000</v>
      </c>
      <c r="X387" s="9"/>
    </row>
    <row r="388" spans="1:24" ht="58" x14ac:dyDescent="0.35">
      <c r="A388" s="5" t="s">
        <v>12478</v>
      </c>
      <c r="B388" s="5" t="s">
        <v>12479</v>
      </c>
      <c r="C388" s="5" t="s">
        <v>12480</v>
      </c>
      <c r="D388" s="5" t="s">
        <v>12481</v>
      </c>
      <c r="E388" s="5" t="s">
        <v>586</v>
      </c>
      <c r="F388" s="5" t="s">
        <v>12482</v>
      </c>
      <c r="G388" s="5" t="s">
        <v>114</v>
      </c>
      <c r="H388" s="6">
        <v>21716</v>
      </c>
      <c r="I388" s="5">
        <v>13477</v>
      </c>
      <c r="J388" s="6">
        <v>13477</v>
      </c>
      <c r="K388" s="5" t="s">
        <v>53</v>
      </c>
      <c r="L388" s="8">
        <v>12</v>
      </c>
      <c r="M388" s="9">
        <v>161724</v>
      </c>
      <c r="N388" s="10">
        <v>0.05</v>
      </c>
      <c r="O388" s="9">
        <v>153637.79999999999</v>
      </c>
      <c r="P388" s="10">
        <v>0.50533554946346282</v>
      </c>
      <c r="Q388" s="9">
        <v>77638.642081357597</v>
      </c>
      <c r="R388" s="9">
        <v>75999.157918642377</v>
      </c>
      <c r="S388" s="10">
        <v>8.5000000000000006E-2</v>
      </c>
      <c r="T388" s="8">
        <v>66.343232189606155</v>
      </c>
      <c r="U388" s="11">
        <v>0</v>
      </c>
      <c r="V388" s="9">
        <v>0</v>
      </c>
      <c r="W388" s="9">
        <v>894000</v>
      </c>
      <c r="X388" s="9"/>
    </row>
    <row r="389" spans="1:24" ht="29" x14ac:dyDescent="0.35">
      <c r="A389" s="5" t="s">
        <v>12483</v>
      </c>
      <c r="B389" s="5" t="s">
        <v>12484</v>
      </c>
      <c r="C389" s="5" t="s">
        <v>84</v>
      </c>
      <c r="D389" s="5" t="s">
        <v>12485</v>
      </c>
      <c r="E389" s="5" t="s">
        <v>1023</v>
      </c>
      <c r="F389" s="5" t="s">
        <v>309</v>
      </c>
      <c r="G389" s="5" t="s">
        <v>118</v>
      </c>
      <c r="H389" s="6">
        <v>8175</v>
      </c>
      <c r="I389" s="5">
        <v>700</v>
      </c>
      <c r="J389" s="6">
        <v>700</v>
      </c>
      <c r="K389" s="5" t="s">
        <v>53</v>
      </c>
      <c r="L389" s="8">
        <v>25.3</v>
      </c>
      <c r="M389" s="9">
        <v>17710</v>
      </c>
      <c r="N389" s="10">
        <v>0.05</v>
      </c>
      <c r="O389" s="9">
        <v>16824.5</v>
      </c>
      <c r="P389" s="10">
        <v>0.78526546066727554</v>
      </c>
      <c r="Q389" s="9">
        <v>13211.698742996576</v>
      </c>
      <c r="R389" s="9">
        <v>3612.8012570034225</v>
      </c>
      <c r="S389" s="10">
        <v>8.5000000000000006E-2</v>
      </c>
      <c r="T389" s="8">
        <v>60.719348857200373</v>
      </c>
      <c r="U389" s="11">
        <v>6600</v>
      </c>
      <c r="V389" s="9">
        <v>99000</v>
      </c>
      <c r="W389" s="9">
        <v>142000</v>
      </c>
      <c r="X389" s="9"/>
    </row>
    <row r="390" spans="1:24" x14ac:dyDescent="0.35">
      <c r="A390" s="5" t="s">
        <v>12486</v>
      </c>
      <c r="B390" s="5" t="s">
        <v>12486</v>
      </c>
      <c r="C390" s="5" t="s">
        <v>23</v>
      </c>
      <c r="D390" s="5" t="s">
        <v>12487</v>
      </c>
      <c r="E390" s="5" t="s">
        <v>586</v>
      </c>
      <c r="F390" s="5" t="s">
        <v>57</v>
      </c>
      <c r="G390" s="5" t="s">
        <v>118</v>
      </c>
      <c r="H390" s="6">
        <v>7498</v>
      </c>
      <c r="I390" s="5">
        <v>1201</v>
      </c>
      <c r="J390" s="6">
        <v>1201</v>
      </c>
      <c r="K390" s="5" t="s">
        <v>53</v>
      </c>
      <c r="L390" s="8">
        <v>27.6</v>
      </c>
      <c r="M390" s="9">
        <v>33147.599999999999</v>
      </c>
      <c r="N390" s="10">
        <v>0.05</v>
      </c>
      <c r="O390" s="9">
        <v>31490.22</v>
      </c>
      <c r="P390" s="10">
        <v>0.59427335241539947</v>
      </c>
      <c r="Q390" s="9">
        <v>18713.79860769846</v>
      </c>
      <c r="R390" s="9">
        <v>12776.421392301538</v>
      </c>
      <c r="S390" s="10">
        <v>8.5000000000000006E-2</v>
      </c>
      <c r="T390" s="8">
        <v>125.15473764315556</v>
      </c>
      <c r="U390" s="11">
        <v>4795.75</v>
      </c>
      <c r="V390" s="9">
        <v>71936.25</v>
      </c>
      <c r="W390" s="9">
        <v>222000</v>
      </c>
      <c r="X390" s="9"/>
    </row>
    <row r="391" spans="1:24" x14ac:dyDescent="0.35">
      <c r="A391" s="5" t="s">
        <v>12488</v>
      </c>
      <c r="B391" s="5" t="s">
        <v>12488</v>
      </c>
      <c r="C391" s="5" t="s">
        <v>25</v>
      </c>
      <c r="D391" s="5" t="s">
        <v>12489</v>
      </c>
      <c r="E391" s="5" t="s">
        <v>586</v>
      </c>
      <c r="F391" s="5" t="s">
        <v>243</v>
      </c>
      <c r="G391" s="5" t="s">
        <v>119</v>
      </c>
      <c r="H391" s="6">
        <v>3146</v>
      </c>
      <c r="I391" s="5">
        <v>1500</v>
      </c>
      <c r="J391" s="6">
        <v>1500</v>
      </c>
      <c r="K391" s="5" t="s">
        <v>53</v>
      </c>
      <c r="L391" s="8">
        <v>37</v>
      </c>
      <c r="M391" s="9">
        <v>55500</v>
      </c>
      <c r="N391" s="10">
        <v>0.05</v>
      </c>
      <c r="O391" s="9">
        <v>52725</v>
      </c>
      <c r="P391" s="10">
        <v>0.54273425137004527</v>
      </c>
      <c r="Q391" s="9">
        <v>28615.663403485636</v>
      </c>
      <c r="R391" s="9">
        <v>24109.336596514364</v>
      </c>
      <c r="S391" s="10">
        <v>7.0000000000000007E-2</v>
      </c>
      <c r="T391" s="8">
        <v>229.61272949061299</v>
      </c>
      <c r="U391" s="11">
        <v>0</v>
      </c>
      <c r="V391" s="9">
        <v>0</v>
      </c>
      <c r="W391" s="9">
        <v>344000</v>
      </c>
      <c r="X391" s="9"/>
    </row>
    <row r="392" spans="1:24" x14ac:dyDescent="0.35">
      <c r="A392" s="5" t="s">
        <v>12490</v>
      </c>
      <c r="B392" s="5" t="s">
        <v>12490</v>
      </c>
      <c r="C392" s="5" t="s">
        <v>2</v>
      </c>
      <c r="D392" s="5" t="s">
        <v>12491</v>
      </c>
      <c r="E392" s="5" t="s">
        <v>586</v>
      </c>
      <c r="F392" s="5" t="s">
        <v>256</v>
      </c>
      <c r="G392" s="5" t="s">
        <v>95</v>
      </c>
      <c r="H392" s="6">
        <v>6250</v>
      </c>
      <c r="I392" s="5">
        <v>2500</v>
      </c>
      <c r="J392" s="6">
        <v>2500</v>
      </c>
      <c r="K392" s="5" t="s">
        <v>53</v>
      </c>
      <c r="L392" s="8">
        <v>18</v>
      </c>
      <c r="M392" s="9">
        <v>45000</v>
      </c>
      <c r="N392" s="10">
        <v>0.05</v>
      </c>
      <c r="O392" s="9">
        <v>42750</v>
      </c>
      <c r="P392" s="10">
        <v>0.54079695835247499</v>
      </c>
      <c r="Q392" s="9">
        <v>23119.069969568307</v>
      </c>
      <c r="R392" s="9">
        <v>19630.930030431693</v>
      </c>
      <c r="S392" s="10">
        <v>7.4999999999999997E-2</v>
      </c>
      <c r="T392" s="8">
        <v>104.6982934956357</v>
      </c>
      <c r="U392" s="11">
        <v>625</v>
      </c>
      <c r="V392" s="9">
        <v>9375</v>
      </c>
      <c r="W392" s="9">
        <v>271000</v>
      </c>
      <c r="X392" s="9"/>
    </row>
    <row r="393" spans="1:24" ht="391.5" x14ac:dyDescent="0.35">
      <c r="A393" s="5" t="s">
        <v>12492</v>
      </c>
      <c r="B393" s="5" t="s">
        <v>12493</v>
      </c>
      <c r="C393" s="5" t="s">
        <v>12494</v>
      </c>
      <c r="D393" s="5" t="s">
        <v>12495</v>
      </c>
      <c r="E393" s="5" t="s">
        <v>586</v>
      </c>
      <c r="F393" s="5" t="s">
        <v>12496</v>
      </c>
      <c r="G393" s="5" t="s">
        <v>118</v>
      </c>
      <c r="H393" s="6">
        <v>121398</v>
      </c>
      <c r="I393" s="5">
        <v>26547</v>
      </c>
      <c r="J393" s="6">
        <v>26547</v>
      </c>
      <c r="K393" s="5" t="s">
        <v>53</v>
      </c>
      <c r="L393" s="8">
        <v>11.776000000000003</v>
      </c>
      <c r="M393" s="9">
        <v>312617.47200000007</v>
      </c>
      <c r="N393" s="10">
        <v>0.05</v>
      </c>
      <c r="O393" s="9">
        <v>296986.59840000008</v>
      </c>
      <c r="P393" s="10">
        <v>0.63784428299360318</v>
      </c>
      <c r="Q393" s="9">
        <v>189431.20391515724</v>
      </c>
      <c r="R393" s="9">
        <v>107555.39448484284</v>
      </c>
      <c r="S393" s="10">
        <v>8.5000000000000006E-2</v>
      </c>
      <c r="T393" s="8">
        <v>47.664805144634855</v>
      </c>
      <c r="U393" s="11">
        <v>61667.25</v>
      </c>
      <c r="V393" s="9">
        <v>925008.75</v>
      </c>
      <c r="W393" s="9">
        <v>2190000</v>
      </c>
      <c r="X393" s="9"/>
    </row>
    <row r="394" spans="1:24" x14ac:dyDescent="0.35">
      <c r="A394" s="5" t="s">
        <v>12497</v>
      </c>
      <c r="B394" s="5" t="s">
        <v>12497</v>
      </c>
      <c r="C394" s="5" t="s">
        <v>2</v>
      </c>
      <c r="D394" s="5" t="s">
        <v>12498</v>
      </c>
      <c r="E394" s="5" t="s">
        <v>586</v>
      </c>
      <c r="F394" s="5" t="s">
        <v>219</v>
      </c>
      <c r="G394" s="5" t="s">
        <v>95</v>
      </c>
      <c r="H394" s="6">
        <v>6413</v>
      </c>
      <c r="I394" s="5">
        <v>5313</v>
      </c>
      <c r="J394" s="6">
        <v>5313</v>
      </c>
      <c r="K394" s="5" t="s">
        <v>53</v>
      </c>
      <c r="L394" s="8">
        <v>16.2</v>
      </c>
      <c r="M394" s="9">
        <v>86070.599999999991</v>
      </c>
      <c r="N394" s="10">
        <v>0.05</v>
      </c>
      <c r="O394" s="9">
        <v>81767.070000000007</v>
      </c>
      <c r="P394" s="10">
        <v>0.52928864307918067</v>
      </c>
      <c r="Q394" s="9">
        <v>43278.381528860373</v>
      </c>
      <c r="R394" s="9">
        <v>38488.68847113962</v>
      </c>
      <c r="S394" s="10">
        <v>7.4999999999999997E-2</v>
      </c>
      <c r="T394" s="8">
        <v>96.589970440152129</v>
      </c>
      <c r="U394" s="11">
        <v>0</v>
      </c>
      <c r="V394" s="9">
        <v>0</v>
      </c>
      <c r="W394" s="9">
        <v>513000</v>
      </c>
      <c r="X394" s="9"/>
    </row>
    <row r="395" spans="1:24" ht="43.5" x14ac:dyDescent="0.35">
      <c r="A395" s="5" t="s">
        <v>12499</v>
      </c>
      <c r="B395" s="5" t="s">
        <v>12500</v>
      </c>
      <c r="C395" s="5" t="s">
        <v>122</v>
      </c>
      <c r="D395" s="5" t="s">
        <v>12501</v>
      </c>
      <c r="E395" s="5" t="s">
        <v>586</v>
      </c>
      <c r="F395" s="5" t="s">
        <v>483</v>
      </c>
      <c r="G395" s="5" t="s">
        <v>114</v>
      </c>
      <c r="H395" s="6">
        <v>12590</v>
      </c>
      <c r="I395" s="5">
        <v>2107</v>
      </c>
      <c r="J395" s="6">
        <v>2107</v>
      </c>
      <c r="K395" s="5" t="s">
        <v>53</v>
      </c>
      <c r="L395" s="8">
        <v>15</v>
      </c>
      <c r="M395" s="9">
        <v>31605</v>
      </c>
      <c r="N395" s="10">
        <v>0.05</v>
      </c>
      <c r="O395" s="9">
        <v>30024.75</v>
      </c>
      <c r="P395" s="10">
        <v>0.71106293361954676</v>
      </c>
      <c r="Q395" s="9">
        <v>21349.486816193486</v>
      </c>
      <c r="R395" s="9">
        <v>8675.2631838065136</v>
      </c>
      <c r="S395" s="10">
        <v>8.5000000000000006E-2</v>
      </c>
      <c r="T395" s="8">
        <v>48.439449363781875</v>
      </c>
      <c r="U395" s="11">
        <v>7849.25</v>
      </c>
      <c r="V395" s="9">
        <v>117738.75</v>
      </c>
      <c r="W395" s="9">
        <v>220000</v>
      </c>
      <c r="X395" s="9"/>
    </row>
    <row r="396" spans="1:24" x14ac:dyDescent="0.35">
      <c r="A396" s="5" t="s">
        <v>12502</v>
      </c>
      <c r="B396" s="5" t="s">
        <v>12502</v>
      </c>
      <c r="C396" s="5" t="s">
        <v>2</v>
      </c>
      <c r="D396" s="5" t="s">
        <v>12503</v>
      </c>
      <c r="E396" s="5" t="s">
        <v>586</v>
      </c>
      <c r="F396" s="5" t="s">
        <v>356</v>
      </c>
      <c r="G396" s="5" t="s">
        <v>95</v>
      </c>
      <c r="H396" s="6">
        <v>4215</v>
      </c>
      <c r="I396" s="5">
        <v>1730</v>
      </c>
      <c r="J396" s="6">
        <v>1730</v>
      </c>
      <c r="K396" s="5" t="s">
        <v>53</v>
      </c>
      <c r="L396" s="8">
        <v>16.2</v>
      </c>
      <c r="M396" s="9">
        <v>28026</v>
      </c>
      <c r="N396" s="10">
        <v>0.05</v>
      </c>
      <c r="O396" s="9">
        <v>26624.7</v>
      </c>
      <c r="P396" s="10">
        <v>0.53882075605051116</v>
      </c>
      <c r="Q396" s="9">
        <v>14345.940983618046</v>
      </c>
      <c r="R396" s="9">
        <v>12278.759016381957</v>
      </c>
      <c r="S396" s="10">
        <v>7.4999999999999997E-2</v>
      </c>
      <c r="T396" s="8">
        <v>94.633980858435109</v>
      </c>
      <c r="U396" s="11">
        <v>322.5</v>
      </c>
      <c r="V396" s="9">
        <v>4837.5</v>
      </c>
      <c r="W396" s="9">
        <v>169000</v>
      </c>
      <c r="X396" s="9"/>
    </row>
    <row r="397" spans="1:24" x14ac:dyDescent="0.35">
      <c r="A397" s="5" t="s">
        <v>12504</v>
      </c>
      <c r="B397" s="5" t="s">
        <v>12504</v>
      </c>
      <c r="C397" s="5" t="s">
        <v>23</v>
      </c>
      <c r="D397" s="5" t="s">
        <v>12505</v>
      </c>
      <c r="E397" s="5" t="s">
        <v>586</v>
      </c>
      <c r="F397" s="5" t="s">
        <v>356</v>
      </c>
      <c r="G397" s="5" t="s">
        <v>114</v>
      </c>
      <c r="H397" s="6">
        <v>9968</v>
      </c>
      <c r="I397" s="5">
        <v>7500</v>
      </c>
      <c r="J397" s="6">
        <v>7500</v>
      </c>
      <c r="K397" s="5" t="s">
        <v>53</v>
      </c>
      <c r="L397" s="8">
        <v>12.15</v>
      </c>
      <c r="M397" s="9">
        <v>91125</v>
      </c>
      <c r="N397" s="10">
        <v>0.05</v>
      </c>
      <c r="O397" s="9">
        <v>86568.75</v>
      </c>
      <c r="P397" s="10">
        <v>0.50533347218108149</v>
      </c>
      <c r="Q397" s="9">
        <v>43746.087019876002</v>
      </c>
      <c r="R397" s="9">
        <v>42822.662980123998</v>
      </c>
      <c r="S397" s="10">
        <v>8.5000000000000006E-2</v>
      </c>
      <c r="T397" s="8">
        <v>67.172804674704309</v>
      </c>
      <c r="U397" s="11">
        <v>0</v>
      </c>
      <c r="V397" s="9">
        <v>0</v>
      </c>
      <c r="W397" s="9">
        <v>504000</v>
      </c>
      <c r="X397" s="9"/>
    </row>
    <row r="398" spans="1:24" x14ac:dyDescent="0.35">
      <c r="A398" s="5" t="s">
        <v>12506</v>
      </c>
      <c r="B398" s="5" t="s">
        <v>12506</v>
      </c>
      <c r="C398" s="5" t="s">
        <v>2</v>
      </c>
      <c r="D398" s="5" t="s">
        <v>12507</v>
      </c>
      <c r="E398" s="5" t="s">
        <v>586</v>
      </c>
      <c r="F398" s="5" t="s">
        <v>12508</v>
      </c>
      <c r="G398" s="5" t="s">
        <v>95</v>
      </c>
      <c r="H398" s="6">
        <v>3750</v>
      </c>
      <c r="I398" s="5">
        <v>2920</v>
      </c>
      <c r="J398" s="6">
        <v>2920</v>
      </c>
      <c r="K398" s="5" t="s">
        <v>53</v>
      </c>
      <c r="L398" s="8">
        <v>12.96</v>
      </c>
      <c r="M398" s="9">
        <v>37843.199999999997</v>
      </c>
      <c r="N398" s="10">
        <v>0.05</v>
      </c>
      <c r="O398" s="9">
        <v>35951.040000000001</v>
      </c>
      <c r="P398" s="10">
        <v>0.52929016268690043</v>
      </c>
      <c r="Q398" s="9">
        <v>19028.531810363267</v>
      </c>
      <c r="R398" s="9">
        <v>16922.508189636734</v>
      </c>
      <c r="S398" s="10">
        <v>7.4999999999999997E-2</v>
      </c>
      <c r="T398" s="8">
        <v>77.27172689331843</v>
      </c>
      <c r="U398" s="11">
        <v>0</v>
      </c>
      <c r="V398" s="9">
        <v>0</v>
      </c>
      <c r="W398" s="9">
        <v>226000</v>
      </c>
      <c r="X398" s="9"/>
    </row>
    <row r="399" spans="1:24" ht="29" x14ac:dyDescent="0.35">
      <c r="A399" s="5" t="s">
        <v>12509</v>
      </c>
      <c r="B399" s="5" t="s">
        <v>12510</v>
      </c>
      <c r="C399" s="5" t="s">
        <v>68</v>
      </c>
      <c r="D399" s="5" t="s">
        <v>12511</v>
      </c>
      <c r="E399" s="5" t="s">
        <v>586</v>
      </c>
      <c r="F399" s="5" t="s">
        <v>481</v>
      </c>
      <c r="G399" s="5" t="s">
        <v>114</v>
      </c>
      <c r="H399" s="6">
        <v>5250</v>
      </c>
      <c r="I399" s="5">
        <v>3388</v>
      </c>
      <c r="J399" s="6">
        <v>3388</v>
      </c>
      <c r="K399" s="5" t="s">
        <v>53</v>
      </c>
      <c r="L399" s="8">
        <v>16.5</v>
      </c>
      <c r="M399" s="9">
        <v>55902</v>
      </c>
      <c r="N399" s="10">
        <v>0.05</v>
      </c>
      <c r="O399" s="9">
        <v>53106.9</v>
      </c>
      <c r="P399" s="10">
        <v>0.50533650972155686</v>
      </c>
      <c r="Q399" s="9">
        <v>26836.855488131747</v>
      </c>
      <c r="R399" s="9">
        <v>26270.044511868255</v>
      </c>
      <c r="S399" s="10">
        <v>8.5000000000000006E-2</v>
      </c>
      <c r="T399" s="8">
        <v>91.221767177818791</v>
      </c>
      <c r="U399" s="11">
        <v>0</v>
      </c>
      <c r="V399" s="9">
        <v>0</v>
      </c>
      <c r="W399" s="9">
        <v>309000</v>
      </c>
      <c r="X399" s="9"/>
    </row>
    <row r="400" spans="1:24" ht="29" x14ac:dyDescent="0.35">
      <c r="A400" s="5" t="s">
        <v>12512</v>
      </c>
      <c r="B400" s="5" t="s">
        <v>12513</v>
      </c>
      <c r="C400" s="5" t="s">
        <v>84</v>
      </c>
      <c r="D400" s="5" t="s">
        <v>12514</v>
      </c>
      <c r="E400" s="5" t="s">
        <v>586</v>
      </c>
      <c r="F400" s="5" t="s">
        <v>291</v>
      </c>
      <c r="G400" s="5" t="s">
        <v>118</v>
      </c>
      <c r="H400" s="6">
        <v>7875</v>
      </c>
      <c r="I400" s="5">
        <v>1200</v>
      </c>
      <c r="J400" s="6">
        <v>1200</v>
      </c>
      <c r="K400" s="5" t="s">
        <v>53</v>
      </c>
      <c r="L400" s="8">
        <v>23</v>
      </c>
      <c r="M400" s="9">
        <v>27600</v>
      </c>
      <c r="N400" s="10">
        <v>0.05</v>
      </c>
      <c r="O400" s="9">
        <v>26220</v>
      </c>
      <c r="P400" s="10">
        <v>0.62975736305392638</v>
      </c>
      <c r="Q400" s="9">
        <v>16512.23805927395</v>
      </c>
      <c r="R400" s="9">
        <v>9707.7619407260499</v>
      </c>
      <c r="S400" s="10">
        <v>8.5000000000000006E-2</v>
      </c>
      <c r="T400" s="8">
        <v>95.174136673784787</v>
      </c>
      <c r="U400" s="11">
        <v>5175</v>
      </c>
      <c r="V400" s="9">
        <v>77625</v>
      </c>
      <c r="W400" s="9">
        <v>192000</v>
      </c>
      <c r="X400" s="9"/>
    </row>
    <row r="401" spans="1:24" ht="58" x14ac:dyDescent="0.35">
      <c r="A401" s="5" t="s">
        <v>12515</v>
      </c>
      <c r="B401" s="5" t="s">
        <v>12516</v>
      </c>
      <c r="C401" s="5" t="s">
        <v>12517</v>
      </c>
      <c r="D401" s="5" t="s">
        <v>12518</v>
      </c>
      <c r="E401" s="5" t="s">
        <v>586</v>
      </c>
      <c r="F401" s="5" t="s">
        <v>70</v>
      </c>
      <c r="G401" s="5" t="s">
        <v>118</v>
      </c>
      <c r="H401" s="6">
        <v>13125</v>
      </c>
      <c r="I401" s="5">
        <v>490</v>
      </c>
      <c r="J401" s="6">
        <v>490</v>
      </c>
      <c r="K401" s="5" t="s">
        <v>53</v>
      </c>
      <c r="L401" s="8">
        <v>27.6</v>
      </c>
      <c r="M401" s="9">
        <v>13523.999999999998</v>
      </c>
      <c r="N401" s="10">
        <v>0.05</v>
      </c>
      <c r="O401" s="9">
        <v>12847.799999999996</v>
      </c>
      <c r="P401" s="10">
        <v>1.0565778665289871</v>
      </c>
      <c r="Q401" s="9">
        <v>13574.701113591122</v>
      </c>
      <c r="R401" s="9">
        <v>-726.90111359112416</v>
      </c>
      <c r="S401" s="10">
        <v>8.5000000000000006E-2</v>
      </c>
      <c r="T401" s="8">
        <v>-17.452607769294698</v>
      </c>
      <c r="U401" s="11">
        <v>12022.5</v>
      </c>
      <c r="V401" s="9">
        <v>180337.5</v>
      </c>
      <c r="W401" s="9">
        <v>197875</v>
      </c>
      <c r="X401" s="9"/>
    </row>
    <row r="402" spans="1:24" x14ac:dyDescent="0.35">
      <c r="A402" s="5" t="s">
        <v>12519</v>
      </c>
      <c r="B402" s="5" t="s">
        <v>12519</v>
      </c>
      <c r="C402" s="5" t="s">
        <v>4</v>
      </c>
      <c r="D402" s="5" t="s">
        <v>12520</v>
      </c>
      <c r="E402" s="5" t="s">
        <v>586</v>
      </c>
      <c r="F402" s="5" t="s">
        <v>272</v>
      </c>
      <c r="G402" s="5" t="s">
        <v>11515</v>
      </c>
      <c r="H402" s="6">
        <v>67054</v>
      </c>
      <c r="I402" s="5">
        <v>29655</v>
      </c>
      <c r="J402" s="6">
        <v>29655</v>
      </c>
      <c r="K402" s="5" t="s">
        <v>53</v>
      </c>
      <c r="L402" s="8">
        <v>15.840000000000002</v>
      </c>
      <c r="M402" s="9">
        <v>469735.20000000007</v>
      </c>
      <c r="N402" s="10">
        <v>0.05</v>
      </c>
      <c r="O402" s="9">
        <v>446248.44000000006</v>
      </c>
      <c r="P402" s="10">
        <v>0.50591657503554377</v>
      </c>
      <c r="Q402" s="9">
        <v>225764.48237975436</v>
      </c>
      <c r="R402" s="9">
        <v>220483.9576202457</v>
      </c>
      <c r="S402" s="10">
        <v>8.5000000000000006E-2</v>
      </c>
      <c r="T402" s="8">
        <v>87.470204457236918</v>
      </c>
      <c r="U402" s="11">
        <v>330.25</v>
      </c>
      <c r="V402" s="9">
        <v>4953.75</v>
      </c>
      <c r="W402" s="9">
        <v>2599000</v>
      </c>
      <c r="X402" s="9"/>
    </row>
    <row r="403" spans="1:24" ht="58" x14ac:dyDescent="0.35">
      <c r="A403" s="5" t="s">
        <v>12521</v>
      </c>
      <c r="B403" s="5" t="s">
        <v>12522</v>
      </c>
      <c r="C403" s="5" t="s">
        <v>12523</v>
      </c>
      <c r="D403" s="5" t="s">
        <v>12524</v>
      </c>
      <c r="E403" s="5" t="s">
        <v>1970</v>
      </c>
      <c r="F403" s="5" t="s">
        <v>12525</v>
      </c>
      <c r="G403" s="5" t="s">
        <v>118</v>
      </c>
      <c r="H403" s="6">
        <v>160741</v>
      </c>
      <c r="I403" s="5">
        <v>25854</v>
      </c>
      <c r="J403" s="6">
        <v>25854</v>
      </c>
      <c r="K403" s="5" t="s">
        <v>53</v>
      </c>
      <c r="L403" s="8">
        <v>16.560000000000002</v>
      </c>
      <c r="M403" s="9">
        <v>428142.24000000011</v>
      </c>
      <c r="N403" s="10">
        <v>0.05</v>
      </c>
      <c r="O403" s="9">
        <v>406735.12800000003</v>
      </c>
      <c r="P403" s="10">
        <v>0.6728805689863625</v>
      </c>
      <c r="Q403" s="9">
        <v>273684.16435538098</v>
      </c>
      <c r="R403" s="9">
        <v>133050.96364461904</v>
      </c>
      <c r="S403" s="10">
        <v>8.5000000000000006E-2</v>
      </c>
      <c r="T403" s="8">
        <v>60.544033984782899</v>
      </c>
      <c r="U403" s="11">
        <v>102569.5</v>
      </c>
      <c r="V403" s="9">
        <v>1538542.5</v>
      </c>
      <c r="W403" s="9">
        <v>3104000</v>
      </c>
      <c r="X403" s="9"/>
    </row>
    <row r="404" spans="1:24" x14ac:dyDescent="0.35">
      <c r="A404" s="5" t="s">
        <v>12526</v>
      </c>
      <c r="B404" s="5" t="s">
        <v>12526</v>
      </c>
      <c r="C404" s="5" t="s">
        <v>23</v>
      </c>
      <c r="D404" s="5" t="s">
        <v>12527</v>
      </c>
      <c r="E404" s="5" t="s">
        <v>1970</v>
      </c>
      <c r="F404" s="5" t="s">
        <v>266</v>
      </c>
      <c r="G404" s="5" t="s">
        <v>114</v>
      </c>
      <c r="H404" s="6">
        <v>16606</v>
      </c>
      <c r="I404" s="5">
        <v>8828</v>
      </c>
      <c r="J404" s="6">
        <v>8828</v>
      </c>
      <c r="K404" s="5" t="s">
        <v>53</v>
      </c>
      <c r="L404" s="8">
        <v>13.5</v>
      </c>
      <c r="M404" s="9">
        <v>119178</v>
      </c>
      <c r="N404" s="10">
        <v>0.05</v>
      </c>
      <c r="O404" s="9">
        <v>113219.1</v>
      </c>
      <c r="P404" s="10">
        <v>0.50533429828979592</v>
      </c>
      <c r="Q404" s="9">
        <v>57213.494451502243</v>
      </c>
      <c r="R404" s="9">
        <v>56005.60554849777</v>
      </c>
      <c r="S404" s="10">
        <v>8.5000000000000006E-2</v>
      </c>
      <c r="T404" s="8">
        <v>74.63632499333373</v>
      </c>
      <c r="U404" s="11">
        <v>0</v>
      </c>
      <c r="V404" s="9">
        <v>0</v>
      </c>
      <c r="W404" s="9">
        <v>659000</v>
      </c>
      <c r="X404" s="9"/>
    </row>
    <row r="405" spans="1:24" x14ac:dyDescent="0.35">
      <c r="A405" s="5" t="s">
        <v>12528</v>
      </c>
      <c r="B405" s="5" t="s">
        <v>12528</v>
      </c>
      <c r="C405" s="5" t="s">
        <v>23</v>
      </c>
      <c r="D405" s="5" t="s">
        <v>12529</v>
      </c>
      <c r="E405" s="5" t="s">
        <v>614</v>
      </c>
      <c r="F405" s="5" t="s">
        <v>291</v>
      </c>
      <c r="G405" s="5" t="s">
        <v>114</v>
      </c>
      <c r="H405" s="6">
        <v>3150</v>
      </c>
      <c r="I405" s="5">
        <v>1500</v>
      </c>
      <c r="J405" s="6">
        <v>1500</v>
      </c>
      <c r="K405" s="5" t="s">
        <v>53</v>
      </c>
      <c r="L405" s="8">
        <v>15</v>
      </c>
      <c r="M405" s="9">
        <v>22500</v>
      </c>
      <c r="N405" s="10">
        <v>0.05</v>
      </c>
      <c r="O405" s="9">
        <v>21375</v>
      </c>
      <c r="P405" s="10">
        <v>0.50533231964285996</v>
      </c>
      <c r="Q405" s="9">
        <v>10801.478332366132</v>
      </c>
      <c r="R405" s="9">
        <v>10573.521667633868</v>
      </c>
      <c r="S405" s="10">
        <v>8.5000000000000006E-2</v>
      </c>
      <c r="T405" s="8">
        <v>82.929581706932282</v>
      </c>
      <c r="U405" s="11">
        <v>0</v>
      </c>
      <c r="V405" s="9">
        <v>0</v>
      </c>
      <c r="W405" s="9">
        <v>124000</v>
      </c>
      <c r="X405" s="9"/>
    </row>
    <row r="406" spans="1:24" ht="29" x14ac:dyDescent="0.35">
      <c r="A406" s="5" t="s">
        <v>12530</v>
      </c>
      <c r="B406" s="5" t="s">
        <v>12531</v>
      </c>
      <c r="C406" s="5" t="s">
        <v>115</v>
      </c>
      <c r="D406" s="5" t="s">
        <v>12532</v>
      </c>
      <c r="E406" s="5" t="s">
        <v>614</v>
      </c>
      <c r="F406" s="5" t="s">
        <v>276</v>
      </c>
      <c r="G406" s="5" t="s">
        <v>114</v>
      </c>
      <c r="H406" s="6">
        <v>9061</v>
      </c>
      <c r="I406" s="5">
        <v>3459</v>
      </c>
      <c r="J406" s="6">
        <v>3459</v>
      </c>
      <c r="K406" s="5" t="s">
        <v>53</v>
      </c>
      <c r="L406" s="8">
        <v>15</v>
      </c>
      <c r="M406" s="9">
        <v>51885</v>
      </c>
      <c r="N406" s="10">
        <v>0.05</v>
      </c>
      <c r="O406" s="9">
        <v>49290.75</v>
      </c>
      <c r="P406" s="10">
        <v>0.52574509844700268</v>
      </c>
      <c r="Q406" s="9">
        <v>25914.370211276597</v>
      </c>
      <c r="R406" s="9">
        <v>23376.379788723403</v>
      </c>
      <c r="S406" s="10">
        <v>8.5000000000000006E-2</v>
      </c>
      <c r="T406" s="8">
        <v>79.507439378002502</v>
      </c>
      <c r="U406" s="11">
        <v>1278.25</v>
      </c>
      <c r="V406" s="9">
        <v>19173.75</v>
      </c>
      <c r="W406" s="9">
        <v>294000</v>
      </c>
      <c r="X406" s="9"/>
    </row>
    <row r="407" spans="1:24" ht="29" x14ac:dyDescent="0.35">
      <c r="A407" s="5" t="s">
        <v>12533</v>
      </c>
      <c r="B407" s="5" t="s">
        <v>12534</v>
      </c>
      <c r="C407" s="5" t="s">
        <v>115</v>
      </c>
      <c r="D407" s="5" t="s">
        <v>12535</v>
      </c>
      <c r="E407" s="5" t="s">
        <v>1970</v>
      </c>
      <c r="F407" s="5" t="s">
        <v>273</v>
      </c>
      <c r="G407" s="5" t="s">
        <v>114</v>
      </c>
      <c r="H407" s="6">
        <v>22400</v>
      </c>
      <c r="I407" s="5">
        <v>9332</v>
      </c>
      <c r="J407" s="6">
        <v>9332</v>
      </c>
      <c r="K407" s="5" t="s">
        <v>53</v>
      </c>
      <c r="L407" s="8">
        <v>12.15</v>
      </c>
      <c r="M407" s="9">
        <v>113383.8</v>
      </c>
      <c r="N407" s="10">
        <v>0.05</v>
      </c>
      <c r="O407" s="9">
        <v>107714.61</v>
      </c>
      <c r="P407" s="10">
        <v>0.51216952329773535</v>
      </c>
      <c r="Q407" s="9">
        <v>55168.140455901477</v>
      </c>
      <c r="R407" s="9">
        <v>52546.469544098523</v>
      </c>
      <c r="S407" s="10">
        <v>8.5000000000000006E-2</v>
      </c>
      <c r="T407" s="8">
        <v>66.244509145128106</v>
      </c>
      <c r="U407" s="11">
        <v>1403</v>
      </c>
      <c r="V407" s="9">
        <v>14030</v>
      </c>
      <c r="W407" s="9">
        <v>632000</v>
      </c>
      <c r="X407" s="9"/>
    </row>
    <row r="408" spans="1:24" x14ac:dyDescent="0.35">
      <c r="A408" s="5" t="s">
        <v>12536</v>
      </c>
      <c r="B408" s="5" t="s">
        <v>12536</v>
      </c>
      <c r="C408" s="5" t="s">
        <v>23</v>
      </c>
      <c r="D408" s="5" t="s">
        <v>12537</v>
      </c>
      <c r="E408" s="5" t="s">
        <v>1970</v>
      </c>
      <c r="F408" s="5" t="s">
        <v>253</v>
      </c>
      <c r="G408" s="5" t="s">
        <v>114</v>
      </c>
      <c r="H408" s="6">
        <v>6675</v>
      </c>
      <c r="I408" s="5">
        <v>2400</v>
      </c>
      <c r="J408" s="6">
        <v>2400</v>
      </c>
      <c r="K408" s="5" t="s">
        <v>53</v>
      </c>
      <c r="L408" s="8">
        <v>15</v>
      </c>
      <c r="M408" s="9">
        <v>36000</v>
      </c>
      <c r="N408" s="10">
        <v>0.05</v>
      </c>
      <c r="O408" s="9">
        <v>34200</v>
      </c>
      <c r="P408" s="10">
        <v>0.52489744241481129</v>
      </c>
      <c r="Q408" s="9">
        <v>17951.492530586547</v>
      </c>
      <c r="R408" s="9">
        <v>16248.507469413453</v>
      </c>
      <c r="S408" s="10">
        <v>8.5000000000000006E-2</v>
      </c>
      <c r="T408" s="8">
        <v>79.64954641869339</v>
      </c>
      <c r="U408" s="11">
        <v>1275</v>
      </c>
      <c r="V408" s="9">
        <v>12750</v>
      </c>
      <c r="W408" s="9">
        <v>204000</v>
      </c>
      <c r="X408" s="9"/>
    </row>
    <row r="409" spans="1:24" x14ac:dyDescent="0.35">
      <c r="A409" s="5" t="s">
        <v>12538</v>
      </c>
      <c r="B409" s="5" t="s">
        <v>12538</v>
      </c>
      <c r="C409" s="5" t="s">
        <v>23</v>
      </c>
      <c r="D409" s="5" t="s">
        <v>12539</v>
      </c>
      <c r="E409" s="5" t="s">
        <v>1970</v>
      </c>
      <c r="F409" s="5" t="s">
        <v>281</v>
      </c>
      <c r="G409" s="5" t="s">
        <v>114</v>
      </c>
      <c r="H409" s="6">
        <v>10800</v>
      </c>
      <c r="I409" s="5">
        <v>4509</v>
      </c>
      <c r="J409" s="6">
        <v>4509</v>
      </c>
      <c r="K409" s="5" t="s">
        <v>53</v>
      </c>
      <c r="L409" s="8">
        <v>15</v>
      </c>
      <c r="M409" s="9">
        <v>67635</v>
      </c>
      <c r="N409" s="10">
        <v>0.05</v>
      </c>
      <c r="O409" s="9">
        <v>64253.25</v>
      </c>
      <c r="P409" s="10">
        <v>0.51068095794669333</v>
      </c>
      <c r="Q409" s="9">
        <v>32812.911261188376</v>
      </c>
      <c r="R409" s="9">
        <v>31440.338738811624</v>
      </c>
      <c r="S409" s="10">
        <v>8.5000000000000006E-2</v>
      </c>
      <c r="T409" s="8">
        <v>82.032898226583754</v>
      </c>
      <c r="U409" s="11">
        <v>654.75</v>
      </c>
      <c r="V409" s="9">
        <v>6547.5</v>
      </c>
      <c r="W409" s="9">
        <v>376000</v>
      </c>
      <c r="X409" s="9"/>
    </row>
    <row r="410" spans="1:24" ht="29" x14ac:dyDescent="0.35">
      <c r="A410" s="5" t="s">
        <v>12540</v>
      </c>
      <c r="B410" s="5" t="s">
        <v>12541</v>
      </c>
      <c r="C410" s="5" t="s">
        <v>80</v>
      </c>
      <c r="D410" s="5" t="s">
        <v>12542</v>
      </c>
      <c r="E410" s="5" t="s">
        <v>586</v>
      </c>
      <c r="F410" s="5" t="s">
        <v>486</v>
      </c>
      <c r="G410" s="5" t="s">
        <v>118</v>
      </c>
      <c r="H410" s="6">
        <v>62948</v>
      </c>
      <c r="I410" s="5">
        <v>5860</v>
      </c>
      <c r="J410" s="6">
        <v>5860</v>
      </c>
      <c r="K410" s="5" t="s">
        <v>53</v>
      </c>
      <c r="L410" s="8">
        <v>20.7</v>
      </c>
      <c r="M410" s="9">
        <v>121302</v>
      </c>
      <c r="N410" s="10">
        <v>0.05</v>
      </c>
      <c r="O410" s="9">
        <v>115236.9</v>
      </c>
      <c r="P410" s="10">
        <v>0.81426963406901554</v>
      </c>
      <c r="Q410" s="9">
        <v>93833.908394247715</v>
      </c>
      <c r="R410" s="9">
        <v>21402.991605752264</v>
      </c>
      <c r="S410" s="10">
        <v>8.5000000000000006E-2</v>
      </c>
      <c r="T410" s="8">
        <v>42.969266423915407</v>
      </c>
      <c r="U410" s="11">
        <v>49763</v>
      </c>
      <c r="V410" s="9">
        <v>746445</v>
      </c>
      <c r="W410" s="9">
        <v>998000</v>
      </c>
      <c r="X410" s="9"/>
    </row>
    <row r="411" spans="1:24" ht="43.5" x14ac:dyDescent="0.35">
      <c r="A411" s="5" t="s">
        <v>12543</v>
      </c>
      <c r="B411" s="5" t="s">
        <v>12543</v>
      </c>
      <c r="C411" s="5" t="s">
        <v>4</v>
      </c>
      <c r="D411" s="5" t="s">
        <v>12544</v>
      </c>
      <c r="E411" s="5" t="s">
        <v>586</v>
      </c>
      <c r="F411" s="5" t="s">
        <v>12545</v>
      </c>
      <c r="G411" s="5" t="s">
        <v>127</v>
      </c>
      <c r="H411" s="6">
        <v>148496</v>
      </c>
      <c r="I411" s="5">
        <v>91200</v>
      </c>
      <c r="J411" s="6">
        <v>73377</v>
      </c>
      <c r="K411" s="5" t="s">
        <v>55</v>
      </c>
      <c r="L411" s="8">
        <v>14.4</v>
      </c>
      <c r="M411" s="9">
        <v>1056628.8</v>
      </c>
      <c r="N411" s="10">
        <v>0.05</v>
      </c>
      <c r="O411" s="9">
        <v>1003797.36</v>
      </c>
      <c r="P411" s="10">
        <v>0.59988077573378384</v>
      </c>
      <c r="Q411" s="9">
        <v>602158.73899632436</v>
      </c>
      <c r="R411" s="9">
        <v>401638.62100367574</v>
      </c>
      <c r="S411" s="10">
        <v>0.06</v>
      </c>
      <c r="T411" s="8">
        <v>73.398870797455359</v>
      </c>
      <c r="U411" s="11">
        <v>0</v>
      </c>
      <c r="V411" s="9">
        <v>0</v>
      </c>
      <c r="W411" s="9">
        <v>6694000</v>
      </c>
      <c r="X411" s="9"/>
    </row>
    <row r="412" spans="1:24" x14ac:dyDescent="0.35">
      <c r="A412" s="5" t="s">
        <v>12546</v>
      </c>
      <c r="B412" s="5" t="s">
        <v>12546</v>
      </c>
      <c r="C412" s="5" t="s">
        <v>4</v>
      </c>
      <c r="D412" s="5" t="s">
        <v>12547</v>
      </c>
      <c r="E412" s="5" t="s">
        <v>586</v>
      </c>
      <c r="F412" s="5" t="s">
        <v>219</v>
      </c>
      <c r="G412" s="5" t="s">
        <v>127</v>
      </c>
      <c r="H412" s="6">
        <v>259113</v>
      </c>
      <c r="I412" s="5">
        <v>166292</v>
      </c>
      <c r="J412" s="6">
        <v>129707</v>
      </c>
      <c r="K412" s="5" t="s">
        <v>55</v>
      </c>
      <c r="L412" s="8">
        <v>12.8</v>
      </c>
      <c r="M412" s="9">
        <v>1660249.6</v>
      </c>
      <c r="N412" s="10">
        <v>0.05</v>
      </c>
      <c r="O412" s="9">
        <v>1577237.12</v>
      </c>
      <c r="P412" s="10">
        <v>0.59988077573378384</v>
      </c>
      <c r="Q412" s="9">
        <v>946154.22706171917</v>
      </c>
      <c r="R412" s="9">
        <v>631082.89293828094</v>
      </c>
      <c r="S412" s="10">
        <v>0.06</v>
      </c>
      <c r="T412" s="8">
        <v>63.250476364695928</v>
      </c>
      <c r="U412" s="11">
        <v>0</v>
      </c>
      <c r="V412" s="9">
        <v>0</v>
      </c>
      <c r="W412" s="9">
        <v>10518000</v>
      </c>
      <c r="X412" s="9"/>
    </row>
    <row r="413" spans="1:24" ht="43.5" x14ac:dyDescent="0.35">
      <c r="A413" s="5" t="s">
        <v>12548</v>
      </c>
      <c r="B413" s="5" t="s">
        <v>12549</v>
      </c>
      <c r="C413" s="5" t="s">
        <v>549</v>
      </c>
      <c r="D413" s="5" t="s">
        <v>12550</v>
      </c>
      <c r="E413" s="5" t="s">
        <v>614</v>
      </c>
      <c r="F413" s="5" t="s">
        <v>11901</v>
      </c>
      <c r="G413" s="5" t="s">
        <v>89</v>
      </c>
      <c r="H413" s="6">
        <v>19768</v>
      </c>
      <c r="I413" s="5">
        <v>9605</v>
      </c>
      <c r="J413" s="6">
        <v>9544</v>
      </c>
      <c r="K413" s="5" t="s">
        <v>53</v>
      </c>
      <c r="L413" s="8">
        <v>28.511999999999997</v>
      </c>
      <c r="M413" s="9">
        <v>272118.52799999999</v>
      </c>
      <c r="N413" s="10">
        <v>0.05</v>
      </c>
      <c r="O413" s="9">
        <v>258512.60159999999</v>
      </c>
      <c r="P413" s="10">
        <v>0.51685915989087972</v>
      </c>
      <c r="Q413" s="9">
        <v>133614.60608418169</v>
      </c>
      <c r="R413" s="9">
        <v>124897.9955158183</v>
      </c>
      <c r="S413" s="10">
        <v>0.08</v>
      </c>
      <c r="T413" s="8">
        <v>162.54294054635386</v>
      </c>
      <c r="U413" s="11">
        <v>0</v>
      </c>
      <c r="V413" s="9">
        <v>0</v>
      </c>
      <c r="W413" s="9">
        <v>1561000</v>
      </c>
      <c r="X413" s="9"/>
    </row>
    <row r="414" spans="1:24" ht="29" x14ac:dyDescent="0.35">
      <c r="A414" s="5" t="s">
        <v>12551</v>
      </c>
      <c r="B414" s="5" t="s">
        <v>12551</v>
      </c>
      <c r="C414" s="5" t="s">
        <v>4</v>
      </c>
      <c r="D414" s="5" t="s">
        <v>12552</v>
      </c>
      <c r="E414" s="5" t="s">
        <v>3665</v>
      </c>
      <c r="F414" s="5" t="s">
        <v>12553</v>
      </c>
      <c r="G414" s="5" t="s">
        <v>127</v>
      </c>
      <c r="H414" s="6">
        <v>178392</v>
      </c>
      <c r="I414" s="5">
        <v>69365</v>
      </c>
      <c r="J414" s="6">
        <v>62550</v>
      </c>
      <c r="K414" s="5" t="s">
        <v>55</v>
      </c>
      <c r="L414" s="8">
        <v>14.4</v>
      </c>
      <c r="M414" s="9">
        <v>900720</v>
      </c>
      <c r="N414" s="10">
        <v>0.05</v>
      </c>
      <c r="O414" s="9">
        <v>855684</v>
      </c>
      <c r="P414" s="10">
        <v>0.61356683991892658</v>
      </c>
      <c r="Q414" s="9">
        <v>525019.32784918672</v>
      </c>
      <c r="R414" s="9">
        <v>330664.67215081328</v>
      </c>
      <c r="S414" s="10">
        <v>0.06</v>
      </c>
      <c r="T414" s="8">
        <v>79.450412588196073</v>
      </c>
      <c r="U414" s="11">
        <v>22320.75</v>
      </c>
      <c r="V414" s="9">
        <v>223207.5</v>
      </c>
      <c r="W414" s="9">
        <v>5734000</v>
      </c>
      <c r="X414" s="9"/>
    </row>
    <row r="415" spans="1:24" x14ac:dyDescent="0.35">
      <c r="A415" s="5" t="s">
        <v>12554</v>
      </c>
      <c r="B415" s="5" t="s">
        <v>12554</v>
      </c>
      <c r="C415" s="5" t="s">
        <v>23</v>
      </c>
      <c r="D415" s="5" t="s">
        <v>12555</v>
      </c>
      <c r="E415" s="5" t="s">
        <v>586</v>
      </c>
      <c r="F415" s="5" t="s">
        <v>287</v>
      </c>
      <c r="G415" s="5" t="s">
        <v>114</v>
      </c>
      <c r="H415" s="6">
        <v>12750</v>
      </c>
      <c r="I415" s="5">
        <v>4050</v>
      </c>
      <c r="J415" s="6">
        <v>4050</v>
      </c>
      <c r="K415" s="5" t="s">
        <v>53</v>
      </c>
      <c r="L415" s="8">
        <v>15</v>
      </c>
      <c r="M415" s="9">
        <v>60750</v>
      </c>
      <c r="N415" s="10">
        <v>0.05</v>
      </c>
      <c r="O415" s="9">
        <v>57712.5</v>
      </c>
      <c r="P415" s="10">
        <v>0.55493756635274005</v>
      </c>
      <c r="Q415" s="9">
        <v>32026.834298132508</v>
      </c>
      <c r="R415" s="9">
        <v>25685.665701867492</v>
      </c>
      <c r="S415" s="10">
        <v>8.5000000000000006E-2</v>
      </c>
      <c r="T415" s="8">
        <v>74.613407993805353</v>
      </c>
      <c r="U415" s="11">
        <v>3637.5</v>
      </c>
      <c r="V415" s="9">
        <v>54562.5</v>
      </c>
      <c r="W415" s="9">
        <v>357000</v>
      </c>
      <c r="X415" s="9"/>
    </row>
    <row r="416" spans="1:24" x14ac:dyDescent="0.35">
      <c r="A416" s="5" t="s">
        <v>12556</v>
      </c>
      <c r="B416" s="5" t="s">
        <v>12556</v>
      </c>
      <c r="C416" s="5" t="s">
        <v>2</v>
      </c>
      <c r="D416" s="5" t="s">
        <v>12557</v>
      </c>
      <c r="E416" s="5" t="s">
        <v>586</v>
      </c>
      <c r="F416" s="5" t="s">
        <v>295</v>
      </c>
      <c r="G416" s="5" t="s">
        <v>95</v>
      </c>
      <c r="H416" s="6">
        <v>5100</v>
      </c>
      <c r="I416" s="5">
        <v>3000</v>
      </c>
      <c r="J416" s="6">
        <v>3000</v>
      </c>
      <c r="K416" s="5" t="s">
        <v>53</v>
      </c>
      <c r="L416" s="8">
        <v>18</v>
      </c>
      <c r="M416" s="9">
        <v>54000</v>
      </c>
      <c r="N416" s="10">
        <v>0.05</v>
      </c>
      <c r="O416" s="9">
        <v>51300</v>
      </c>
      <c r="P416" s="10">
        <v>0.5292880068315059</v>
      </c>
      <c r="Q416" s="9">
        <v>27152.474750456251</v>
      </c>
      <c r="R416" s="9">
        <v>24147.525249543749</v>
      </c>
      <c r="S416" s="10">
        <v>7.4999999999999997E-2</v>
      </c>
      <c r="T416" s="8">
        <v>107.32233444241668</v>
      </c>
      <c r="U416" s="11">
        <v>0</v>
      </c>
      <c r="V416" s="9">
        <v>0</v>
      </c>
      <c r="W416" s="9">
        <v>322000</v>
      </c>
      <c r="X416" s="9"/>
    </row>
    <row r="417" spans="1:24" ht="29" x14ac:dyDescent="0.35">
      <c r="A417" s="5" t="s">
        <v>12558</v>
      </c>
      <c r="B417" s="5" t="s">
        <v>12559</v>
      </c>
      <c r="C417" s="5" t="s">
        <v>68</v>
      </c>
      <c r="D417" s="5" t="s">
        <v>12560</v>
      </c>
      <c r="E417" s="5" t="s">
        <v>586</v>
      </c>
      <c r="F417" s="5" t="s">
        <v>4901</v>
      </c>
      <c r="G417" s="5" t="s">
        <v>95</v>
      </c>
      <c r="H417" s="6">
        <v>10439</v>
      </c>
      <c r="I417" s="5">
        <v>6300</v>
      </c>
      <c r="J417" s="6">
        <v>6300</v>
      </c>
      <c r="K417" s="5" t="s">
        <v>53</v>
      </c>
      <c r="L417" s="8">
        <v>16.2</v>
      </c>
      <c r="M417" s="9">
        <v>102060</v>
      </c>
      <c r="N417" s="10">
        <v>0.05</v>
      </c>
      <c r="O417" s="9">
        <v>96957</v>
      </c>
      <c r="P417" s="10">
        <v>0.5292880068315059</v>
      </c>
      <c r="Q417" s="9">
        <v>51318.177278362316</v>
      </c>
      <c r="R417" s="9">
        <v>45638.822721637684</v>
      </c>
      <c r="S417" s="10">
        <v>7.4999999999999997E-2</v>
      </c>
      <c r="T417" s="8">
        <v>96.590100998175004</v>
      </c>
      <c r="U417" s="11">
        <v>0</v>
      </c>
      <c r="V417" s="9">
        <v>0</v>
      </c>
      <c r="W417" s="9">
        <v>609000</v>
      </c>
      <c r="X417" s="9"/>
    </row>
    <row r="418" spans="1:24" x14ac:dyDescent="0.35">
      <c r="A418" s="5" t="s">
        <v>12561</v>
      </c>
      <c r="B418" s="5" t="s">
        <v>12561</v>
      </c>
      <c r="C418" s="5" t="s">
        <v>23</v>
      </c>
      <c r="D418" s="5" t="s">
        <v>12562</v>
      </c>
      <c r="E418" s="5" t="s">
        <v>586</v>
      </c>
      <c r="F418" s="5" t="s">
        <v>317</v>
      </c>
      <c r="G418" s="5" t="s">
        <v>114</v>
      </c>
      <c r="H418" s="6">
        <v>14200</v>
      </c>
      <c r="I418" s="5">
        <v>6398</v>
      </c>
      <c r="J418" s="6">
        <v>6398</v>
      </c>
      <c r="K418" s="5" t="s">
        <v>53</v>
      </c>
      <c r="L418" s="8">
        <v>13.5</v>
      </c>
      <c r="M418" s="9">
        <v>86373</v>
      </c>
      <c r="N418" s="10">
        <v>0.05</v>
      </c>
      <c r="O418" s="9">
        <v>82054.350000000006</v>
      </c>
      <c r="P418" s="10">
        <v>0.50533439204947861</v>
      </c>
      <c r="Q418" s="9">
        <v>41464.88507226514</v>
      </c>
      <c r="R418" s="9">
        <v>40589.464927734865</v>
      </c>
      <c r="S418" s="10">
        <v>8.5000000000000006E-2</v>
      </c>
      <c r="T418" s="8">
        <v>74.636310846652194</v>
      </c>
      <c r="U418" s="11">
        <v>0</v>
      </c>
      <c r="V418" s="9">
        <v>0</v>
      </c>
      <c r="W418" s="9">
        <v>478000</v>
      </c>
      <c r="X418" s="9"/>
    </row>
    <row r="419" spans="1:24" x14ac:dyDescent="0.35">
      <c r="A419" s="5" t="s">
        <v>12563</v>
      </c>
      <c r="B419" s="5" t="s">
        <v>12563</v>
      </c>
      <c r="C419" s="5" t="s">
        <v>4</v>
      </c>
      <c r="D419" s="5" t="s">
        <v>12564</v>
      </c>
      <c r="E419" s="5" t="s">
        <v>586</v>
      </c>
      <c r="F419" s="5" t="s">
        <v>336</v>
      </c>
      <c r="G419" s="5" t="s">
        <v>118</v>
      </c>
      <c r="H419" s="6">
        <v>17750</v>
      </c>
      <c r="I419" s="5">
        <v>600</v>
      </c>
      <c r="J419" s="6">
        <v>600</v>
      </c>
      <c r="K419" s="5" t="s">
        <v>53</v>
      </c>
      <c r="L419" s="8">
        <v>25.3</v>
      </c>
      <c r="M419" s="9">
        <v>15180</v>
      </c>
      <c r="N419" s="10">
        <v>0.05</v>
      </c>
      <c r="O419" s="9">
        <v>14421</v>
      </c>
      <c r="P419" s="10">
        <v>1.3694200479979015</v>
      </c>
      <c r="Q419" s="9">
        <v>19748.406512177746</v>
      </c>
      <c r="R419" s="9">
        <v>-5327.4065121777421</v>
      </c>
      <c r="S419" s="10">
        <v>8.5000000000000006E-2</v>
      </c>
      <c r="T419" s="8">
        <v>41.666666666666664</v>
      </c>
      <c r="U419" s="11">
        <v>16400</v>
      </c>
      <c r="V419" s="9">
        <v>246000</v>
      </c>
      <c r="W419" s="9">
        <v>271000</v>
      </c>
      <c r="X419" s="9"/>
    </row>
    <row r="420" spans="1:24" x14ac:dyDescent="0.35">
      <c r="A420" s="5" t="s">
        <v>12565</v>
      </c>
      <c r="B420" s="5" t="s">
        <v>12565</v>
      </c>
      <c r="C420" s="5" t="s">
        <v>4</v>
      </c>
      <c r="D420" s="5" t="s">
        <v>12566</v>
      </c>
      <c r="E420" s="5" t="s">
        <v>586</v>
      </c>
      <c r="F420" s="5" t="s">
        <v>281</v>
      </c>
      <c r="G420" s="5" t="s">
        <v>90</v>
      </c>
      <c r="H420" s="6">
        <v>72452</v>
      </c>
      <c r="I420" s="5">
        <v>3873</v>
      </c>
      <c r="J420" s="6">
        <v>3873</v>
      </c>
      <c r="K420" s="5" t="s">
        <v>53</v>
      </c>
      <c r="L420" s="8">
        <v>17.100000000000001</v>
      </c>
      <c r="M420" s="9">
        <v>66228.3</v>
      </c>
      <c r="N420" s="10">
        <v>0.05</v>
      </c>
      <c r="O420" s="9">
        <v>62916.885000000002</v>
      </c>
      <c r="P420" s="10">
        <v>1.048368886160248</v>
      </c>
      <c r="Q420" s="9">
        <v>65960.104648122418</v>
      </c>
      <c r="R420" s="9">
        <v>-3043.2196481224164</v>
      </c>
      <c r="S420" s="10">
        <v>0.08</v>
      </c>
      <c r="T420" s="8">
        <v>-9.8219069459153623</v>
      </c>
      <c r="U420" s="11">
        <v>63737.75</v>
      </c>
      <c r="V420" s="9">
        <v>637377.5</v>
      </c>
      <c r="W420" s="9">
        <v>725520</v>
      </c>
      <c r="X420" s="9"/>
    </row>
    <row r="421" spans="1:24" x14ac:dyDescent="0.35">
      <c r="A421" s="5" t="s">
        <v>12567</v>
      </c>
      <c r="B421" s="5" t="s">
        <v>12567</v>
      </c>
      <c r="C421" s="5" t="s">
        <v>2</v>
      </c>
      <c r="D421" s="5" t="s">
        <v>12568</v>
      </c>
      <c r="E421" s="5" t="s">
        <v>614</v>
      </c>
      <c r="F421" s="5" t="s">
        <v>336</v>
      </c>
      <c r="G421" s="5" t="s">
        <v>95</v>
      </c>
      <c r="H421" s="6">
        <v>14832</v>
      </c>
      <c r="I421" s="5">
        <v>2551</v>
      </c>
      <c r="J421" s="6">
        <v>2551</v>
      </c>
      <c r="K421" s="5" t="s">
        <v>53</v>
      </c>
      <c r="L421" s="8">
        <v>19.8</v>
      </c>
      <c r="M421" s="9">
        <v>50509.8</v>
      </c>
      <c r="N421" s="10">
        <v>0.05</v>
      </c>
      <c r="O421" s="9">
        <v>47984.310000000005</v>
      </c>
      <c r="P421" s="10">
        <v>0.67841011844355259</v>
      </c>
      <c r="Q421" s="9">
        <v>32553.041430532143</v>
      </c>
      <c r="R421" s="9">
        <v>15431.268569467858</v>
      </c>
      <c r="S421" s="10">
        <v>7.4999999999999997E-2</v>
      </c>
      <c r="T421" s="8">
        <v>80.654742294357035</v>
      </c>
      <c r="U421" s="11">
        <v>9092.25</v>
      </c>
      <c r="V421" s="9">
        <v>136383.75</v>
      </c>
      <c r="W421" s="9">
        <v>342000</v>
      </c>
      <c r="X421" s="9"/>
    </row>
    <row r="422" spans="1:24" ht="29" x14ac:dyDescent="0.35">
      <c r="A422" s="5" t="s">
        <v>12569</v>
      </c>
      <c r="B422" s="5" t="s">
        <v>12570</v>
      </c>
      <c r="C422" s="5" t="s">
        <v>134</v>
      </c>
      <c r="D422" s="5" t="s">
        <v>9273</v>
      </c>
      <c r="E422" s="5" t="s">
        <v>614</v>
      </c>
      <c r="F422" s="5" t="s">
        <v>7185</v>
      </c>
      <c r="G422" s="5" t="s">
        <v>121</v>
      </c>
      <c r="H422" s="6">
        <v>7416</v>
      </c>
      <c r="I422" s="5">
        <v>1952</v>
      </c>
      <c r="J422" s="6">
        <v>1952</v>
      </c>
      <c r="K422" s="5" t="s">
        <v>53</v>
      </c>
      <c r="L422" s="8">
        <v>25</v>
      </c>
      <c r="M422" s="9">
        <v>48800</v>
      </c>
      <c r="N422" s="10">
        <v>0.05</v>
      </c>
      <c r="O422" s="9">
        <v>46360</v>
      </c>
      <c r="P422" s="10">
        <v>0.55666985980358741</v>
      </c>
      <c r="Q422" s="9">
        <v>25807.214700494311</v>
      </c>
      <c r="R422" s="9">
        <v>20552.785299505689</v>
      </c>
      <c r="S422" s="10">
        <v>8.5000000000000006E-2</v>
      </c>
      <c r="T422" s="8">
        <v>123.87165681958588</v>
      </c>
      <c r="U422" s="11">
        <v>3024</v>
      </c>
      <c r="V422" s="9">
        <v>45360</v>
      </c>
      <c r="W422" s="9">
        <v>287000</v>
      </c>
      <c r="X422" s="9"/>
    </row>
    <row r="423" spans="1:24" ht="29" x14ac:dyDescent="0.35">
      <c r="A423" s="5" t="s">
        <v>12571</v>
      </c>
      <c r="B423" s="5" t="s">
        <v>12572</v>
      </c>
      <c r="C423" s="5" t="s">
        <v>86</v>
      </c>
      <c r="D423" s="5" t="s">
        <v>12573</v>
      </c>
      <c r="E423" s="5" t="s">
        <v>614</v>
      </c>
      <c r="F423" s="5" t="s">
        <v>216</v>
      </c>
      <c r="G423" s="5" t="s">
        <v>95</v>
      </c>
      <c r="H423" s="6">
        <v>5400</v>
      </c>
      <c r="I423" s="5">
        <v>1190</v>
      </c>
      <c r="J423" s="6">
        <v>1190</v>
      </c>
      <c r="K423" s="5" t="s">
        <v>53</v>
      </c>
      <c r="L423" s="8">
        <v>18</v>
      </c>
      <c r="M423" s="9">
        <v>21420</v>
      </c>
      <c r="N423" s="10">
        <v>0.05</v>
      </c>
      <c r="O423" s="9">
        <v>20349</v>
      </c>
      <c r="P423" s="10">
        <v>0.63458469984693433</v>
      </c>
      <c r="Q423" s="9">
        <v>12913.164057185266</v>
      </c>
      <c r="R423" s="9">
        <v>7435.8359428147342</v>
      </c>
      <c r="S423" s="10">
        <v>7.4999999999999997E-2</v>
      </c>
      <c r="T423" s="8">
        <v>83.314688434898997</v>
      </c>
      <c r="U423" s="11">
        <v>2722.5</v>
      </c>
      <c r="V423" s="9">
        <v>40837.5</v>
      </c>
      <c r="W423" s="9">
        <v>140000</v>
      </c>
      <c r="X423" s="9"/>
    </row>
    <row r="424" spans="1:24" ht="58" x14ac:dyDescent="0.35">
      <c r="A424" s="5" t="s">
        <v>12574</v>
      </c>
      <c r="B424" s="5" t="s">
        <v>12575</v>
      </c>
      <c r="C424" s="5" t="s">
        <v>12576</v>
      </c>
      <c r="D424" s="5" t="s">
        <v>12577</v>
      </c>
      <c r="E424" s="5" t="s">
        <v>614</v>
      </c>
      <c r="F424" s="5" t="s">
        <v>12578</v>
      </c>
      <c r="G424" s="5" t="s">
        <v>114</v>
      </c>
      <c r="H424" s="6">
        <v>14920</v>
      </c>
      <c r="I424" s="5">
        <v>3132</v>
      </c>
      <c r="J424" s="6">
        <v>3132</v>
      </c>
      <c r="K424" s="5" t="s">
        <v>53</v>
      </c>
      <c r="L424" s="8">
        <v>16.5</v>
      </c>
      <c r="M424" s="9">
        <v>51678</v>
      </c>
      <c r="N424" s="10">
        <v>0.05</v>
      </c>
      <c r="O424" s="9">
        <v>49094.1</v>
      </c>
      <c r="P424" s="10">
        <v>0.63155098071994376</v>
      </c>
      <c r="Q424" s="9">
        <v>31005.427002562992</v>
      </c>
      <c r="R424" s="9">
        <v>18088.672997437006</v>
      </c>
      <c r="S424" s="10">
        <v>8.5000000000000006E-2</v>
      </c>
      <c r="T424" s="8">
        <v>67.946333849586821</v>
      </c>
      <c r="U424" s="11">
        <v>7873</v>
      </c>
      <c r="V424" s="9">
        <v>118095</v>
      </c>
      <c r="W424" s="9">
        <v>331000</v>
      </c>
      <c r="X424" s="9"/>
    </row>
    <row r="425" spans="1:24" x14ac:dyDescent="0.35">
      <c r="A425" s="5" t="s">
        <v>12579</v>
      </c>
      <c r="B425" s="5" t="s">
        <v>12579</v>
      </c>
      <c r="C425" s="5" t="s">
        <v>178</v>
      </c>
      <c r="D425" s="5" t="s">
        <v>12580</v>
      </c>
      <c r="E425" s="5" t="s">
        <v>586</v>
      </c>
      <c r="F425" s="5" t="s">
        <v>289</v>
      </c>
      <c r="G425" s="5" t="s">
        <v>93</v>
      </c>
      <c r="H425" s="6">
        <v>73299</v>
      </c>
      <c r="I425" s="5">
        <v>52547</v>
      </c>
      <c r="J425" s="6">
        <v>52547</v>
      </c>
      <c r="K425" s="5" t="s">
        <v>53</v>
      </c>
      <c r="L425" s="8">
        <v>13.608000000000001</v>
      </c>
      <c r="M425" s="9">
        <v>715059.576</v>
      </c>
      <c r="N425" s="10">
        <v>0.1</v>
      </c>
      <c r="O425" s="9">
        <v>643553.61840000004</v>
      </c>
      <c r="P425" s="10">
        <v>0.49461803463921222</v>
      </c>
      <c r="Q425" s="9">
        <v>318313.22591796156</v>
      </c>
      <c r="R425" s="9">
        <v>325240.39248203847</v>
      </c>
      <c r="S425" s="10">
        <v>0.09</v>
      </c>
      <c r="T425" s="8">
        <v>68.77237784629601</v>
      </c>
      <c r="U425" s="11">
        <v>0</v>
      </c>
      <c r="V425" s="9">
        <v>0</v>
      </c>
      <c r="W425" s="9">
        <v>3614000</v>
      </c>
      <c r="X425" s="9"/>
    </row>
    <row r="426" spans="1:24" x14ac:dyDescent="0.35">
      <c r="A426" s="5" t="s">
        <v>12581</v>
      </c>
      <c r="B426" s="5" t="s">
        <v>12581</v>
      </c>
      <c r="C426" s="5" t="s">
        <v>24</v>
      </c>
      <c r="D426" s="5" t="s">
        <v>6096</v>
      </c>
      <c r="E426" s="5" t="s">
        <v>3665</v>
      </c>
      <c r="F426" s="5" t="s">
        <v>12582</v>
      </c>
      <c r="G426" s="5" t="s">
        <v>116</v>
      </c>
      <c r="H426" s="6">
        <v>2881058</v>
      </c>
      <c r="I426" s="5">
        <v>798998</v>
      </c>
      <c r="J426" s="6">
        <v>798998</v>
      </c>
      <c r="K426" s="5" t="s">
        <v>128</v>
      </c>
      <c r="L426" s="8">
        <v>11.264000000000005</v>
      </c>
      <c r="M426" s="9">
        <v>8999913.4720000029</v>
      </c>
      <c r="N426" s="10">
        <v>0.1</v>
      </c>
      <c r="O426" s="9">
        <v>8099922.1248000013</v>
      </c>
      <c r="P426" s="10">
        <v>0.59987380299510606</v>
      </c>
      <c r="Q426" s="9">
        <v>4858931.0889679771</v>
      </c>
      <c r="R426" s="9">
        <v>3240991.0358320251</v>
      </c>
      <c r="S426" s="10">
        <v>0.09</v>
      </c>
      <c r="T426" s="8">
        <v>45.070214830631272</v>
      </c>
      <c r="U426" s="11">
        <v>1083312.5</v>
      </c>
      <c r="V426" s="9">
        <v>16249687.5</v>
      </c>
      <c r="W426" s="9">
        <v>52261000</v>
      </c>
      <c r="X426" s="9"/>
    </row>
    <row r="427" spans="1:24" x14ac:dyDescent="0.35">
      <c r="A427" s="5" t="s">
        <v>12583</v>
      </c>
      <c r="B427" s="5" t="s">
        <v>12583</v>
      </c>
      <c r="C427" s="5" t="s">
        <v>24</v>
      </c>
      <c r="D427" s="5" t="s">
        <v>6096</v>
      </c>
      <c r="E427" s="5" t="s">
        <v>3665</v>
      </c>
      <c r="F427" s="5" t="s">
        <v>281</v>
      </c>
      <c r="G427" s="5" t="s">
        <v>116</v>
      </c>
      <c r="H427" s="6">
        <v>363533</v>
      </c>
      <c r="I427" s="5">
        <v>183576</v>
      </c>
      <c r="J427" s="6">
        <v>183576</v>
      </c>
      <c r="K427" s="5" t="s">
        <v>128</v>
      </c>
      <c r="L427" s="8">
        <v>11.264000000000005</v>
      </c>
      <c r="M427" s="9">
        <v>2067800.0640000005</v>
      </c>
      <c r="N427" s="10">
        <v>0.1</v>
      </c>
      <c r="O427" s="9">
        <v>1861020.0576000004</v>
      </c>
      <c r="P427" s="10">
        <v>0.49461799152239477</v>
      </c>
      <c r="Q427" s="9">
        <v>920494.00307300373</v>
      </c>
      <c r="R427" s="9">
        <v>940526.0545269968</v>
      </c>
      <c r="S427" s="10">
        <v>0.09</v>
      </c>
      <c r="T427" s="8">
        <v>56.926229434917467</v>
      </c>
      <c r="U427" s="11">
        <v>0</v>
      </c>
      <c r="V427" s="9">
        <v>0</v>
      </c>
      <c r="W427" s="9">
        <v>10450000</v>
      </c>
      <c r="X427" s="9"/>
    </row>
    <row r="428" spans="1:24" x14ac:dyDescent="0.35">
      <c r="A428" s="5" t="s">
        <v>12584</v>
      </c>
      <c r="B428" s="5" t="s">
        <v>12584</v>
      </c>
      <c r="C428" s="5" t="s">
        <v>24</v>
      </c>
      <c r="D428" s="5" t="s">
        <v>6096</v>
      </c>
      <c r="E428" s="5" t="s">
        <v>3665</v>
      </c>
      <c r="F428" s="5" t="s">
        <v>349</v>
      </c>
      <c r="G428" s="5" t="s">
        <v>116</v>
      </c>
      <c r="H428" s="6">
        <v>98759</v>
      </c>
      <c r="I428" s="5">
        <v>20600</v>
      </c>
      <c r="J428" s="6">
        <v>20600</v>
      </c>
      <c r="K428" s="5" t="s">
        <v>128</v>
      </c>
      <c r="L428" s="8">
        <v>11.264000000000005</v>
      </c>
      <c r="M428" s="9">
        <v>232038.40000000005</v>
      </c>
      <c r="N428" s="10">
        <v>0.1</v>
      </c>
      <c r="O428" s="9">
        <v>208834.56000000008</v>
      </c>
      <c r="P428" s="10">
        <v>0.69212230931067309</v>
      </c>
      <c r="Q428" s="9">
        <v>144539.05793107837</v>
      </c>
      <c r="R428" s="9">
        <v>64295.502068921691</v>
      </c>
      <c r="S428" s="10">
        <v>0.09</v>
      </c>
      <c r="T428" s="8">
        <v>34.67934307924579</v>
      </c>
      <c r="U428" s="11">
        <v>52409</v>
      </c>
      <c r="V428" s="9">
        <v>786135</v>
      </c>
      <c r="W428" s="9">
        <v>1501000</v>
      </c>
      <c r="X428" s="9"/>
    </row>
    <row r="429" spans="1:24" x14ac:dyDescent="0.35">
      <c r="A429" s="5" t="s">
        <v>12585</v>
      </c>
      <c r="B429" s="5" t="s">
        <v>12585</v>
      </c>
      <c r="C429" s="5" t="s">
        <v>1429</v>
      </c>
      <c r="D429" s="5" t="s">
        <v>6096</v>
      </c>
      <c r="E429" s="5" t="s">
        <v>3665</v>
      </c>
      <c r="F429" s="5" t="s">
        <v>358</v>
      </c>
      <c r="G429" s="5" t="s">
        <v>12586</v>
      </c>
      <c r="H429" s="6">
        <v>258938</v>
      </c>
      <c r="I429" s="5">
        <v>72822</v>
      </c>
      <c r="J429" s="6">
        <v>72822</v>
      </c>
      <c r="K429" s="5" t="s">
        <v>53</v>
      </c>
      <c r="L429" s="8">
        <v>11.52</v>
      </c>
      <c r="M429" s="9">
        <v>838909.43999999994</v>
      </c>
      <c r="N429" s="10">
        <v>0.05</v>
      </c>
      <c r="O429" s="9">
        <v>796963.96800000011</v>
      </c>
      <c r="P429" s="10">
        <v>0.59923341038733602</v>
      </c>
      <c r="Q429" s="9">
        <v>477567.43650046387</v>
      </c>
      <c r="R429" s="9">
        <v>319396.5314995363</v>
      </c>
      <c r="S429" s="10">
        <v>8.5000000000000006E-2</v>
      </c>
      <c r="T429" s="8">
        <v>51.599877137894055</v>
      </c>
      <c r="U429" s="11">
        <v>95088.5</v>
      </c>
      <c r="V429" s="9">
        <v>1426327.5</v>
      </c>
      <c r="W429" s="9">
        <v>5184000</v>
      </c>
      <c r="X429" s="9"/>
    </row>
    <row r="430" spans="1:24" x14ac:dyDescent="0.35">
      <c r="A430" s="5" t="s">
        <v>12587</v>
      </c>
      <c r="B430" s="5" t="s">
        <v>12587</v>
      </c>
      <c r="C430" s="5" t="s">
        <v>23</v>
      </c>
      <c r="D430" s="5" t="s">
        <v>12588</v>
      </c>
      <c r="E430" s="5" t="s">
        <v>586</v>
      </c>
      <c r="F430" s="5" t="s">
        <v>401</v>
      </c>
      <c r="G430" s="5" t="s">
        <v>114</v>
      </c>
      <c r="H430" s="6">
        <v>13750</v>
      </c>
      <c r="I430" s="5">
        <v>5815</v>
      </c>
      <c r="J430" s="6">
        <v>5815</v>
      </c>
      <c r="K430" s="5" t="s">
        <v>53</v>
      </c>
      <c r="L430" s="8">
        <v>13.5</v>
      </c>
      <c r="M430" s="9">
        <v>78502.5</v>
      </c>
      <c r="N430" s="10">
        <v>0.05</v>
      </c>
      <c r="O430" s="9">
        <v>74577.375</v>
      </c>
      <c r="P430" s="10">
        <v>0.51236522756313796</v>
      </c>
      <c r="Q430" s="9">
        <v>38210.853712936478</v>
      </c>
      <c r="R430" s="9">
        <v>36366.521287063522</v>
      </c>
      <c r="S430" s="10">
        <v>8.5000000000000006E-2</v>
      </c>
      <c r="T430" s="8">
        <v>73.575481841208884</v>
      </c>
      <c r="U430" s="11">
        <v>666.25</v>
      </c>
      <c r="V430" s="9">
        <v>9993.75</v>
      </c>
      <c r="W430" s="9">
        <v>438000</v>
      </c>
      <c r="X430" s="9"/>
    </row>
    <row r="431" spans="1:24" ht="87" x14ac:dyDescent="0.35">
      <c r="A431" s="5" t="s">
        <v>12589</v>
      </c>
      <c r="B431" s="5" t="s">
        <v>12590</v>
      </c>
      <c r="C431" s="5" t="s">
        <v>12591</v>
      </c>
      <c r="D431" s="5" t="s">
        <v>12592</v>
      </c>
      <c r="E431" s="5" t="s">
        <v>586</v>
      </c>
      <c r="F431" s="5" t="s">
        <v>12593</v>
      </c>
      <c r="G431" s="5" t="s">
        <v>125</v>
      </c>
      <c r="H431" s="6">
        <v>81511</v>
      </c>
      <c r="I431" s="5">
        <v>25216</v>
      </c>
      <c r="J431" s="6">
        <v>25216</v>
      </c>
      <c r="K431" s="5" t="s">
        <v>55</v>
      </c>
      <c r="L431" s="8">
        <v>18</v>
      </c>
      <c r="M431" s="9">
        <v>453888</v>
      </c>
      <c r="N431" s="10">
        <v>0.05</v>
      </c>
      <c r="O431" s="9">
        <v>431193.59999999998</v>
      </c>
      <c r="P431" s="10">
        <v>0.61842503805150328</v>
      </c>
      <c r="Q431" s="9">
        <v>266660.91848756466</v>
      </c>
      <c r="R431" s="9">
        <v>164532.68151243532</v>
      </c>
      <c r="S431" s="10">
        <v>0.06</v>
      </c>
      <c r="T431" s="8">
        <v>108.74886415532156</v>
      </c>
      <c r="U431" s="11">
        <v>24775</v>
      </c>
      <c r="V431" s="9">
        <v>371625</v>
      </c>
      <c r="W431" s="9">
        <v>3114000</v>
      </c>
      <c r="X431" s="9"/>
    </row>
    <row r="432" spans="1:24" ht="29" x14ac:dyDescent="0.35">
      <c r="A432" s="5" t="s">
        <v>12594</v>
      </c>
      <c r="B432" s="5" t="s">
        <v>12594</v>
      </c>
      <c r="C432" s="5" t="s">
        <v>24</v>
      </c>
      <c r="D432" s="5" t="s">
        <v>12595</v>
      </c>
      <c r="E432" s="5" t="s">
        <v>3665</v>
      </c>
      <c r="F432" s="5" t="s">
        <v>12596</v>
      </c>
      <c r="G432" s="5" t="s">
        <v>116</v>
      </c>
      <c r="H432" s="6">
        <v>169328</v>
      </c>
      <c r="I432" s="5">
        <v>42924</v>
      </c>
      <c r="J432" s="6">
        <v>39313</v>
      </c>
      <c r="K432" s="5" t="s">
        <v>53</v>
      </c>
      <c r="L432" s="8">
        <v>17.600000000000001</v>
      </c>
      <c r="M432" s="9">
        <v>691908.8</v>
      </c>
      <c r="N432" s="10">
        <v>0.1</v>
      </c>
      <c r="O432" s="9">
        <v>622717.92000000004</v>
      </c>
      <c r="P432" s="10">
        <v>0.54517508958757632</v>
      </c>
      <c r="Q432" s="9">
        <v>339490.29782378924</v>
      </c>
      <c r="R432" s="9">
        <v>283227.6221762108</v>
      </c>
      <c r="S432" s="10">
        <v>8.5000000000000006E-2</v>
      </c>
      <c r="T432" s="8">
        <v>77.627659879351967</v>
      </c>
      <c r="U432" s="11">
        <v>72749</v>
      </c>
      <c r="V432" s="9">
        <v>472868.5</v>
      </c>
      <c r="W432" s="9">
        <v>3805000</v>
      </c>
      <c r="X432" s="9"/>
    </row>
    <row r="433" spans="1:24" x14ac:dyDescent="0.35">
      <c r="A433" s="5" t="s">
        <v>12597</v>
      </c>
      <c r="B433" s="5" t="s">
        <v>12597</v>
      </c>
      <c r="C433" s="5" t="s">
        <v>25</v>
      </c>
      <c r="D433" s="5" t="s">
        <v>12598</v>
      </c>
      <c r="E433" s="5" t="s">
        <v>586</v>
      </c>
      <c r="F433" s="5" t="s">
        <v>69</v>
      </c>
      <c r="G433" s="5" t="s">
        <v>119</v>
      </c>
      <c r="H433" s="6">
        <v>25119</v>
      </c>
      <c r="I433" s="5">
        <v>2360</v>
      </c>
      <c r="J433" s="6">
        <v>2360</v>
      </c>
      <c r="K433" s="5" t="s">
        <v>53</v>
      </c>
      <c r="L433" s="8">
        <v>40.700000000000003</v>
      </c>
      <c r="M433" s="9">
        <v>96052</v>
      </c>
      <c r="N433" s="10">
        <v>0.05</v>
      </c>
      <c r="O433" s="9">
        <v>91249.4</v>
      </c>
      <c r="P433" s="10">
        <v>0.71357905388520471</v>
      </c>
      <c r="Q433" s="9">
        <v>65113.660519592595</v>
      </c>
      <c r="R433" s="9">
        <v>26135.739480407399</v>
      </c>
      <c r="S433" s="10">
        <v>7.0000000000000007E-2</v>
      </c>
      <c r="T433" s="8">
        <v>158.20665545040796</v>
      </c>
      <c r="U433" s="11">
        <v>19809</v>
      </c>
      <c r="V433" s="9">
        <v>297135</v>
      </c>
      <c r="W433" s="9">
        <v>671000</v>
      </c>
      <c r="X433" s="9"/>
    </row>
    <row r="434" spans="1:24" ht="58" x14ac:dyDescent="0.35">
      <c r="A434" s="5" t="s">
        <v>12599</v>
      </c>
      <c r="B434" s="5" t="s">
        <v>12599</v>
      </c>
      <c r="C434" s="5" t="s">
        <v>3</v>
      </c>
      <c r="D434" s="5" t="s">
        <v>12600</v>
      </c>
      <c r="E434" s="5" t="s">
        <v>6346</v>
      </c>
      <c r="F434" s="5" t="s">
        <v>12601</v>
      </c>
      <c r="G434" s="5" t="s">
        <v>116</v>
      </c>
      <c r="H434" s="6">
        <v>394638</v>
      </c>
      <c r="I434" s="5">
        <v>139493</v>
      </c>
      <c r="J434" s="6">
        <v>123216</v>
      </c>
      <c r="K434" s="5" t="s">
        <v>53</v>
      </c>
      <c r="L434" s="8">
        <v>21.78</v>
      </c>
      <c r="M434" s="9">
        <v>2683644.48</v>
      </c>
      <c r="N434" s="10">
        <v>0.1</v>
      </c>
      <c r="O434" s="9">
        <v>2415280.0320000001</v>
      </c>
      <c r="P434" s="10">
        <v>0.53165495859413126</v>
      </c>
      <c r="Q434" s="9">
        <v>1284095.6054061919</v>
      </c>
      <c r="R434" s="9">
        <v>1131184.426593808</v>
      </c>
      <c r="S434" s="10">
        <v>8.5000000000000006E-2</v>
      </c>
      <c r="T434" s="8">
        <v>95.403010026124676</v>
      </c>
      <c r="U434" s="11">
        <v>80778.75</v>
      </c>
      <c r="V434" s="9">
        <v>1211681.25</v>
      </c>
      <c r="W434" s="9">
        <v>14520000</v>
      </c>
      <c r="X434" s="9"/>
    </row>
    <row r="435" spans="1:24" ht="29" x14ac:dyDescent="0.35">
      <c r="A435" s="5" t="s">
        <v>12602</v>
      </c>
      <c r="B435" s="5" t="s">
        <v>12603</v>
      </c>
      <c r="C435" s="5" t="s">
        <v>131</v>
      </c>
      <c r="D435" s="5" t="s">
        <v>12604</v>
      </c>
      <c r="E435" s="5" t="s">
        <v>586</v>
      </c>
      <c r="F435" s="5" t="s">
        <v>304</v>
      </c>
      <c r="G435" s="5" t="s">
        <v>114</v>
      </c>
      <c r="H435" s="6">
        <v>14798</v>
      </c>
      <c r="I435" s="5">
        <v>3891</v>
      </c>
      <c r="J435" s="6">
        <v>3891</v>
      </c>
      <c r="K435" s="5" t="s">
        <v>53</v>
      </c>
      <c r="L435" s="8">
        <v>15</v>
      </c>
      <c r="M435" s="9">
        <v>58365</v>
      </c>
      <c r="N435" s="10">
        <v>0.05</v>
      </c>
      <c r="O435" s="9">
        <v>55446.75</v>
      </c>
      <c r="P435" s="10">
        <v>0.59111142668842875</v>
      </c>
      <c r="Q435" s="9">
        <v>32775.207497736636</v>
      </c>
      <c r="R435" s="9">
        <v>22671.542502263364</v>
      </c>
      <c r="S435" s="10">
        <v>8.5000000000000006E-2</v>
      </c>
      <c r="T435" s="8">
        <v>68.548966702233997</v>
      </c>
      <c r="U435" s="11">
        <v>6043.25</v>
      </c>
      <c r="V435" s="9">
        <v>90648.75</v>
      </c>
      <c r="W435" s="9">
        <v>357000</v>
      </c>
      <c r="X435" s="9"/>
    </row>
    <row r="436" spans="1:24" x14ac:dyDescent="0.35">
      <c r="A436" s="5" t="s">
        <v>12605</v>
      </c>
      <c r="B436" s="5" t="s">
        <v>12605</v>
      </c>
      <c r="C436" s="5" t="s">
        <v>24</v>
      </c>
      <c r="D436" s="5" t="s">
        <v>12606</v>
      </c>
      <c r="E436" s="5" t="s">
        <v>586</v>
      </c>
      <c r="F436" s="5" t="s">
        <v>70</v>
      </c>
      <c r="G436" s="5" t="s">
        <v>116</v>
      </c>
      <c r="H436" s="6">
        <v>169240</v>
      </c>
      <c r="I436" s="5">
        <v>66423</v>
      </c>
      <c r="J436" s="6">
        <v>66423</v>
      </c>
      <c r="K436" s="5" t="s">
        <v>55</v>
      </c>
      <c r="L436" s="8">
        <v>17.600000000000001</v>
      </c>
      <c r="M436" s="9">
        <v>1169044.8</v>
      </c>
      <c r="N436" s="10">
        <v>0.1</v>
      </c>
      <c r="O436" s="9">
        <v>1052140.32</v>
      </c>
      <c r="P436" s="10">
        <v>0.53166051604506381</v>
      </c>
      <c r="Q436" s="9">
        <v>559381.46548301866</v>
      </c>
      <c r="R436" s="9">
        <v>492758.8545169814</v>
      </c>
      <c r="S436" s="10">
        <v>0.08</v>
      </c>
      <c r="T436" s="8">
        <v>92.731217823077358</v>
      </c>
      <c r="U436" s="11">
        <v>19788.25</v>
      </c>
      <c r="V436" s="9">
        <v>296823.75</v>
      </c>
      <c r="W436" s="9">
        <v>6456000</v>
      </c>
      <c r="X436" s="9"/>
    </row>
    <row r="437" spans="1:24" x14ac:dyDescent="0.35">
      <c r="A437" s="5" t="s">
        <v>12607</v>
      </c>
      <c r="B437" s="5" t="s">
        <v>12607</v>
      </c>
      <c r="C437" s="5" t="s">
        <v>23</v>
      </c>
      <c r="D437" s="5" t="s">
        <v>12608</v>
      </c>
      <c r="E437" s="5" t="s">
        <v>586</v>
      </c>
      <c r="F437" s="5" t="s">
        <v>251</v>
      </c>
      <c r="G437" s="5" t="s">
        <v>114</v>
      </c>
      <c r="H437" s="6">
        <v>12300</v>
      </c>
      <c r="I437" s="5">
        <v>3879</v>
      </c>
      <c r="J437" s="6">
        <v>3879</v>
      </c>
      <c r="K437" s="5" t="s">
        <v>53</v>
      </c>
      <c r="L437" s="8">
        <v>16.5</v>
      </c>
      <c r="M437" s="9">
        <v>64003.5</v>
      </c>
      <c r="N437" s="10">
        <v>0.05</v>
      </c>
      <c r="O437" s="9">
        <v>60803.324999999997</v>
      </c>
      <c r="P437" s="10">
        <v>0.55157141016625355</v>
      </c>
      <c r="Q437" s="9">
        <v>33537.375713047019</v>
      </c>
      <c r="R437" s="9">
        <v>27265.949286952979</v>
      </c>
      <c r="S437" s="10">
        <v>8.5000000000000006E-2</v>
      </c>
      <c r="T437" s="8">
        <v>82.695507595811449</v>
      </c>
      <c r="U437" s="11">
        <v>3572.25</v>
      </c>
      <c r="V437" s="9">
        <v>53583.75</v>
      </c>
      <c r="W437" s="9">
        <v>374000</v>
      </c>
      <c r="X437" s="9"/>
    </row>
    <row r="438" spans="1:24" ht="29" x14ac:dyDescent="0.35">
      <c r="A438" s="5" t="s">
        <v>12609</v>
      </c>
      <c r="B438" s="5" t="s">
        <v>12610</v>
      </c>
      <c r="C438" s="5" t="s">
        <v>571</v>
      </c>
      <c r="D438" s="5" t="s">
        <v>12611</v>
      </c>
      <c r="E438" s="5" t="s">
        <v>586</v>
      </c>
      <c r="F438" s="5" t="s">
        <v>458</v>
      </c>
      <c r="G438" s="5" t="s">
        <v>90</v>
      </c>
      <c r="H438" s="6">
        <v>22125</v>
      </c>
      <c r="I438" s="5">
        <v>8299</v>
      </c>
      <c r="J438" s="6">
        <v>8299</v>
      </c>
      <c r="K438" s="5" t="s">
        <v>53</v>
      </c>
      <c r="L438" s="8">
        <v>15.390000000000002</v>
      </c>
      <c r="M438" s="9">
        <v>127721.61000000002</v>
      </c>
      <c r="N438" s="10">
        <v>0.05</v>
      </c>
      <c r="O438" s="9">
        <v>121335.52950000002</v>
      </c>
      <c r="P438" s="10">
        <v>0.53925180675378048</v>
      </c>
      <c r="Q438" s="9">
        <v>65430.403506301634</v>
      </c>
      <c r="R438" s="9">
        <v>55905.125993698384</v>
      </c>
      <c r="S438" s="10">
        <v>0.08</v>
      </c>
      <c r="T438" s="8">
        <v>84.204611991954422</v>
      </c>
      <c r="U438" s="11">
        <v>3452.25</v>
      </c>
      <c r="V438" s="9">
        <v>51783.75</v>
      </c>
      <c r="W438" s="9">
        <v>751000</v>
      </c>
      <c r="X438" s="9"/>
    </row>
    <row r="439" spans="1:24" ht="43.5" x14ac:dyDescent="0.35">
      <c r="A439" s="5" t="s">
        <v>12612</v>
      </c>
      <c r="B439" s="5" t="s">
        <v>12613</v>
      </c>
      <c r="C439" s="5" t="s">
        <v>11589</v>
      </c>
      <c r="D439" s="5" t="s">
        <v>12614</v>
      </c>
      <c r="E439" s="5" t="s">
        <v>586</v>
      </c>
      <c r="F439" s="5" t="s">
        <v>387</v>
      </c>
      <c r="G439" s="5" t="s">
        <v>114</v>
      </c>
      <c r="H439" s="6">
        <v>14896</v>
      </c>
      <c r="I439" s="5">
        <v>2556</v>
      </c>
      <c r="J439" s="6">
        <v>2556</v>
      </c>
      <c r="K439" s="5" t="s">
        <v>53</v>
      </c>
      <c r="L439" s="8">
        <v>15</v>
      </c>
      <c r="M439" s="9">
        <v>38340</v>
      </c>
      <c r="N439" s="10">
        <v>0.05</v>
      </c>
      <c r="O439" s="9">
        <v>36423</v>
      </c>
      <c r="P439" s="10">
        <v>0.70293804035351426</v>
      </c>
      <c r="Q439" s="9">
        <v>25603.112243796051</v>
      </c>
      <c r="R439" s="9">
        <v>10819.887756203949</v>
      </c>
      <c r="S439" s="10">
        <v>8.5000000000000006E-2</v>
      </c>
      <c r="T439" s="8">
        <v>49.801563823087307</v>
      </c>
      <c r="U439" s="11">
        <v>9145</v>
      </c>
      <c r="V439" s="9">
        <v>137175</v>
      </c>
      <c r="W439" s="9">
        <v>264000</v>
      </c>
      <c r="X439" s="9"/>
    </row>
    <row r="440" spans="1:24" x14ac:dyDescent="0.35">
      <c r="A440" s="5" t="s">
        <v>12615</v>
      </c>
      <c r="B440" s="5" t="s">
        <v>12615</v>
      </c>
      <c r="C440" s="5" t="s">
        <v>26</v>
      </c>
      <c r="D440" s="5" t="s">
        <v>12616</v>
      </c>
      <c r="E440" s="5" t="s">
        <v>586</v>
      </c>
      <c r="F440" s="5" t="s">
        <v>349</v>
      </c>
      <c r="G440" s="5" t="s">
        <v>120</v>
      </c>
      <c r="H440" s="6">
        <v>101971</v>
      </c>
      <c r="I440" s="5">
        <v>19156</v>
      </c>
      <c r="J440" s="6">
        <v>19156</v>
      </c>
      <c r="K440" s="5" t="s">
        <v>55</v>
      </c>
      <c r="L440" s="8">
        <v>19.8</v>
      </c>
      <c r="M440" s="9">
        <v>379288.8</v>
      </c>
      <c r="N440" s="10">
        <v>0.05</v>
      </c>
      <c r="O440" s="9">
        <v>360324.36</v>
      </c>
      <c r="P440" s="10">
        <v>0.67131220247468926</v>
      </c>
      <c r="Q440" s="9">
        <v>241890.13971688281</v>
      </c>
      <c r="R440" s="9">
        <v>118434.22028311716</v>
      </c>
      <c r="S440" s="10">
        <v>7.0000000000000007E-2</v>
      </c>
      <c r="T440" s="8">
        <v>88.323106735015642</v>
      </c>
      <c r="U440" s="11">
        <v>58870</v>
      </c>
      <c r="V440" s="9">
        <v>883050</v>
      </c>
      <c r="W440" s="9">
        <v>2575000</v>
      </c>
      <c r="X440" s="9"/>
    </row>
    <row r="441" spans="1:24" x14ac:dyDescent="0.35">
      <c r="A441" s="5" t="s">
        <v>12617</v>
      </c>
      <c r="B441" s="5" t="s">
        <v>12617</v>
      </c>
      <c r="C441" s="5" t="s">
        <v>23</v>
      </c>
      <c r="D441" s="5" t="s">
        <v>12618</v>
      </c>
      <c r="E441" s="5" t="s">
        <v>586</v>
      </c>
      <c r="F441" s="5" t="s">
        <v>215</v>
      </c>
      <c r="G441" s="5" t="s">
        <v>114</v>
      </c>
      <c r="H441" s="6">
        <v>17400</v>
      </c>
      <c r="I441" s="5">
        <v>1839</v>
      </c>
      <c r="J441" s="6">
        <v>1839</v>
      </c>
      <c r="K441" s="5" t="s">
        <v>53</v>
      </c>
      <c r="L441" s="8">
        <v>21.78</v>
      </c>
      <c r="M441" s="9">
        <v>40053.420000000006</v>
      </c>
      <c r="N441" s="10">
        <v>0.05</v>
      </c>
      <c r="O441" s="9">
        <v>38050.749000000003</v>
      </c>
      <c r="P441" s="10">
        <v>0.77963956233054188</v>
      </c>
      <c r="Q441" s="9">
        <v>29665.869296709308</v>
      </c>
      <c r="R441" s="9">
        <v>8384.879703290695</v>
      </c>
      <c r="S441" s="10">
        <v>8.5000000000000006E-2</v>
      </c>
      <c r="T441" s="8">
        <v>53.64091548022067</v>
      </c>
      <c r="U441" s="11">
        <v>13262.25</v>
      </c>
      <c r="V441" s="9">
        <v>198933.75</v>
      </c>
      <c r="W441" s="9">
        <v>298000</v>
      </c>
      <c r="X441" s="9"/>
    </row>
    <row r="442" spans="1:24" x14ac:dyDescent="0.35">
      <c r="A442" s="5" t="s">
        <v>12619</v>
      </c>
      <c r="B442" s="5" t="s">
        <v>12619</v>
      </c>
      <c r="C442" s="5" t="s">
        <v>2</v>
      </c>
      <c r="D442" s="5" t="s">
        <v>12620</v>
      </c>
      <c r="E442" s="5" t="s">
        <v>586</v>
      </c>
      <c r="F442" s="5" t="s">
        <v>295</v>
      </c>
      <c r="G442" s="5" t="s">
        <v>114</v>
      </c>
      <c r="H442" s="6">
        <v>6743</v>
      </c>
      <c r="I442" s="5">
        <v>1369</v>
      </c>
      <c r="J442" s="6">
        <v>1369</v>
      </c>
      <c r="K442" s="5" t="s">
        <v>53</v>
      </c>
      <c r="L442" s="8">
        <v>19.8</v>
      </c>
      <c r="M442" s="9">
        <v>27106.2</v>
      </c>
      <c r="N442" s="10">
        <v>0.05</v>
      </c>
      <c r="O442" s="9">
        <v>25750.89</v>
      </c>
      <c r="P442" s="10">
        <v>0.57995947768893208</v>
      </c>
      <c r="Q442" s="9">
        <v>14934.472714425145</v>
      </c>
      <c r="R442" s="9">
        <v>10816.417285574857</v>
      </c>
      <c r="S442" s="10">
        <v>8.5000000000000006E-2</v>
      </c>
      <c r="T442" s="8">
        <v>92.952496760837505</v>
      </c>
      <c r="U442" s="11">
        <v>3662.75</v>
      </c>
      <c r="V442" s="9">
        <v>36627.5</v>
      </c>
      <c r="W442" s="9">
        <v>164000</v>
      </c>
      <c r="X442" s="9"/>
    </row>
    <row r="443" spans="1:24" x14ac:dyDescent="0.35">
      <c r="A443" s="5" t="s">
        <v>12621</v>
      </c>
      <c r="B443" s="5" t="s">
        <v>12621</v>
      </c>
      <c r="C443" s="5" t="s">
        <v>3</v>
      </c>
      <c r="D443" s="5" t="s">
        <v>12622</v>
      </c>
      <c r="E443" s="5" t="s">
        <v>586</v>
      </c>
      <c r="F443" s="5" t="s">
        <v>347</v>
      </c>
      <c r="G443" s="5" t="s">
        <v>116</v>
      </c>
      <c r="H443" s="6">
        <v>44073</v>
      </c>
      <c r="I443" s="5">
        <v>22003</v>
      </c>
      <c r="J443" s="6">
        <v>22003</v>
      </c>
      <c r="K443" s="5" t="s">
        <v>53</v>
      </c>
      <c r="L443" s="8">
        <v>19.360000000000003</v>
      </c>
      <c r="M443" s="9">
        <v>425978.08000000007</v>
      </c>
      <c r="N443" s="10">
        <v>0.1</v>
      </c>
      <c r="O443" s="9">
        <v>383380.27200000006</v>
      </c>
      <c r="P443" s="10">
        <v>0.50533404947758376</v>
      </c>
      <c r="Q443" s="9">
        <v>193735.10533957757</v>
      </c>
      <c r="R443" s="9">
        <v>189645.16666042249</v>
      </c>
      <c r="S443" s="10">
        <v>8.5000000000000006E-2</v>
      </c>
      <c r="T443" s="8">
        <v>101.4007002576774</v>
      </c>
      <c r="U443" s="11">
        <v>0</v>
      </c>
      <c r="V443" s="9">
        <v>0</v>
      </c>
      <c r="W443" s="9">
        <v>2231000</v>
      </c>
      <c r="X443" s="9"/>
    </row>
    <row r="444" spans="1:24" x14ac:dyDescent="0.35">
      <c r="A444" s="5" t="s">
        <v>12623</v>
      </c>
      <c r="B444" s="5" t="s">
        <v>12623</v>
      </c>
      <c r="C444" s="5" t="s">
        <v>23</v>
      </c>
      <c r="D444" s="5" t="s">
        <v>12624</v>
      </c>
      <c r="E444" s="5" t="s">
        <v>586</v>
      </c>
      <c r="F444" s="5" t="s">
        <v>304</v>
      </c>
      <c r="G444" s="5" t="s">
        <v>114</v>
      </c>
      <c r="H444" s="6">
        <v>14462</v>
      </c>
      <c r="I444" s="5">
        <v>1298</v>
      </c>
      <c r="J444" s="6">
        <v>1298</v>
      </c>
      <c r="K444" s="5" t="s">
        <v>53</v>
      </c>
      <c r="L444" s="8">
        <v>21.78</v>
      </c>
      <c r="M444" s="9">
        <v>28270.44</v>
      </c>
      <c r="N444" s="10">
        <v>0.05</v>
      </c>
      <c r="O444" s="9">
        <v>26856.918000000001</v>
      </c>
      <c r="P444" s="10">
        <v>0.84354056896396012</v>
      </c>
      <c r="Q444" s="9">
        <v>22654.899890338424</v>
      </c>
      <c r="R444" s="9">
        <v>4202.0181096615779</v>
      </c>
      <c r="S444" s="10">
        <v>8.5000000000000006E-2</v>
      </c>
      <c r="T444" s="8">
        <v>38.085906912549419</v>
      </c>
      <c r="U444" s="11">
        <v>11541.5</v>
      </c>
      <c r="V444" s="9">
        <v>173122.5</v>
      </c>
      <c r="W444" s="9">
        <v>223000</v>
      </c>
      <c r="X444" s="9"/>
    </row>
    <row r="445" spans="1:24" ht="29" x14ac:dyDescent="0.35">
      <c r="A445" s="5" t="s">
        <v>12625</v>
      </c>
      <c r="B445" s="5" t="s">
        <v>12626</v>
      </c>
      <c r="C445" s="5" t="s">
        <v>68</v>
      </c>
      <c r="D445" s="5" t="s">
        <v>12627</v>
      </c>
      <c r="E445" s="5" t="s">
        <v>586</v>
      </c>
      <c r="F445" s="5" t="s">
        <v>311</v>
      </c>
      <c r="G445" s="5" t="s">
        <v>95</v>
      </c>
      <c r="H445" s="6">
        <v>5498</v>
      </c>
      <c r="I445" s="5">
        <v>3671</v>
      </c>
      <c r="J445" s="6">
        <v>3671</v>
      </c>
      <c r="K445" s="5" t="s">
        <v>53</v>
      </c>
      <c r="L445" s="8">
        <v>18</v>
      </c>
      <c r="M445" s="9">
        <v>66078</v>
      </c>
      <c r="N445" s="10">
        <v>0.05</v>
      </c>
      <c r="O445" s="9">
        <v>62774.1</v>
      </c>
      <c r="P445" s="10">
        <v>0.52928952308300337</v>
      </c>
      <c r="Q445" s="9">
        <v>33225.673450964758</v>
      </c>
      <c r="R445" s="9">
        <v>29548.426549035241</v>
      </c>
      <c r="S445" s="10">
        <v>7.4999999999999997E-2</v>
      </c>
      <c r="T445" s="8">
        <v>107.32198873707526</v>
      </c>
      <c r="U445" s="11">
        <v>0</v>
      </c>
      <c r="V445" s="9">
        <v>0</v>
      </c>
      <c r="W445" s="9">
        <v>394000</v>
      </c>
      <c r="X445" s="9"/>
    </row>
    <row r="446" spans="1:24" ht="43.5" x14ac:dyDescent="0.35">
      <c r="A446" s="5" t="s">
        <v>12628</v>
      </c>
      <c r="B446" s="5" t="s">
        <v>12629</v>
      </c>
      <c r="C446" s="5" t="s">
        <v>12630</v>
      </c>
      <c r="D446" s="5" t="s">
        <v>12631</v>
      </c>
      <c r="E446" s="5" t="s">
        <v>586</v>
      </c>
      <c r="F446" s="5" t="s">
        <v>12632</v>
      </c>
      <c r="G446" s="5" t="s">
        <v>123</v>
      </c>
      <c r="H446" s="6">
        <v>8100</v>
      </c>
      <c r="I446" s="5">
        <v>3162</v>
      </c>
      <c r="J446" s="6">
        <v>3162</v>
      </c>
      <c r="K446" s="5" t="s">
        <v>53</v>
      </c>
      <c r="L446" s="8">
        <v>21.6</v>
      </c>
      <c r="M446" s="9">
        <v>68299.199999999997</v>
      </c>
      <c r="N446" s="10">
        <v>0.05</v>
      </c>
      <c r="O446" s="9">
        <v>64884.24</v>
      </c>
      <c r="P446" s="10">
        <v>0.51728893009415378</v>
      </c>
      <c r="Q446" s="9">
        <v>33563.899089572296</v>
      </c>
      <c r="R446" s="9">
        <v>31320.340910427705</v>
      </c>
      <c r="S446" s="10">
        <v>8.5000000000000006E-2</v>
      </c>
      <c r="T446" s="8">
        <v>116.53213122903487</v>
      </c>
      <c r="U446" s="11">
        <v>985.5</v>
      </c>
      <c r="V446" s="9">
        <v>14782.5</v>
      </c>
      <c r="W446" s="9">
        <v>383000</v>
      </c>
      <c r="X446" s="9"/>
    </row>
    <row r="447" spans="1:24" ht="29" x14ac:dyDescent="0.35">
      <c r="A447" s="5" t="s">
        <v>12633</v>
      </c>
      <c r="B447" s="5" t="s">
        <v>12634</v>
      </c>
      <c r="C447" s="5" t="s">
        <v>115</v>
      </c>
      <c r="D447" s="5" t="s">
        <v>12635</v>
      </c>
      <c r="E447" s="5" t="s">
        <v>614</v>
      </c>
      <c r="F447" s="5" t="s">
        <v>458</v>
      </c>
      <c r="G447" s="5" t="s">
        <v>114</v>
      </c>
      <c r="H447" s="6">
        <v>5000</v>
      </c>
      <c r="I447" s="5">
        <v>4750</v>
      </c>
      <c r="J447" s="6">
        <v>4750</v>
      </c>
      <c r="K447" s="5" t="s">
        <v>53</v>
      </c>
      <c r="L447" s="8">
        <v>16.335000000000004</v>
      </c>
      <c r="M447" s="9">
        <v>77591.250000000015</v>
      </c>
      <c r="N447" s="10">
        <v>0.05</v>
      </c>
      <c r="O447" s="9">
        <v>73711.687500000015</v>
      </c>
      <c r="P447" s="10">
        <v>0.5053328951364422</v>
      </c>
      <c r="Q447" s="9">
        <v>37248.940449767702</v>
      </c>
      <c r="R447" s="9">
        <v>36462.747050232312</v>
      </c>
      <c r="S447" s="10">
        <v>8.5000000000000006E-2</v>
      </c>
      <c r="T447" s="8">
        <v>90.310209412340086</v>
      </c>
      <c r="U447" s="11">
        <v>0</v>
      </c>
      <c r="V447" s="9">
        <v>0</v>
      </c>
      <c r="W447" s="9">
        <v>429000</v>
      </c>
      <c r="X447" s="9"/>
    </row>
    <row r="448" spans="1:24" ht="58" x14ac:dyDescent="0.35">
      <c r="A448" s="5" t="s">
        <v>12636</v>
      </c>
      <c r="B448" s="5" t="s">
        <v>12637</v>
      </c>
      <c r="C448" s="5" t="s">
        <v>11459</v>
      </c>
      <c r="D448" s="5" t="s">
        <v>12638</v>
      </c>
      <c r="E448" s="5" t="s">
        <v>614</v>
      </c>
      <c r="F448" s="5" t="s">
        <v>316</v>
      </c>
      <c r="G448" s="5" t="s">
        <v>114</v>
      </c>
      <c r="H448" s="6">
        <v>17500</v>
      </c>
      <c r="I448" s="5">
        <v>5384</v>
      </c>
      <c r="J448" s="6">
        <v>5384</v>
      </c>
      <c r="K448" s="5" t="s">
        <v>53</v>
      </c>
      <c r="L448" s="8">
        <v>10.8</v>
      </c>
      <c r="M448" s="9">
        <v>58147.199999999997</v>
      </c>
      <c r="N448" s="10">
        <v>0.05</v>
      </c>
      <c r="O448" s="9">
        <v>55239.839999999997</v>
      </c>
      <c r="P448" s="10">
        <v>0.55649085278040467</v>
      </c>
      <c r="Q448" s="9">
        <v>30740.465669053108</v>
      </c>
      <c r="R448" s="9">
        <v>24499.374330946895</v>
      </c>
      <c r="S448" s="10">
        <v>8.5000000000000006E-2</v>
      </c>
      <c r="T448" s="8">
        <v>53.534162946741752</v>
      </c>
      <c r="U448" s="11">
        <v>5386</v>
      </c>
      <c r="V448" s="9">
        <v>53860</v>
      </c>
      <c r="W448" s="9">
        <v>342000</v>
      </c>
      <c r="X448" s="9"/>
    </row>
    <row r="449" spans="1:24" ht="29" x14ac:dyDescent="0.35">
      <c r="A449" s="5" t="s">
        <v>12639</v>
      </c>
      <c r="B449" s="5" t="s">
        <v>12640</v>
      </c>
      <c r="C449" s="5" t="s">
        <v>68</v>
      </c>
      <c r="D449" s="5" t="s">
        <v>12641</v>
      </c>
      <c r="E449" s="5" t="s">
        <v>614</v>
      </c>
      <c r="F449" s="5" t="s">
        <v>344</v>
      </c>
      <c r="G449" s="5" t="s">
        <v>95</v>
      </c>
      <c r="H449" s="6">
        <v>5395</v>
      </c>
      <c r="I449" s="5">
        <v>5240</v>
      </c>
      <c r="J449" s="6">
        <v>5240</v>
      </c>
      <c r="K449" s="5" t="s">
        <v>53</v>
      </c>
      <c r="L449" s="8">
        <v>11.664</v>
      </c>
      <c r="M449" s="9">
        <v>61119.360000000008</v>
      </c>
      <c r="N449" s="10">
        <v>0.05</v>
      </c>
      <c r="O449" s="9">
        <v>58063.392000000007</v>
      </c>
      <c r="P449" s="10">
        <v>0.52928865265671998</v>
      </c>
      <c r="Q449" s="9">
        <v>30732.294520358977</v>
      </c>
      <c r="R449" s="9">
        <v>27331.09747964103</v>
      </c>
      <c r="S449" s="10">
        <v>7.4999999999999997E-2</v>
      </c>
      <c r="T449" s="8">
        <v>69.544777301885574</v>
      </c>
      <c r="U449" s="11">
        <v>0</v>
      </c>
      <c r="V449" s="9">
        <v>0</v>
      </c>
      <c r="W449" s="9">
        <v>364000</v>
      </c>
      <c r="X449" s="9"/>
    </row>
    <row r="450" spans="1:24" ht="29" x14ac:dyDescent="0.35">
      <c r="A450" s="5" t="s">
        <v>12642</v>
      </c>
      <c r="B450" s="5" t="s">
        <v>12643</v>
      </c>
      <c r="C450" s="5" t="s">
        <v>117</v>
      </c>
      <c r="D450" s="5" t="s">
        <v>12644</v>
      </c>
      <c r="E450" s="5" t="s">
        <v>614</v>
      </c>
      <c r="F450" s="5" t="s">
        <v>346</v>
      </c>
      <c r="G450" s="5" t="s">
        <v>95</v>
      </c>
      <c r="H450" s="6">
        <v>7000</v>
      </c>
      <c r="I450" s="5">
        <v>7760</v>
      </c>
      <c r="J450" s="6">
        <v>7760</v>
      </c>
      <c r="K450" s="5" t="s">
        <v>53</v>
      </c>
      <c r="L450" s="8">
        <v>18</v>
      </c>
      <c r="M450" s="9">
        <v>139680</v>
      </c>
      <c r="N450" s="10">
        <v>0.05</v>
      </c>
      <c r="O450" s="9">
        <v>132696</v>
      </c>
      <c r="P450" s="10">
        <v>0.52928773121026451</v>
      </c>
      <c r="Q450" s="9">
        <v>70234.364780677264</v>
      </c>
      <c r="R450" s="9">
        <v>62461.635219322736</v>
      </c>
      <c r="S450" s="10">
        <v>7.4999999999999997E-2</v>
      </c>
      <c r="T450" s="8">
        <v>107.32239728405968</v>
      </c>
      <c r="U450" s="11">
        <v>0</v>
      </c>
      <c r="V450" s="9">
        <v>0</v>
      </c>
      <c r="W450" s="9">
        <v>833000</v>
      </c>
      <c r="X450" s="9"/>
    </row>
    <row r="451" spans="1:24" ht="43.5" x14ac:dyDescent="0.35">
      <c r="A451" s="5" t="s">
        <v>12645</v>
      </c>
      <c r="B451" s="5" t="s">
        <v>12646</v>
      </c>
      <c r="C451" s="5" t="s">
        <v>547</v>
      </c>
      <c r="D451" s="5" t="s">
        <v>12647</v>
      </c>
      <c r="E451" s="5" t="s">
        <v>614</v>
      </c>
      <c r="F451" s="5" t="s">
        <v>487</v>
      </c>
      <c r="G451" s="5" t="s">
        <v>95</v>
      </c>
      <c r="H451" s="6">
        <v>13500</v>
      </c>
      <c r="I451" s="5">
        <v>4800</v>
      </c>
      <c r="J451" s="6">
        <v>4800</v>
      </c>
      <c r="K451" s="5" t="s">
        <v>53</v>
      </c>
      <c r="L451" s="8">
        <v>16.2</v>
      </c>
      <c r="M451" s="9">
        <v>77760</v>
      </c>
      <c r="N451" s="10">
        <v>0.05</v>
      </c>
      <c r="O451" s="9">
        <v>73872</v>
      </c>
      <c r="P451" s="10">
        <v>0.55805352991542867</v>
      </c>
      <c r="Q451" s="9">
        <v>41224.530361912541</v>
      </c>
      <c r="R451" s="9">
        <v>32647.469638087452</v>
      </c>
      <c r="S451" s="10">
        <v>7.4999999999999997E-2</v>
      </c>
      <c r="T451" s="8">
        <v>90.687415661354038</v>
      </c>
      <c r="U451" s="11">
        <v>2700</v>
      </c>
      <c r="V451" s="9">
        <v>40500</v>
      </c>
      <c r="W451" s="9">
        <v>476000</v>
      </c>
      <c r="X451" s="9"/>
    </row>
    <row r="452" spans="1:24" ht="72.5" x14ac:dyDescent="0.35">
      <c r="A452" s="5" t="s">
        <v>12648</v>
      </c>
      <c r="B452" s="5" t="s">
        <v>12649</v>
      </c>
      <c r="C452" s="5" t="s">
        <v>577</v>
      </c>
      <c r="D452" s="5" t="s">
        <v>12650</v>
      </c>
      <c r="E452" s="5" t="s">
        <v>614</v>
      </c>
      <c r="F452" s="5" t="s">
        <v>479</v>
      </c>
      <c r="G452" s="5" t="s">
        <v>202</v>
      </c>
      <c r="H452" s="6">
        <v>25000</v>
      </c>
      <c r="I452" s="5">
        <v>3974</v>
      </c>
      <c r="J452" s="6">
        <v>3974</v>
      </c>
      <c r="K452" s="5" t="s">
        <v>53</v>
      </c>
      <c r="L452" s="8">
        <v>17.82</v>
      </c>
      <c r="M452" s="9">
        <v>70816.680000000008</v>
      </c>
      <c r="N452" s="10">
        <v>0.05</v>
      </c>
      <c r="O452" s="9">
        <v>67275.846000000005</v>
      </c>
      <c r="P452" s="10">
        <v>0.63057135462928138</v>
      </c>
      <c r="Q452" s="9">
        <v>42422.221346050923</v>
      </c>
      <c r="R452" s="9">
        <v>24853.624653949078</v>
      </c>
      <c r="S452" s="10">
        <v>8.5000000000000006E-2</v>
      </c>
      <c r="T452" s="8">
        <v>73.577147499775236</v>
      </c>
      <c r="U452" s="11">
        <v>16058.5</v>
      </c>
      <c r="V452" s="9">
        <v>160585</v>
      </c>
      <c r="W452" s="9">
        <v>453000</v>
      </c>
      <c r="X452" s="9"/>
    </row>
    <row r="453" spans="1:24" ht="29" x14ac:dyDescent="0.35">
      <c r="A453" s="5" t="s">
        <v>12651</v>
      </c>
      <c r="B453" s="5" t="s">
        <v>12652</v>
      </c>
      <c r="C453" s="5" t="s">
        <v>134</v>
      </c>
      <c r="D453" s="5" t="s">
        <v>12653</v>
      </c>
      <c r="E453" s="5" t="s">
        <v>614</v>
      </c>
      <c r="F453" s="5" t="s">
        <v>12654</v>
      </c>
      <c r="G453" s="5" t="s">
        <v>114</v>
      </c>
      <c r="H453" s="6">
        <v>11000</v>
      </c>
      <c r="I453" s="5">
        <v>4469</v>
      </c>
      <c r="J453" s="6">
        <v>4469</v>
      </c>
      <c r="K453" s="5" t="s">
        <v>53</v>
      </c>
      <c r="L453" s="8">
        <v>16.5</v>
      </c>
      <c r="M453" s="9">
        <v>73738.5</v>
      </c>
      <c r="N453" s="10">
        <v>0.05</v>
      </c>
      <c r="O453" s="9">
        <v>70051.574999999997</v>
      </c>
      <c r="P453" s="10">
        <v>0.51240983560651687</v>
      </c>
      <c r="Q453" s="9">
        <v>35895.116029727586</v>
      </c>
      <c r="R453" s="9">
        <v>34156.458970272412</v>
      </c>
      <c r="S453" s="10">
        <v>8.5000000000000006E-2</v>
      </c>
      <c r="T453" s="8">
        <v>89.917362669033494</v>
      </c>
      <c r="U453" s="11">
        <v>944.75</v>
      </c>
      <c r="V453" s="9">
        <v>9447.5</v>
      </c>
      <c r="W453" s="9">
        <v>411000</v>
      </c>
      <c r="X453" s="9"/>
    </row>
    <row r="454" spans="1:24" ht="29" x14ac:dyDescent="0.35">
      <c r="A454" s="5" t="s">
        <v>12655</v>
      </c>
      <c r="B454" s="5" t="s">
        <v>12656</v>
      </c>
      <c r="C454" s="5" t="s">
        <v>115</v>
      </c>
      <c r="D454" s="5" t="s">
        <v>12657</v>
      </c>
      <c r="E454" s="5" t="s">
        <v>614</v>
      </c>
      <c r="F454" s="5" t="s">
        <v>436</v>
      </c>
      <c r="G454" s="5" t="s">
        <v>114</v>
      </c>
      <c r="H454" s="6">
        <v>10000</v>
      </c>
      <c r="I454" s="5">
        <v>4175</v>
      </c>
      <c r="J454" s="6">
        <v>4175</v>
      </c>
      <c r="K454" s="5" t="s">
        <v>53</v>
      </c>
      <c r="L454" s="8">
        <v>14.85</v>
      </c>
      <c r="M454" s="9">
        <v>61998.750000000007</v>
      </c>
      <c r="N454" s="10">
        <v>0.05</v>
      </c>
      <c r="O454" s="9">
        <v>58898.812500000007</v>
      </c>
      <c r="P454" s="10">
        <v>0.51073569214148551</v>
      </c>
      <c r="Q454" s="9">
        <v>30081.725768499084</v>
      </c>
      <c r="R454" s="9">
        <v>28817.086731500924</v>
      </c>
      <c r="S454" s="10">
        <v>8.5000000000000006E-2</v>
      </c>
      <c r="T454" s="8">
        <v>81.203484977811684</v>
      </c>
      <c r="U454" s="11">
        <v>606.25</v>
      </c>
      <c r="V454" s="9">
        <v>6062.5</v>
      </c>
      <c r="W454" s="9">
        <v>345000</v>
      </c>
      <c r="X454" s="9"/>
    </row>
    <row r="455" spans="1:24" ht="29" x14ac:dyDescent="0.35">
      <c r="A455" s="5" t="s">
        <v>12658</v>
      </c>
      <c r="B455" s="5" t="s">
        <v>12659</v>
      </c>
      <c r="C455" s="5" t="s">
        <v>68</v>
      </c>
      <c r="D455" s="5" t="s">
        <v>12660</v>
      </c>
      <c r="E455" s="5" t="s">
        <v>614</v>
      </c>
      <c r="F455" s="5" t="s">
        <v>12661</v>
      </c>
      <c r="G455" s="5" t="s">
        <v>95</v>
      </c>
      <c r="H455" s="6">
        <v>5400</v>
      </c>
      <c r="I455" s="5">
        <v>3600</v>
      </c>
      <c r="J455" s="6">
        <v>3600</v>
      </c>
      <c r="K455" s="5" t="s">
        <v>53</v>
      </c>
      <c r="L455" s="8">
        <v>18</v>
      </c>
      <c r="M455" s="9">
        <v>64800</v>
      </c>
      <c r="N455" s="10">
        <v>0.05</v>
      </c>
      <c r="O455" s="9">
        <v>61560</v>
      </c>
      <c r="P455" s="10">
        <v>0.52929058374996762</v>
      </c>
      <c r="Q455" s="9">
        <v>32583.128335648005</v>
      </c>
      <c r="R455" s="9">
        <v>28976.871664351995</v>
      </c>
      <c r="S455" s="10">
        <v>7.4999999999999997E-2</v>
      </c>
      <c r="T455" s="8">
        <v>107.3217469050074</v>
      </c>
      <c r="U455" s="11">
        <v>0</v>
      </c>
      <c r="V455" s="9">
        <v>0</v>
      </c>
      <c r="W455" s="9">
        <v>386000</v>
      </c>
      <c r="X455" s="9"/>
    </row>
    <row r="456" spans="1:24" x14ac:dyDescent="0.35">
      <c r="A456" s="5" t="s">
        <v>12662</v>
      </c>
      <c r="B456" s="5" t="s">
        <v>12662</v>
      </c>
      <c r="C456" s="5" t="s">
        <v>23</v>
      </c>
      <c r="D456" s="5" t="s">
        <v>12663</v>
      </c>
      <c r="E456" s="5" t="s">
        <v>614</v>
      </c>
      <c r="F456" s="5" t="s">
        <v>12664</v>
      </c>
      <c r="G456" s="5" t="s">
        <v>114</v>
      </c>
      <c r="H456" s="6">
        <v>13495</v>
      </c>
      <c r="I456" s="5">
        <v>3269</v>
      </c>
      <c r="J456" s="6">
        <v>3269</v>
      </c>
      <c r="K456" s="5" t="s">
        <v>53</v>
      </c>
      <c r="L456" s="8">
        <v>15</v>
      </c>
      <c r="M456" s="9">
        <v>49035</v>
      </c>
      <c r="N456" s="10">
        <v>0.05</v>
      </c>
      <c r="O456" s="9">
        <v>46583.25</v>
      </c>
      <c r="P456" s="10">
        <v>0.6090626729453511</v>
      </c>
      <c r="Q456" s="9">
        <v>28372.118759481527</v>
      </c>
      <c r="R456" s="9">
        <v>18211.131240518473</v>
      </c>
      <c r="S456" s="10">
        <v>8.5000000000000006E-2</v>
      </c>
      <c r="T456" s="8">
        <v>65.53949306504407</v>
      </c>
      <c r="U456" s="11">
        <v>6139.75</v>
      </c>
      <c r="V456" s="9">
        <v>92096.25</v>
      </c>
      <c r="W456" s="9">
        <v>306000</v>
      </c>
      <c r="X456" s="9"/>
    </row>
    <row r="457" spans="1:24" x14ac:dyDescent="0.35">
      <c r="A457" s="5" t="s">
        <v>12665</v>
      </c>
      <c r="B457" s="5" t="s">
        <v>12665</v>
      </c>
      <c r="C457" s="5" t="s">
        <v>23</v>
      </c>
      <c r="D457" s="5" t="s">
        <v>12666</v>
      </c>
      <c r="E457" s="5" t="s">
        <v>614</v>
      </c>
      <c r="F457" s="5" t="s">
        <v>317</v>
      </c>
      <c r="G457" s="5" t="s">
        <v>114</v>
      </c>
      <c r="H457" s="6">
        <v>11600</v>
      </c>
      <c r="I457" s="5">
        <v>4300</v>
      </c>
      <c r="J457" s="6">
        <v>4300</v>
      </c>
      <c r="K457" s="5" t="s">
        <v>53</v>
      </c>
      <c r="L457" s="8">
        <v>15</v>
      </c>
      <c r="M457" s="9">
        <v>64500</v>
      </c>
      <c r="N457" s="10">
        <v>0.05</v>
      </c>
      <c r="O457" s="9">
        <v>61275</v>
      </c>
      <c r="P457" s="10">
        <v>0.52181795009375898</v>
      </c>
      <c r="Q457" s="9">
        <v>31974.394891995082</v>
      </c>
      <c r="R457" s="9">
        <v>29300.605108004918</v>
      </c>
      <c r="S457" s="10">
        <v>8.5000000000000006E-2</v>
      </c>
      <c r="T457" s="8">
        <v>80.165814248987459</v>
      </c>
      <c r="U457" s="11">
        <v>1925</v>
      </c>
      <c r="V457" s="9">
        <v>19250</v>
      </c>
      <c r="W457" s="9">
        <v>364000</v>
      </c>
      <c r="X457" s="9"/>
    </row>
    <row r="458" spans="1:24" x14ac:dyDescent="0.35">
      <c r="A458" s="5" t="s">
        <v>12667</v>
      </c>
      <c r="B458" s="5" t="s">
        <v>12667</v>
      </c>
      <c r="C458" s="5" t="s">
        <v>3</v>
      </c>
      <c r="D458" s="5" t="s">
        <v>12668</v>
      </c>
      <c r="E458" s="5" t="s">
        <v>614</v>
      </c>
      <c r="F458" s="5" t="s">
        <v>336</v>
      </c>
      <c r="G458" s="5" t="s">
        <v>93</v>
      </c>
      <c r="H458" s="6">
        <v>2700</v>
      </c>
      <c r="I458" s="5">
        <v>2834</v>
      </c>
      <c r="J458" s="6">
        <v>2834</v>
      </c>
      <c r="K458" s="5" t="s">
        <v>53</v>
      </c>
      <c r="L458" s="8">
        <v>21</v>
      </c>
      <c r="M458" s="9">
        <v>59514</v>
      </c>
      <c r="N458" s="10">
        <v>0.1</v>
      </c>
      <c r="O458" s="9">
        <v>53562.6</v>
      </c>
      <c r="P458" s="10">
        <v>0.44417225903209434</v>
      </c>
      <c r="Q458" s="9">
        <v>23791.021041632455</v>
      </c>
      <c r="R458" s="9">
        <v>29771.578958367543</v>
      </c>
      <c r="S458" s="10">
        <v>0.09</v>
      </c>
      <c r="T458" s="8">
        <v>116.72382560326018</v>
      </c>
      <c r="U458" s="11">
        <v>0</v>
      </c>
      <c r="V458" s="9">
        <v>0</v>
      </c>
      <c r="W458" s="9">
        <v>331000</v>
      </c>
      <c r="X458" s="9"/>
    </row>
    <row r="459" spans="1:24" x14ac:dyDescent="0.35">
      <c r="A459" s="5" t="s">
        <v>12669</v>
      </c>
      <c r="B459" s="5" t="s">
        <v>12669</v>
      </c>
      <c r="C459" s="5" t="s">
        <v>2</v>
      </c>
      <c r="D459" s="5" t="s">
        <v>12670</v>
      </c>
      <c r="E459" s="5" t="s">
        <v>614</v>
      </c>
      <c r="F459" s="5" t="s">
        <v>239</v>
      </c>
      <c r="G459" s="5" t="s">
        <v>95</v>
      </c>
      <c r="H459" s="6">
        <v>4860</v>
      </c>
      <c r="I459" s="5">
        <v>3982</v>
      </c>
      <c r="J459" s="6">
        <v>3982</v>
      </c>
      <c r="K459" s="5" t="s">
        <v>53</v>
      </c>
      <c r="L459" s="8">
        <v>18</v>
      </c>
      <c r="M459" s="9">
        <v>71676</v>
      </c>
      <c r="N459" s="10">
        <v>0.05</v>
      </c>
      <c r="O459" s="9">
        <v>68092.2</v>
      </c>
      <c r="P459" s="10">
        <v>0.52928903366083102</v>
      </c>
      <c r="Q459" s="9">
        <v>36040.454737840038</v>
      </c>
      <c r="R459" s="9">
        <v>32051.745262159959</v>
      </c>
      <c r="S459" s="10">
        <v>7.4999999999999997E-2</v>
      </c>
      <c r="T459" s="8">
        <v>107.32210032533052</v>
      </c>
      <c r="U459" s="11">
        <v>0</v>
      </c>
      <c r="V459" s="9">
        <v>0</v>
      </c>
      <c r="W459" s="9">
        <v>427000</v>
      </c>
      <c r="X459" s="9"/>
    </row>
    <row r="460" spans="1:24" x14ac:dyDescent="0.35">
      <c r="A460" s="5" t="s">
        <v>12671</v>
      </c>
      <c r="B460" s="5" t="s">
        <v>12671</v>
      </c>
      <c r="C460" s="5" t="s">
        <v>23</v>
      </c>
      <c r="D460" s="5" t="s">
        <v>12672</v>
      </c>
      <c r="E460" s="5" t="s">
        <v>614</v>
      </c>
      <c r="F460" s="5" t="s">
        <v>283</v>
      </c>
      <c r="G460" s="5" t="s">
        <v>114</v>
      </c>
      <c r="H460" s="6">
        <v>5334</v>
      </c>
      <c r="I460" s="5">
        <v>1176</v>
      </c>
      <c r="J460" s="6">
        <v>1176</v>
      </c>
      <c r="K460" s="5" t="s">
        <v>53</v>
      </c>
      <c r="L460" s="8">
        <v>15</v>
      </c>
      <c r="M460" s="9">
        <v>17640</v>
      </c>
      <c r="N460" s="10">
        <v>0.05</v>
      </c>
      <c r="O460" s="9">
        <v>16758</v>
      </c>
      <c r="P460" s="10">
        <v>0.63157898732630313</v>
      </c>
      <c r="Q460" s="9">
        <v>10584.000669614188</v>
      </c>
      <c r="R460" s="9">
        <v>6173.9993303858118</v>
      </c>
      <c r="S460" s="10">
        <v>8.5000000000000006E-2</v>
      </c>
      <c r="T460" s="8">
        <v>61.764699183531526</v>
      </c>
      <c r="U460" s="11">
        <v>2688</v>
      </c>
      <c r="V460" s="9">
        <v>40320</v>
      </c>
      <c r="W460" s="9">
        <v>113000</v>
      </c>
      <c r="X460" s="9"/>
    </row>
    <row r="461" spans="1:24" x14ac:dyDescent="0.35">
      <c r="A461" s="5" t="s">
        <v>12673</v>
      </c>
      <c r="B461" s="5" t="s">
        <v>12673</v>
      </c>
      <c r="C461" s="5" t="s">
        <v>2</v>
      </c>
      <c r="D461" s="5" t="s">
        <v>12674</v>
      </c>
      <c r="E461" s="5" t="s">
        <v>586</v>
      </c>
      <c r="F461" s="5" t="s">
        <v>250</v>
      </c>
      <c r="G461" s="5" t="s">
        <v>95</v>
      </c>
      <c r="H461" s="6">
        <v>9450</v>
      </c>
      <c r="I461" s="5">
        <v>3600</v>
      </c>
      <c r="J461" s="6">
        <v>3600</v>
      </c>
      <c r="K461" s="5" t="s">
        <v>53</v>
      </c>
      <c r="L461" s="8">
        <v>18</v>
      </c>
      <c r="M461" s="9">
        <v>64800</v>
      </c>
      <c r="N461" s="10">
        <v>0.05</v>
      </c>
      <c r="O461" s="9">
        <v>61560</v>
      </c>
      <c r="P461" s="10">
        <v>0.53619267690925232</v>
      </c>
      <c r="Q461" s="9">
        <v>33008.021190533575</v>
      </c>
      <c r="R461" s="9">
        <v>28551.978809466425</v>
      </c>
      <c r="S461" s="10">
        <v>7.4999999999999997E-2</v>
      </c>
      <c r="T461" s="8">
        <v>105.74806966469048</v>
      </c>
      <c r="U461" s="11">
        <v>1350</v>
      </c>
      <c r="V461" s="9">
        <v>8100</v>
      </c>
      <c r="W461" s="9">
        <v>389000</v>
      </c>
      <c r="X461" s="9"/>
    </row>
    <row r="462" spans="1:24" ht="58" x14ac:dyDescent="0.35">
      <c r="A462" s="5" t="s">
        <v>12675</v>
      </c>
      <c r="B462" s="5" t="s">
        <v>12676</v>
      </c>
      <c r="C462" s="5" t="s">
        <v>12576</v>
      </c>
      <c r="D462" s="5" t="s">
        <v>12677</v>
      </c>
      <c r="E462" s="5" t="s">
        <v>614</v>
      </c>
      <c r="F462" s="5" t="s">
        <v>12678</v>
      </c>
      <c r="G462" s="5" t="s">
        <v>114</v>
      </c>
      <c r="H462" s="6">
        <v>18539</v>
      </c>
      <c r="I462" s="5">
        <v>6836</v>
      </c>
      <c r="J462" s="6">
        <v>6836</v>
      </c>
      <c r="K462" s="5" t="s">
        <v>53</v>
      </c>
      <c r="L462" s="8">
        <v>15</v>
      </c>
      <c r="M462" s="9">
        <v>102540</v>
      </c>
      <c r="N462" s="10">
        <v>0.05</v>
      </c>
      <c r="O462" s="9">
        <v>97413</v>
      </c>
      <c r="P462" s="10">
        <v>0.51554347868590356</v>
      </c>
      <c r="Q462" s="9">
        <v>50220.636889229922</v>
      </c>
      <c r="R462" s="9">
        <v>47192.363110770078</v>
      </c>
      <c r="S462" s="10">
        <v>8.5000000000000006E-2</v>
      </c>
      <c r="T462" s="8">
        <v>81.217710926186754</v>
      </c>
      <c r="U462" s="11">
        <v>3158</v>
      </c>
      <c r="V462" s="9">
        <v>18948</v>
      </c>
      <c r="W462" s="9">
        <v>574000</v>
      </c>
      <c r="X462" s="9"/>
    </row>
    <row r="463" spans="1:24" ht="72.5" x14ac:dyDescent="0.35">
      <c r="A463" s="5" t="s">
        <v>12679</v>
      </c>
      <c r="B463" s="5" t="s">
        <v>12680</v>
      </c>
      <c r="C463" s="5" t="s">
        <v>12681</v>
      </c>
      <c r="D463" s="5" t="s">
        <v>12682</v>
      </c>
      <c r="E463" s="5" t="s">
        <v>614</v>
      </c>
      <c r="F463" s="5" t="s">
        <v>12683</v>
      </c>
      <c r="G463" s="5" t="s">
        <v>114</v>
      </c>
      <c r="H463" s="6">
        <v>38750</v>
      </c>
      <c r="I463" s="5">
        <v>15808</v>
      </c>
      <c r="J463" s="6">
        <v>15808</v>
      </c>
      <c r="K463" s="5" t="s">
        <v>53</v>
      </c>
      <c r="L463" s="8">
        <v>12</v>
      </c>
      <c r="M463" s="9">
        <v>189696</v>
      </c>
      <c r="N463" s="10">
        <v>0.05</v>
      </c>
      <c r="O463" s="9">
        <v>180211.20000000001</v>
      </c>
      <c r="P463" s="10">
        <v>0.51459715295068342</v>
      </c>
      <c r="Q463" s="9">
        <v>92736.170449826212</v>
      </c>
      <c r="R463" s="9">
        <v>87475.0295501738</v>
      </c>
      <c r="S463" s="10">
        <v>8.5000000000000006E-2</v>
      </c>
      <c r="T463" s="8">
        <v>65.101087721908343</v>
      </c>
      <c r="U463" s="11">
        <v>3182</v>
      </c>
      <c r="V463" s="9">
        <v>31820</v>
      </c>
      <c r="W463" s="9">
        <v>1061000</v>
      </c>
      <c r="X463" s="9"/>
    </row>
    <row r="464" spans="1:24" ht="87" x14ac:dyDescent="0.35">
      <c r="A464" s="5" t="s">
        <v>12684</v>
      </c>
      <c r="B464" s="5" t="s">
        <v>12685</v>
      </c>
      <c r="C464" s="5" t="s">
        <v>12686</v>
      </c>
      <c r="D464" s="5" t="s">
        <v>12687</v>
      </c>
      <c r="E464" s="5" t="s">
        <v>586</v>
      </c>
      <c r="F464" s="5" t="s">
        <v>65</v>
      </c>
      <c r="G464" s="5" t="s">
        <v>200</v>
      </c>
      <c r="H464" s="6">
        <v>92927</v>
      </c>
      <c r="I464" s="5">
        <v>27875</v>
      </c>
      <c r="J464" s="6">
        <v>27875</v>
      </c>
      <c r="K464" s="5" t="s">
        <v>53</v>
      </c>
      <c r="L464" s="8">
        <v>7.2</v>
      </c>
      <c r="M464" s="9">
        <v>200700</v>
      </c>
      <c r="N464" s="10">
        <v>0.05</v>
      </c>
      <c r="O464" s="9">
        <v>190665</v>
      </c>
      <c r="P464" s="10">
        <v>0.63003018980541192</v>
      </c>
      <c r="Q464" s="9">
        <v>120124.70613924888</v>
      </c>
      <c r="R464" s="9">
        <v>70540.293860751131</v>
      </c>
      <c r="S464" s="10">
        <v>8.5000000000000006E-2</v>
      </c>
      <c r="T464" s="8">
        <v>29.77168825565861</v>
      </c>
      <c r="U464" s="11">
        <v>30208.25</v>
      </c>
      <c r="V464" s="9">
        <v>453123.75</v>
      </c>
      <c r="W464" s="9">
        <v>1283000</v>
      </c>
      <c r="X464" s="9"/>
    </row>
    <row r="465" spans="1:24" x14ac:dyDescent="0.35">
      <c r="A465" s="5" t="s">
        <v>12688</v>
      </c>
      <c r="B465" s="5" t="s">
        <v>12688</v>
      </c>
      <c r="C465" s="5" t="s">
        <v>23</v>
      </c>
      <c r="D465" s="5" t="s">
        <v>12689</v>
      </c>
      <c r="E465" s="5" t="s">
        <v>614</v>
      </c>
      <c r="F465" s="5" t="s">
        <v>272</v>
      </c>
      <c r="G465" s="5" t="s">
        <v>114</v>
      </c>
      <c r="H465" s="6">
        <v>9579</v>
      </c>
      <c r="I465" s="5">
        <v>3255</v>
      </c>
      <c r="J465" s="6">
        <v>3255</v>
      </c>
      <c r="K465" s="5" t="s">
        <v>53</v>
      </c>
      <c r="L465" s="8">
        <v>15</v>
      </c>
      <c r="M465" s="9">
        <v>48825</v>
      </c>
      <c r="N465" s="10">
        <v>0.05</v>
      </c>
      <c r="O465" s="9">
        <v>46383.75</v>
      </c>
      <c r="P465" s="10">
        <v>0.54360082200386062</v>
      </c>
      <c r="Q465" s="9">
        <v>25214.244627621571</v>
      </c>
      <c r="R465" s="9">
        <v>21169.505372378429</v>
      </c>
      <c r="S465" s="10">
        <v>8.5000000000000006E-2</v>
      </c>
      <c r="T465" s="8">
        <v>76.513979840529245</v>
      </c>
      <c r="U465" s="11">
        <v>2255.25</v>
      </c>
      <c r="V465" s="9">
        <v>33828.75</v>
      </c>
      <c r="W465" s="9">
        <v>283000</v>
      </c>
      <c r="X465" s="9"/>
    </row>
    <row r="466" spans="1:24" ht="29" x14ac:dyDescent="0.35">
      <c r="A466" s="5" t="s">
        <v>12690</v>
      </c>
      <c r="B466" s="5" t="s">
        <v>12691</v>
      </c>
      <c r="C466" s="5" t="s">
        <v>115</v>
      </c>
      <c r="D466" s="5" t="s">
        <v>12692</v>
      </c>
      <c r="E466" s="5" t="s">
        <v>614</v>
      </c>
      <c r="F466" s="5" t="s">
        <v>12693</v>
      </c>
      <c r="G466" s="5" t="s">
        <v>114</v>
      </c>
      <c r="H466" s="6">
        <v>5450</v>
      </c>
      <c r="I466" s="5">
        <v>2067</v>
      </c>
      <c r="J466" s="6">
        <v>2067</v>
      </c>
      <c r="K466" s="5" t="s">
        <v>53</v>
      </c>
      <c r="L466" s="8">
        <v>16.5</v>
      </c>
      <c r="M466" s="9">
        <v>34105.5</v>
      </c>
      <c r="N466" s="10">
        <v>0.05</v>
      </c>
      <c r="O466" s="9">
        <v>32400.224999999999</v>
      </c>
      <c r="P466" s="10">
        <v>0.51827510633708951</v>
      </c>
      <c r="Q466" s="9">
        <v>16792.230057220626</v>
      </c>
      <c r="R466" s="9">
        <v>15607.994942779373</v>
      </c>
      <c r="S466" s="10">
        <v>8.5000000000000006E-2</v>
      </c>
      <c r="T466" s="8">
        <v>88.835737743130821</v>
      </c>
      <c r="U466" s="11">
        <v>799.25</v>
      </c>
      <c r="V466" s="9">
        <v>7992.5</v>
      </c>
      <c r="W466" s="9">
        <v>192000</v>
      </c>
      <c r="X466" s="9"/>
    </row>
    <row r="467" spans="1:24" ht="72.5" x14ac:dyDescent="0.35">
      <c r="A467" s="5" t="s">
        <v>12694</v>
      </c>
      <c r="B467" s="5" t="s">
        <v>12695</v>
      </c>
      <c r="C467" s="5" t="s">
        <v>12696</v>
      </c>
      <c r="D467" s="5" t="s">
        <v>12697</v>
      </c>
      <c r="E467" s="5" t="s">
        <v>614</v>
      </c>
      <c r="F467" s="5" t="s">
        <v>12172</v>
      </c>
      <c r="G467" s="5" t="s">
        <v>90</v>
      </c>
      <c r="H467" s="6">
        <v>20625</v>
      </c>
      <c r="I467" s="5">
        <v>9094</v>
      </c>
      <c r="J467" s="6">
        <v>9094</v>
      </c>
      <c r="K467" s="5" t="s">
        <v>53</v>
      </c>
      <c r="L467" s="8">
        <v>15.390000000000002</v>
      </c>
      <c r="M467" s="9">
        <v>139956.66000000003</v>
      </c>
      <c r="N467" s="10">
        <v>0.05</v>
      </c>
      <c r="O467" s="9">
        <v>132958.82700000002</v>
      </c>
      <c r="P467" s="10">
        <v>0.5178252312375492</v>
      </c>
      <c r="Q467" s="9">
        <v>68849.43533634831</v>
      </c>
      <c r="R467" s="9">
        <v>64109.39166365171</v>
      </c>
      <c r="S467" s="10">
        <v>0.08</v>
      </c>
      <c r="T467" s="8">
        <v>88.12045258364266</v>
      </c>
      <c r="U467" s="11">
        <v>163.5</v>
      </c>
      <c r="V467" s="9">
        <v>2452.5</v>
      </c>
      <c r="W467" s="9">
        <v>804000</v>
      </c>
      <c r="X467" s="9"/>
    </row>
    <row r="468" spans="1:24" ht="29" x14ac:dyDescent="0.35">
      <c r="A468" s="5" t="s">
        <v>12698</v>
      </c>
      <c r="B468" s="5" t="s">
        <v>12699</v>
      </c>
      <c r="C468" s="5" t="s">
        <v>11947</v>
      </c>
      <c r="D468" s="5" t="s">
        <v>12700</v>
      </c>
      <c r="E468" s="5" t="s">
        <v>614</v>
      </c>
      <c r="F468" s="5" t="s">
        <v>295</v>
      </c>
      <c r="G468" s="5" t="s">
        <v>114</v>
      </c>
      <c r="H468" s="6">
        <v>19074</v>
      </c>
      <c r="I468" s="5">
        <v>5000</v>
      </c>
      <c r="J468" s="6">
        <v>5000</v>
      </c>
      <c r="K468" s="5" t="s">
        <v>53</v>
      </c>
      <c r="L468" s="8">
        <v>15</v>
      </c>
      <c r="M468" s="9">
        <v>75000</v>
      </c>
      <c r="N468" s="10">
        <v>0.05</v>
      </c>
      <c r="O468" s="9">
        <v>71250</v>
      </c>
      <c r="P468" s="10">
        <v>0.56294950770077745</v>
      </c>
      <c r="Q468" s="9">
        <v>40110.152423680403</v>
      </c>
      <c r="R468" s="9">
        <v>31139.847576319604</v>
      </c>
      <c r="S468" s="10">
        <v>8.5000000000000006E-2</v>
      </c>
      <c r="T468" s="8">
        <v>73.270229591340239</v>
      </c>
      <c r="U468" s="11">
        <v>7824</v>
      </c>
      <c r="V468" s="9">
        <v>78240</v>
      </c>
      <c r="W468" s="9">
        <v>445000</v>
      </c>
      <c r="X468" s="9"/>
    </row>
    <row r="469" spans="1:24" x14ac:dyDescent="0.35">
      <c r="A469" s="5" t="s">
        <v>12701</v>
      </c>
      <c r="B469" s="5" t="s">
        <v>12701</v>
      </c>
      <c r="C469" s="5" t="s">
        <v>25</v>
      </c>
      <c r="D469" s="5" t="s">
        <v>12702</v>
      </c>
      <c r="E469" s="5" t="s">
        <v>614</v>
      </c>
      <c r="F469" s="5" t="s">
        <v>493</v>
      </c>
      <c r="G469" s="5" t="s">
        <v>125</v>
      </c>
      <c r="H469" s="6">
        <v>33350</v>
      </c>
      <c r="I469" s="5">
        <v>6671</v>
      </c>
      <c r="J469" s="6">
        <v>6671</v>
      </c>
      <c r="K469" s="5" t="s">
        <v>55</v>
      </c>
      <c r="L469" s="8">
        <v>22.5</v>
      </c>
      <c r="M469" s="9">
        <v>150097.5</v>
      </c>
      <c r="N469" s="10">
        <v>0.05</v>
      </c>
      <c r="O469" s="9">
        <v>142592.625</v>
      </c>
      <c r="P469" s="10">
        <v>0.6744302634615108</v>
      </c>
      <c r="Q469" s="9">
        <v>96168.781646418414</v>
      </c>
      <c r="R469" s="9">
        <v>46423.843353581586</v>
      </c>
      <c r="S469" s="10">
        <v>0.06</v>
      </c>
      <c r="T469" s="8">
        <v>115.98421864183678</v>
      </c>
      <c r="U469" s="11">
        <v>18340.25</v>
      </c>
      <c r="V469" s="9">
        <v>275103.75</v>
      </c>
      <c r="W469" s="9">
        <v>1049000</v>
      </c>
      <c r="X469" s="9"/>
    </row>
    <row r="470" spans="1:24" ht="58" x14ac:dyDescent="0.35">
      <c r="A470" s="5" t="s">
        <v>12703</v>
      </c>
      <c r="B470" s="5" t="s">
        <v>12704</v>
      </c>
      <c r="C470" s="5" t="s">
        <v>12705</v>
      </c>
      <c r="D470" s="5" t="s">
        <v>12706</v>
      </c>
      <c r="E470" s="5" t="s">
        <v>614</v>
      </c>
      <c r="F470" s="5" t="s">
        <v>352</v>
      </c>
      <c r="G470" s="5" t="s">
        <v>114</v>
      </c>
      <c r="H470" s="6">
        <v>17725</v>
      </c>
      <c r="I470" s="5">
        <v>5000</v>
      </c>
      <c r="J470" s="6">
        <v>5000</v>
      </c>
      <c r="K470" s="5" t="s">
        <v>53</v>
      </c>
      <c r="L470" s="8">
        <v>13.5</v>
      </c>
      <c r="M470" s="9">
        <v>67500</v>
      </c>
      <c r="N470" s="10">
        <v>0.05</v>
      </c>
      <c r="O470" s="9">
        <v>64125</v>
      </c>
      <c r="P470" s="10">
        <v>0.58480774620328468</v>
      </c>
      <c r="Q470" s="9">
        <v>37500.796725285632</v>
      </c>
      <c r="R470" s="9">
        <v>26624.203274714368</v>
      </c>
      <c r="S470" s="10">
        <v>8.5000000000000006E-2</v>
      </c>
      <c r="T470" s="8">
        <v>62.645184175798505</v>
      </c>
      <c r="U470" s="11">
        <v>6475</v>
      </c>
      <c r="V470" s="9">
        <v>97125</v>
      </c>
      <c r="W470" s="9">
        <v>410000</v>
      </c>
      <c r="X470" s="9"/>
    </row>
    <row r="471" spans="1:24" ht="29" x14ac:dyDescent="0.35">
      <c r="A471" s="5" t="s">
        <v>12707</v>
      </c>
      <c r="B471" s="5" t="s">
        <v>12708</v>
      </c>
      <c r="C471" s="5" t="s">
        <v>68</v>
      </c>
      <c r="D471" s="5" t="s">
        <v>12709</v>
      </c>
      <c r="E471" s="5" t="s">
        <v>614</v>
      </c>
      <c r="F471" s="5" t="s">
        <v>342</v>
      </c>
      <c r="G471" s="5" t="s">
        <v>95</v>
      </c>
      <c r="H471" s="6">
        <v>6250</v>
      </c>
      <c r="I471" s="5">
        <v>2525</v>
      </c>
      <c r="J471" s="6">
        <v>2525</v>
      </c>
      <c r="K471" s="5" t="s">
        <v>53</v>
      </c>
      <c r="L471" s="8">
        <v>18</v>
      </c>
      <c r="M471" s="9">
        <v>45450</v>
      </c>
      <c r="N471" s="10">
        <v>0.05</v>
      </c>
      <c r="O471" s="9">
        <v>43177.5</v>
      </c>
      <c r="P471" s="10">
        <v>0.53965926937621089</v>
      </c>
      <c r="Q471" s="9">
        <v>23301.138103491347</v>
      </c>
      <c r="R471" s="9">
        <v>19876.361896508653</v>
      </c>
      <c r="S471" s="10">
        <v>7.4999999999999997E-2</v>
      </c>
      <c r="T471" s="8">
        <v>104.95768658222391</v>
      </c>
      <c r="U471" s="11">
        <v>568.75</v>
      </c>
      <c r="V471" s="9">
        <v>8531.25</v>
      </c>
      <c r="W471" s="9">
        <v>274000</v>
      </c>
      <c r="X471" s="9"/>
    </row>
    <row r="472" spans="1:24" ht="29" x14ac:dyDescent="0.35">
      <c r="A472" s="5" t="s">
        <v>12710</v>
      </c>
      <c r="B472" s="5" t="s">
        <v>12711</v>
      </c>
      <c r="C472" s="5" t="s">
        <v>85</v>
      </c>
      <c r="D472" s="5" t="s">
        <v>12712</v>
      </c>
      <c r="E472" s="5" t="s">
        <v>614</v>
      </c>
      <c r="F472" s="5" t="s">
        <v>287</v>
      </c>
      <c r="G472" s="5" t="s">
        <v>114</v>
      </c>
      <c r="H472" s="6">
        <v>6250</v>
      </c>
      <c r="I472" s="5">
        <v>2625</v>
      </c>
      <c r="J472" s="6">
        <v>2625</v>
      </c>
      <c r="K472" s="5" t="s">
        <v>53</v>
      </c>
      <c r="L472" s="8">
        <v>21.78</v>
      </c>
      <c r="M472" s="9">
        <v>57172.5</v>
      </c>
      <c r="N472" s="10">
        <v>0.05</v>
      </c>
      <c r="O472" s="9">
        <v>54313.875</v>
      </c>
      <c r="P472" s="10">
        <v>0.51031542231253146</v>
      </c>
      <c r="Q472" s="9">
        <v>27717.208058055046</v>
      </c>
      <c r="R472" s="9">
        <v>26596.666941944954</v>
      </c>
      <c r="S472" s="10">
        <v>8.5000000000000006E-2</v>
      </c>
      <c r="T472" s="8">
        <v>119.20074819919306</v>
      </c>
      <c r="U472" s="11">
        <v>343.75</v>
      </c>
      <c r="V472" s="9">
        <v>5156.25</v>
      </c>
      <c r="W472" s="9">
        <v>318000</v>
      </c>
      <c r="X472" s="9"/>
    </row>
    <row r="473" spans="1:24" x14ac:dyDescent="0.35">
      <c r="A473" s="5" t="s">
        <v>12713</v>
      </c>
      <c r="B473" s="5" t="s">
        <v>12713</v>
      </c>
      <c r="C473" s="5" t="s">
        <v>4</v>
      </c>
      <c r="D473" s="5" t="s">
        <v>12714</v>
      </c>
      <c r="E473" s="5" t="s">
        <v>586</v>
      </c>
      <c r="F473" s="5" t="s">
        <v>363</v>
      </c>
      <c r="G473" s="5" t="s">
        <v>202</v>
      </c>
      <c r="H473" s="6">
        <v>36579</v>
      </c>
      <c r="I473" s="5">
        <v>4900</v>
      </c>
      <c r="J473" s="6">
        <v>4900</v>
      </c>
      <c r="K473" s="5" t="s">
        <v>53</v>
      </c>
      <c r="L473" s="8">
        <v>38.015999999999991</v>
      </c>
      <c r="M473" s="9">
        <v>186278.39999999997</v>
      </c>
      <c r="N473" s="10">
        <v>0.05</v>
      </c>
      <c r="O473" s="9">
        <v>176964.47999999998</v>
      </c>
      <c r="P473" s="10">
        <v>0.61897831916593127</v>
      </c>
      <c r="Q473" s="9">
        <v>109537.17638247306</v>
      </c>
      <c r="R473" s="9">
        <v>67427.303617526923</v>
      </c>
      <c r="S473" s="10">
        <v>8.5000000000000006E-2</v>
      </c>
      <c r="T473" s="8">
        <v>161.89028479598298</v>
      </c>
      <c r="U473" s="11">
        <v>25554</v>
      </c>
      <c r="V473" s="9">
        <v>383310</v>
      </c>
      <c r="W473" s="9">
        <v>1177000</v>
      </c>
      <c r="X473" s="9"/>
    </row>
    <row r="474" spans="1:24" ht="29" x14ac:dyDescent="0.35">
      <c r="A474" s="5" t="s">
        <v>12715</v>
      </c>
      <c r="B474" s="5" t="s">
        <v>12716</v>
      </c>
      <c r="C474" s="5" t="s">
        <v>12717</v>
      </c>
      <c r="D474" s="5" t="s">
        <v>12718</v>
      </c>
      <c r="E474" s="5" t="s">
        <v>586</v>
      </c>
      <c r="F474" s="5" t="s">
        <v>12719</v>
      </c>
      <c r="G474" s="5" t="s">
        <v>116</v>
      </c>
      <c r="H474" s="6">
        <v>374441</v>
      </c>
      <c r="I474" s="5">
        <v>118560</v>
      </c>
      <c r="J474" s="6">
        <v>118560</v>
      </c>
      <c r="K474" s="5" t="s">
        <v>53</v>
      </c>
      <c r="L474" s="8">
        <v>24.200000000000003</v>
      </c>
      <c r="M474" s="9">
        <v>2869152.0000000005</v>
      </c>
      <c r="N474" s="10">
        <v>0.1</v>
      </c>
      <c r="O474" s="9">
        <v>2582236.8000000003</v>
      </c>
      <c r="P474" s="10">
        <v>0.53815230033196015</v>
      </c>
      <c r="Q474" s="9">
        <v>1389636.6739218398</v>
      </c>
      <c r="R474" s="9">
        <v>1192600.1260781605</v>
      </c>
      <c r="S474" s="10">
        <v>8.5000000000000006E-2</v>
      </c>
      <c r="T474" s="8">
        <v>118.34168116199892</v>
      </c>
      <c r="U474" s="11">
        <v>107681</v>
      </c>
      <c r="V474" s="9">
        <v>1615215</v>
      </c>
      <c r="W474" s="9">
        <v>15646000</v>
      </c>
      <c r="X474" s="9"/>
    </row>
    <row r="475" spans="1:24" x14ac:dyDescent="0.35">
      <c r="A475" s="5" t="s">
        <v>12720</v>
      </c>
      <c r="B475" s="5" t="s">
        <v>12720</v>
      </c>
      <c r="C475" s="5" t="s">
        <v>26</v>
      </c>
      <c r="D475" s="5" t="s">
        <v>12721</v>
      </c>
      <c r="E475" s="5" t="s">
        <v>586</v>
      </c>
      <c r="F475" s="5" t="s">
        <v>349</v>
      </c>
      <c r="G475" s="5" t="s">
        <v>120</v>
      </c>
      <c r="H475" s="6">
        <v>288084</v>
      </c>
      <c r="I475" s="5">
        <v>90776</v>
      </c>
      <c r="J475" s="6">
        <v>90766</v>
      </c>
      <c r="K475" s="5" t="s">
        <v>53</v>
      </c>
      <c r="L475" s="8">
        <v>10.240000000000002</v>
      </c>
      <c r="M475" s="9">
        <v>929443.8400000002</v>
      </c>
      <c r="N475" s="10">
        <v>0.05</v>
      </c>
      <c r="O475" s="9">
        <v>882971.64800000016</v>
      </c>
      <c r="P475" s="10">
        <v>0.60401332526415297</v>
      </c>
      <c r="Q475" s="9">
        <v>533326.64122244925</v>
      </c>
      <c r="R475" s="9">
        <v>349645.00677755091</v>
      </c>
      <c r="S475" s="10">
        <v>7.4999999999999997E-2</v>
      </c>
      <c r="T475" s="8">
        <v>51.356453508644123</v>
      </c>
      <c r="U475" s="11">
        <v>83838</v>
      </c>
      <c r="V475" s="9">
        <v>1257570</v>
      </c>
      <c r="W475" s="9">
        <v>5920000</v>
      </c>
      <c r="X475" s="9"/>
    </row>
    <row r="476" spans="1:24" ht="29" x14ac:dyDescent="0.35">
      <c r="A476" s="5" t="s">
        <v>12722</v>
      </c>
      <c r="B476" s="5" t="s">
        <v>12723</v>
      </c>
      <c r="C476" s="5" t="s">
        <v>68</v>
      </c>
      <c r="D476" s="5" t="s">
        <v>12724</v>
      </c>
      <c r="E476" s="5" t="s">
        <v>614</v>
      </c>
      <c r="F476" s="5" t="s">
        <v>12725</v>
      </c>
      <c r="G476" s="5" t="s">
        <v>95</v>
      </c>
      <c r="H476" s="6">
        <v>8750</v>
      </c>
      <c r="I476" s="5">
        <v>5927</v>
      </c>
      <c r="J476" s="6">
        <v>5927</v>
      </c>
      <c r="K476" s="5" t="s">
        <v>53</v>
      </c>
      <c r="L476" s="8">
        <v>16.2</v>
      </c>
      <c r="M476" s="9">
        <v>96017.4</v>
      </c>
      <c r="N476" s="10">
        <v>0.05</v>
      </c>
      <c r="O476" s="9">
        <v>91216.53</v>
      </c>
      <c r="P476" s="10">
        <v>0.52928914900348223</v>
      </c>
      <c r="Q476" s="9">
        <v>48279.919538750612</v>
      </c>
      <c r="R476" s="9">
        <v>42936.610461249395</v>
      </c>
      <c r="S476" s="10">
        <v>7.4999999999999997E-2</v>
      </c>
      <c r="T476" s="8">
        <v>96.589866624485452</v>
      </c>
      <c r="U476" s="11">
        <v>0</v>
      </c>
      <c r="V476" s="9">
        <v>0</v>
      </c>
      <c r="W476" s="9">
        <v>572000</v>
      </c>
      <c r="X476" s="9"/>
    </row>
    <row r="477" spans="1:24" x14ac:dyDescent="0.35">
      <c r="A477" s="5" t="s">
        <v>12726</v>
      </c>
      <c r="B477" s="5" t="s">
        <v>12726</v>
      </c>
      <c r="C477" s="5" t="s">
        <v>4</v>
      </c>
      <c r="D477" s="5" t="s">
        <v>12727</v>
      </c>
      <c r="E477" s="5" t="s">
        <v>614</v>
      </c>
      <c r="F477" s="5" t="s">
        <v>216</v>
      </c>
      <c r="G477" s="5" t="s">
        <v>118</v>
      </c>
      <c r="H477" s="6">
        <v>16707</v>
      </c>
      <c r="I477" s="5">
        <v>1269</v>
      </c>
      <c r="J477" s="6">
        <v>1269</v>
      </c>
      <c r="K477" s="5" t="s">
        <v>53</v>
      </c>
      <c r="L477" s="8">
        <v>23</v>
      </c>
      <c r="M477" s="9">
        <v>29187</v>
      </c>
      <c r="N477" s="10">
        <v>0.05</v>
      </c>
      <c r="O477" s="9">
        <v>27727.65</v>
      </c>
      <c r="P477" s="10">
        <v>0.8675760125053511</v>
      </c>
      <c r="Q477" s="9">
        <v>24055.844023144</v>
      </c>
      <c r="R477" s="9">
        <v>3671.8059768560015</v>
      </c>
      <c r="S477" s="10">
        <v>8.5000000000000006E-2</v>
      </c>
      <c r="T477" s="8">
        <v>34.040754432447976</v>
      </c>
      <c r="U477" s="11">
        <v>13851.75</v>
      </c>
      <c r="V477" s="9">
        <v>207776.25</v>
      </c>
      <c r="W477" s="9">
        <v>251000</v>
      </c>
      <c r="X477" s="9"/>
    </row>
    <row r="478" spans="1:24" ht="29" x14ac:dyDescent="0.35">
      <c r="A478" s="5" t="s">
        <v>12728</v>
      </c>
      <c r="B478" s="5" t="s">
        <v>12729</v>
      </c>
      <c r="C478" s="5" t="s">
        <v>82</v>
      </c>
      <c r="D478" s="5" t="s">
        <v>12730</v>
      </c>
      <c r="E478" s="5" t="s">
        <v>614</v>
      </c>
      <c r="F478" s="5" t="s">
        <v>474</v>
      </c>
      <c r="G478" s="5" t="s">
        <v>201</v>
      </c>
      <c r="H478" s="6">
        <v>10457</v>
      </c>
      <c r="I478" s="5">
        <v>6640</v>
      </c>
      <c r="J478" s="6">
        <v>6640</v>
      </c>
      <c r="K478" s="5" t="s">
        <v>53</v>
      </c>
      <c r="L478" s="8">
        <v>9.2160000000000011</v>
      </c>
      <c r="M478" s="9">
        <v>61194.240000000005</v>
      </c>
      <c r="N478" s="10">
        <v>0.05</v>
      </c>
      <c r="O478" s="9">
        <v>58134.528000000006</v>
      </c>
      <c r="P478" s="10">
        <v>0.5168582632938904</v>
      </c>
      <c r="Q478" s="9">
        <v>30047.311179490043</v>
      </c>
      <c r="R478" s="9">
        <v>28087.216820509959</v>
      </c>
      <c r="S478" s="10">
        <v>0.08</v>
      </c>
      <c r="T478" s="8">
        <v>52.875031665116637</v>
      </c>
      <c r="U478" s="11">
        <v>0</v>
      </c>
      <c r="V478" s="9">
        <v>0</v>
      </c>
      <c r="W478" s="9">
        <v>351000</v>
      </c>
      <c r="X478" s="9"/>
    </row>
    <row r="479" spans="1:24" ht="58" x14ac:dyDescent="0.35">
      <c r="A479" s="5" t="s">
        <v>12731</v>
      </c>
      <c r="B479" s="5" t="s">
        <v>12732</v>
      </c>
      <c r="C479" s="5" t="s">
        <v>6515</v>
      </c>
      <c r="D479" s="5" t="s">
        <v>12733</v>
      </c>
      <c r="E479" s="5" t="s">
        <v>614</v>
      </c>
      <c r="F479" s="5" t="s">
        <v>12734</v>
      </c>
      <c r="G479" s="5" t="s">
        <v>95</v>
      </c>
      <c r="H479" s="6">
        <v>17030</v>
      </c>
      <c r="I479" s="5">
        <v>9403</v>
      </c>
      <c r="J479" s="6">
        <v>9403</v>
      </c>
      <c r="K479" s="5" t="s">
        <v>53</v>
      </c>
      <c r="L479" s="8">
        <v>12.96</v>
      </c>
      <c r="M479" s="9">
        <v>121862.88</v>
      </c>
      <c r="N479" s="10">
        <v>0.05</v>
      </c>
      <c r="O479" s="9">
        <v>115769.736</v>
      </c>
      <c r="P479" s="10">
        <v>0.5292907023525002</v>
      </c>
      <c r="Q479" s="9">
        <v>61275.84487860353</v>
      </c>
      <c r="R479" s="9">
        <v>54493.891121396475</v>
      </c>
      <c r="S479" s="10">
        <v>7.4999999999999997E-2</v>
      </c>
      <c r="T479" s="8">
        <v>77.271638301813567</v>
      </c>
      <c r="U479" s="11">
        <v>0</v>
      </c>
      <c r="V479" s="9">
        <v>0</v>
      </c>
      <c r="W479" s="9">
        <v>727000</v>
      </c>
      <c r="X479" s="9"/>
    </row>
    <row r="480" spans="1:24" ht="29" x14ac:dyDescent="0.35">
      <c r="A480" s="5" t="s">
        <v>12735</v>
      </c>
      <c r="B480" s="5" t="s">
        <v>12736</v>
      </c>
      <c r="C480" s="5" t="s">
        <v>21</v>
      </c>
      <c r="D480" s="5" t="s">
        <v>12737</v>
      </c>
      <c r="E480" s="5" t="s">
        <v>614</v>
      </c>
      <c r="F480" s="5" t="s">
        <v>12738</v>
      </c>
      <c r="G480" s="5" t="s">
        <v>95</v>
      </c>
      <c r="H480" s="6">
        <v>5450</v>
      </c>
      <c r="I480" s="5">
        <v>4012</v>
      </c>
      <c r="J480" s="6">
        <v>4012</v>
      </c>
      <c r="K480" s="5" t="s">
        <v>53</v>
      </c>
      <c r="L480" s="8">
        <v>11.664</v>
      </c>
      <c r="M480" s="9">
        <v>46795.968000000008</v>
      </c>
      <c r="N480" s="10">
        <v>0.05</v>
      </c>
      <c r="O480" s="9">
        <v>44456.169600000008</v>
      </c>
      <c r="P480" s="10">
        <v>0.52929297714323975</v>
      </c>
      <c r="Q480" s="9">
        <v>23530.338359968795</v>
      </c>
      <c r="R480" s="9">
        <v>20925.831240031213</v>
      </c>
      <c r="S480" s="10">
        <v>7.4999999999999997E-2</v>
      </c>
      <c r="T480" s="8">
        <v>69.544138384949193</v>
      </c>
      <c r="U480" s="11">
        <v>0</v>
      </c>
      <c r="V480" s="9">
        <v>0</v>
      </c>
      <c r="W480" s="9">
        <v>279000</v>
      </c>
      <c r="X480" s="9"/>
    </row>
    <row r="481" spans="1:24" x14ac:dyDescent="0.35">
      <c r="A481" s="5" t="s">
        <v>12739</v>
      </c>
      <c r="B481" s="5" t="s">
        <v>12739</v>
      </c>
      <c r="C481" s="5" t="s">
        <v>4</v>
      </c>
      <c r="D481" s="5" t="s">
        <v>12740</v>
      </c>
      <c r="E481" s="5" t="s">
        <v>586</v>
      </c>
      <c r="F481" s="5" t="s">
        <v>242</v>
      </c>
      <c r="G481" s="5" t="s">
        <v>90</v>
      </c>
      <c r="H481" s="6">
        <v>43037</v>
      </c>
      <c r="I481" s="5">
        <v>1396</v>
      </c>
      <c r="J481" s="6">
        <v>1396</v>
      </c>
      <c r="K481" s="5" t="s">
        <v>53</v>
      </c>
      <c r="L481" s="8">
        <v>30.096</v>
      </c>
      <c r="M481" s="9">
        <v>42014.016000000003</v>
      </c>
      <c r="N481" s="10">
        <v>0.05</v>
      </c>
      <c r="O481" s="9">
        <v>39913.315200000005</v>
      </c>
      <c r="P481" s="10">
        <v>0.83152276322733243</v>
      </c>
      <c r="Q481" s="9">
        <v>33188.830144667496</v>
      </c>
      <c r="R481" s="9">
        <v>6724.4850553325086</v>
      </c>
      <c r="S481" s="10">
        <v>0.08</v>
      </c>
      <c r="T481" s="8">
        <v>60.21207965018364</v>
      </c>
      <c r="U481" s="11">
        <v>39896</v>
      </c>
      <c r="V481" s="9">
        <v>239376</v>
      </c>
      <c r="W481" s="9">
        <v>323000</v>
      </c>
      <c r="X481" s="9"/>
    </row>
    <row r="482" spans="1:24" x14ac:dyDescent="0.35">
      <c r="A482" s="5" t="s">
        <v>12741</v>
      </c>
      <c r="B482" s="5" t="s">
        <v>12741</v>
      </c>
      <c r="C482" s="5" t="s">
        <v>23</v>
      </c>
      <c r="D482" s="5" t="s">
        <v>12742</v>
      </c>
      <c r="E482" s="5" t="s">
        <v>3632</v>
      </c>
      <c r="F482" s="5" t="s">
        <v>206</v>
      </c>
      <c r="G482" s="5" t="s">
        <v>114</v>
      </c>
      <c r="H482" s="6">
        <v>15750</v>
      </c>
      <c r="I482" s="5">
        <v>15750</v>
      </c>
      <c r="J482" s="6">
        <v>15750</v>
      </c>
      <c r="K482" s="5" t="s">
        <v>53</v>
      </c>
      <c r="L482" s="8">
        <v>12</v>
      </c>
      <c r="M482" s="9">
        <v>189000</v>
      </c>
      <c r="N482" s="10">
        <v>0.05</v>
      </c>
      <c r="O482" s="9">
        <v>179550</v>
      </c>
      <c r="P482" s="10">
        <v>0.51990920966135601</v>
      </c>
      <c r="Q482" s="9">
        <v>93349.698594696471</v>
      </c>
      <c r="R482" s="9">
        <v>86200.301405303529</v>
      </c>
      <c r="S482" s="10">
        <v>8.5000000000000006E-2</v>
      </c>
      <c r="T482" s="8">
        <v>64.388647174829899</v>
      </c>
      <c r="U482" s="11">
        <v>0</v>
      </c>
      <c r="V482" s="9">
        <v>0</v>
      </c>
      <c r="W482" s="9">
        <v>1014000</v>
      </c>
      <c r="X482" s="9"/>
    </row>
    <row r="483" spans="1:24" x14ac:dyDescent="0.35">
      <c r="A483" s="5" t="s">
        <v>12743</v>
      </c>
      <c r="B483" s="5" t="s">
        <v>12743</v>
      </c>
      <c r="C483" s="5" t="s">
        <v>4</v>
      </c>
      <c r="D483" s="5" t="s">
        <v>12744</v>
      </c>
      <c r="E483" s="5" t="s">
        <v>3632</v>
      </c>
      <c r="F483" s="5" t="s">
        <v>241</v>
      </c>
      <c r="G483" s="5" t="s">
        <v>127</v>
      </c>
      <c r="H483" s="6">
        <v>26329</v>
      </c>
      <c r="I483" s="5">
        <v>54900</v>
      </c>
      <c r="J483" s="6">
        <v>54900</v>
      </c>
      <c r="K483" s="5" t="s">
        <v>53</v>
      </c>
      <c r="L483" s="8">
        <v>12.8</v>
      </c>
      <c r="M483" s="9">
        <v>702720</v>
      </c>
      <c r="N483" s="10">
        <v>0.05</v>
      </c>
      <c r="O483" s="9">
        <v>667584</v>
      </c>
      <c r="P483" s="10">
        <v>0.59922649842914233</v>
      </c>
      <c r="Q483" s="9">
        <v>400034.02272732055</v>
      </c>
      <c r="R483" s="9">
        <v>267549.97727267945</v>
      </c>
      <c r="S483" s="10">
        <v>6.5000000000000002E-2</v>
      </c>
      <c r="T483" s="8">
        <v>74.975473524640449</v>
      </c>
      <c r="U483" s="11">
        <v>0</v>
      </c>
      <c r="V483" s="9">
        <v>0</v>
      </c>
      <c r="W483" s="9">
        <v>4116000</v>
      </c>
      <c r="X483" s="9"/>
    </row>
    <row r="484" spans="1:24" x14ac:dyDescent="0.35">
      <c r="A484" s="5" t="s">
        <v>12745</v>
      </c>
      <c r="B484" s="5" t="s">
        <v>12745</v>
      </c>
      <c r="C484" s="5" t="s">
        <v>4</v>
      </c>
      <c r="D484" s="5" t="s">
        <v>12746</v>
      </c>
      <c r="E484" s="5" t="s">
        <v>3632</v>
      </c>
      <c r="F484" s="5" t="s">
        <v>359</v>
      </c>
      <c r="G484" s="5" t="s">
        <v>202</v>
      </c>
      <c r="H484" s="6">
        <v>30800</v>
      </c>
      <c r="I484" s="5">
        <v>4480</v>
      </c>
      <c r="J484" s="6">
        <v>4480</v>
      </c>
      <c r="K484" s="5" t="s">
        <v>53</v>
      </c>
      <c r="L484" s="8">
        <v>21.78</v>
      </c>
      <c r="M484" s="9">
        <v>97574.400000000009</v>
      </c>
      <c r="N484" s="10">
        <v>0.05</v>
      </c>
      <c r="O484" s="9">
        <v>92695.679999999993</v>
      </c>
      <c r="P484" s="10">
        <v>0.64651496575664491</v>
      </c>
      <c r="Q484" s="9">
        <v>59929.144380988917</v>
      </c>
      <c r="R484" s="9">
        <v>32766.535619011091</v>
      </c>
      <c r="S484" s="10">
        <v>8.5000000000000006E-2</v>
      </c>
      <c r="T484" s="8">
        <v>86.046574629756023</v>
      </c>
      <c r="U484" s="11">
        <v>20720</v>
      </c>
      <c r="V484" s="9">
        <v>207200</v>
      </c>
      <c r="W484" s="9">
        <v>593000</v>
      </c>
      <c r="X484" s="9"/>
    </row>
    <row r="485" spans="1:24" ht="29" x14ac:dyDescent="0.35">
      <c r="A485" s="5" t="s">
        <v>12747</v>
      </c>
      <c r="B485" s="5" t="s">
        <v>12748</v>
      </c>
      <c r="C485" s="5" t="s">
        <v>12749</v>
      </c>
      <c r="D485" s="5" t="s">
        <v>12750</v>
      </c>
      <c r="E485" s="5" t="s">
        <v>3632</v>
      </c>
      <c r="F485" s="5" t="s">
        <v>12751</v>
      </c>
      <c r="G485" s="5" t="s">
        <v>127</v>
      </c>
      <c r="H485" s="6">
        <v>147742</v>
      </c>
      <c r="I485" s="5">
        <v>283180</v>
      </c>
      <c r="J485" s="6">
        <v>283180</v>
      </c>
      <c r="K485" s="5" t="s">
        <v>53</v>
      </c>
      <c r="L485" s="8">
        <v>12.8</v>
      </c>
      <c r="M485" s="9">
        <v>3624704</v>
      </c>
      <c r="N485" s="10">
        <v>0.05</v>
      </c>
      <c r="O485" s="9">
        <v>3443468.8</v>
      </c>
      <c r="P485" s="10">
        <v>0.59922664724086616</v>
      </c>
      <c r="Q485" s="9">
        <v>2063418.2639025289</v>
      </c>
      <c r="R485" s="9">
        <v>1380050.5360974711</v>
      </c>
      <c r="S485" s="10">
        <v>6.5000000000000002E-2</v>
      </c>
      <c r="T485" s="8">
        <v>74.975445685401027</v>
      </c>
      <c r="U485" s="11">
        <v>0</v>
      </c>
      <c r="V485" s="9">
        <v>0</v>
      </c>
      <c r="W485" s="9">
        <v>21232000</v>
      </c>
      <c r="X485" s="9"/>
    </row>
    <row r="486" spans="1:24" ht="72.5" x14ac:dyDescent="0.35">
      <c r="A486" s="5" t="s">
        <v>12752</v>
      </c>
      <c r="B486" s="5" t="s">
        <v>12753</v>
      </c>
      <c r="C486" s="5" t="s">
        <v>12754</v>
      </c>
      <c r="D486" s="5" t="s">
        <v>12755</v>
      </c>
      <c r="E486" s="5" t="s">
        <v>797</v>
      </c>
      <c r="F486" s="5" t="s">
        <v>4845</v>
      </c>
      <c r="G486" s="5" t="s">
        <v>97</v>
      </c>
      <c r="H486" s="6">
        <v>23800</v>
      </c>
      <c r="I486" s="5">
        <v>20196</v>
      </c>
      <c r="J486" s="6">
        <v>20196</v>
      </c>
      <c r="K486" s="5" t="s">
        <v>53</v>
      </c>
      <c r="L486" s="8">
        <v>10.240000000000002</v>
      </c>
      <c r="M486" s="9">
        <v>206807.04000000004</v>
      </c>
      <c r="N486" s="10">
        <v>0.1</v>
      </c>
      <c r="O486" s="9">
        <v>186126.33600000004</v>
      </c>
      <c r="P486" s="10">
        <v>0.48463228014082832</v>
      </c>
      <c r="Q486" s="9">
        <v>90202.830609937955</v>
      </c>
      <c r="R486" s="9">
        <v>95923.505390062084</v>
      </c>
      <c r="S486" s="10">
        <v>9.5000000000000001E-2</v>
      </c>
      <c r="T486" s="8">
        <v>49.996093749706603</v>
      </c>
      <c r="U486" s="11">
        <v>0</v>
      </c>
      <c r="V486" s="9">
        <v>0</v>
      </c>
      <c r="W486" s="9">
        <v>1010000</v>
      </c>
      <c r="X486" s="9"/>
    </row>
    <row r="487" spans="1:24" x14ac:dyDescent="0.35">
      <c r="A487" s="5" t="s">
        <v>12756</v>
      </c>
      <c r="B487" s="5" t="s">
        <v>12756</v>
      </c>
      <c r="C487" s="5" t="s">
        <v>3</v>
      </c>
      <c r="D487" s="5" t="s">
        <v>12757</v>
      </c>
      <c r="E487" s="5" t="s">
        <v>797</v>
      </c>
      <c r="F487" s="5" t="s">
        <v>285</v>
      </c>
      <c r="G487" s="5" t="s">
        <v>89</v>
      </c>
      <c r="H487" s="6">
        <v>3100</v>
      </c>
      <c r="I487" s="5">
        <v>4000</v>
      </c>
      <c r="J487" s="6">
        <v>4000</v>
      </c>
      <c r="K487" s="5" t="s">
        <v>53</v>
      </c>
      <c r="L487" s="8">
        <v>11.52</v>
      </c>
      <c r="M487" s="9">
        <v>46080.000000000007</v>
      </c>
      <c r="N487" s="10">
        <v>0.05</v>
      </c>
      <c r="O487" s="9">
        <v>43776.000000000007</v>
      </c>
      <c r="P487" s="10">
        <v>0.51685794644577054</v>
      </c>
      <c r="Q487" s="9">
        <v>22625.973463610055</v>
      </c>
      <c r="R487" s="9">
        <v>21150.026536389953</v>
      </c>
      <c r="S487" s="10">
        <v>0.08</v>
      </c>
      <c r="T487" s="8">
        <v>66.093832926218596</v>
      </c>
      <c r="U487" s="11">
        <v>0</v>
      </c>
      <c r="V487" s="9">
        <v>0</v>
      </c>
      <c r="W487" s="9">
        <v>264000</v>
      </c>
      <c r="X487" s="9"/>
    </row>
    <row r="488" spans="1:24" x14ac:dyDescent="0.35">
      <c r="A488" s="5" t="s">
        <v>12758</v>
      </c>
      <c r="B488" s="5" t="s">
        <v>12758</v>
      </c>
      <c r="C488" s="5" t="s">
        <v>23</v>
      </c>
      <c r="D488" s="5" t="s">
        <v>12759</v>
      </c>
      <c r="E488" s="5" t="s">
        <v>797</v>
      </c>
      <c r="F488" s="5" t="s">
        <v>216</v>
      </c>
      <c r="G488" s="5" t="s">
        <v>114</v>
      </c>
      <c r="H488" s="6">
        <v>9425</v>
      </c>
      <c r="I488" s="5">
        <v>1799</v>
      </c>
      <c r="J488" s="6">
        <v>1799</v>
      </c>
      <c r="K488" s="5" t="s">
        <v>53</v>
      </c>
      <c r="L488" s="8">
        <v>16.5</v>
      </c>
      <c r="M488" s="9">
        <v>29683.5</v>
      </c>
      <c r="N488" s="10">
        <v>0.05</v>
      </c>
      <c r="O488" s="9">
        <v>28199.325000000001</v>
      </c>
      <c r="P488" s="10">
        <v>0.62538628809965335</v>
      </c>
      <c r="Q488" s="9">
        <v>17635.471188665757</v>
      </c>
      <c r="R488" s="9">
        <v>10563.853811334244</v>
      </c>
      <c r="S488" s="10">
        <v>8.5000000000000006E-2</v>
      </c>
      <c r="T488" s="8">
        <v>69.083175694563934</v>
      </c>
      <c r="U488" s="11">
        <v>5377.25</v>
      </c>
      <c r="V488" s="9">
        <v>64527</v>
      </c>
      <c r="W488" s="9">
        <v>189000</v>
      </c>
      <c r="X488" s="9"/>
    </row>
    <row r="489" spans="1:24" x14ac:dyDescent="0.35">
      <c r="A489" s="5" t="s">
        <v>12760</v>
      </c>
      <c r="B489" s="5" t="s">
        <v>12760</v>
      </c>
      <c r="C489" s="5" t="s">
        <v>3</v>
      </c>
      <c r="D489" s="5" t="s">
        <v>12761</v>
      </c>
      <c r="E489" s="5" t="s">
        <v>761</v>
      </c>
      <c r="F489" s="5" t="s">
        <v>251</v>
      </c>
      <c r="G489" s="5" t="s">
        <v>97</v>
      </c>
      <c r="H489" s="6">
        <v>3050</v>
      </c>
      <c r="I489" s="5">
        <v>2838</v>
      </c>
      <c r="J489" s="6">
        <v>2838</v>
      </c>
      <c r="K489" s="5" t="s">
        <v>53</v>
      </c>
      <c r="L489" s="8">
        <v>24</v>
      </c>
      <c r="M489" s="9">
        <v>68112</v>
      </c>
      <c r="N489" s="10">
        <v>0.1</v>
      </c>
      <c r="O489" s="9">
        <v>61300.800000000003</v>
      </c>
      <c r="P489" s="10">
        <v>0.34485520884328374</v>
      </c>
      <c r="Q489" s="9">
        <v>21139.900186260369</v>
      </c>
      <c r="R489" s="9">
        <v>40160.899813739634</v>
      </c>
      <c r="S489" s="10">
        <v>9.5000000000000001E-2</v>
      </c>
      <c r="T489" s="8">
        <v>148.95923672615865</v>
      </c>
      <c r="U489" s="11">
        <v>0</v>
      </c>
      <c r="V489" s="9">
        <v>0</v>
      </c>
      <c r="W489" s="9">
        <v>423000</v>
      </c>
      <c r="X489" s="9"/>
    </row>
    <row r="490" spans="1:24" ht="58" x14ac:dyDescent="0.35">
      <c r="A490" s="5" t="s">
        <v>12762</v>
      </c>
      <c r="B490" s="5" t="s">
        <v>12763</v>
      </c>
      <c r="C490" s="5" t="s">
        <v>12764</v>
      </c>
      <c r="D490" s="5" t="s">
        <v>12765</v>
      </c>
      <c r="E490" s="5" t="s">
        <v>768</v>
      </c>
      <c r="F490" s="5" t="s">
        <v>12766</v>
      </c>
      <c r="G490" s="5" t="s">
        <v>202</v>
      </c>
      <c r="H490" s="6">
        <v>14833</v>
      </c>
      <c r="I490" s="5">
        <v>2465</v>
      </c>
      <c r="J490" s="6">
        <v>2465</v>
      </c>
      <c r="K490" s="5" t="s">
        <v>53</v>
      </c>
      <c r="L490" s="8">
        <v>14.080000000000002</v>
      </c>
      <c r="M490" s="9">
        <v>34707.200000000004</v>
      </c>
      <c r="N490" s="10">
        <v>0.05</v>
      </c>
      <c r="O490" s="9">
        <v>32971.840000000004</v>
      </c>
      <c r="P490" s="10">
        <v>0.68300173355859506</v>
      </c>
      <c r="Q490" s="9">
        <v>22519.823878616629</v>
      </c>
      <c r="R490" s="9">
        <v>10452.016121383374</v>
      </c>
      <c r="S490" s="10">
        <v>8.5000000000000006E-2</v>
      </c>
      <c r="T490" s="8">
        <v>49.884338963767448</v>
      </c>
      <c r="U490" s="11">
        <v>9286.75</v>
      </c>
      <c r="V490" s="9">
        <v>111441</v>
      </c>
      <c r="W490" s="9">
        <v>234000</v>
      </c>
      <c r="X490" s="9"/>
    </row>
    <row r="491" spans="1:24" ht="87" x14ac:dyDescent="0.35">
      <c r="A491" s="5" t="s">
        <v>12767</v>
      </c>
      <c r="B491" s="5" t="s">
        <v>12768</v>
      </c>
      <c r="C491" s="5" t="s">
        <v>12769</v>
      </c>
      <c r="D491" s="5" t="s">
        <v>12770</v>
      </c>
      <c r="E491" s="5" t="s">
        <v>797</v>
      </c>
      <c r="F491" s="5" t="s">
        <v>12771</v>
      </c>
      <c r="G491" s="5" t="s">
        <v>114</v>
      </c>
      <c r="H491" s="6">
        <v>25336</v>
      </c>
      <c r="I491" s="5">
        <v>11590</v>
      </c>
      <c r="J491" s="6">
        <v>11590</v>
      </c>
      <c r="K491" s="5" t="s">
        <v>53</v>
      </c>
      <c r="L491" s="8">
        <v>12</v>
      </c>
      <c r="M491" s="9">
        <v>139080</v>
      </c>
      <c r="N491" s="10">
        <v>0.05</v>
      </c>
      <c r="O491" s="9">
        <v>132126</v>
      </c>
      <c r="P491" s="10">
        <v>0.50533329671334992</v>
      </c>
      <c r="Q491" s="9">
        <v>66767.667161548074</v>
      </c>
      <c r="R491" s="9">
        <v>65358.332838451926</v>
      </c>
      <c r="S491" s="10">
        <v>8.5000000000000006E-2</v>
      </c>
      <c r="T491" s="8">
        <v>66.343534323150706</v>
      </c>
      <c r="U491" s="11">
        <v>0</v>
      </c>
      <c r="V491" s="9">
        <v>0</v>
      </c>
      <c r="W491" s="9">
        <v>769000</v>
      </c>
      <c r="X491" s="9"/>
    </row>
    <row r="492" spans="1:24" x14ac:dyDescent="0.35">
      <c r="A492" s="5" t="s">
        <v>12772</v>
      </c>
      <c r="B492" s="5" t="s">
        <v>12772</v>
      </c>
      <c r="C492" s="5" t="s">
        <v>23</v>
      </c>
      <c r="D492" s="5" t="s">
        <v>12773</v>
      </c>
      <c r="E492" s="5" t="s">
        <v>768</v>
      </c>
      <c r="F492" s="5" t="s">
        <v>12774</v>
      </c>
      <c r="G492" s="5" t="s">
        <v>114</v>
      </c>
      <c r="H492" s="6">
        <v>5642</v>
      </c>
      <c r="I492" s="5">
        <v>2836</v>
      </c>
      <c r="J492" s="6">
        <v>2836</v>
      </c>
      <c r="K492" s="5" t="s">
        <v>53</v>
      </c>
      <c r="L492" s="8">
        <v>15</v>
      </c>
      <c r="M492" s="9">
        <v>42540</v>
      </c>
      <c r="N492" s="10">
        <v>0.05</v>
      </c>
      <c r="O492" s="9">
        <v>40413</v>
      </c>
      <c r="P492" s="10">
        <v>0.50549949390079973</v>
      </c>
      <c r="Q492" s="9">
        <v>20428.751047013026</v>
      </c>
      <c r="R492" s="9">
        <v>19984.248952986974</v>
      </c>
      <c r="S492" s="10">
        <v>8.5000000000000006E-2</v>
      </c>
      <c r="T492" s="8">
        <v>82.901555434277682</v>
      </c>
      <c r="U492" s="11">
        <v>0</v>
      </c>
      <c r="V492" s="9">
        <v>0</v>
      </c>
      <c r="W492" s="9">
        <v>235000</v>
      </c>
      <c r="X492" s="9"/>
    </row>
    <row r="493" spans="1:24" x14ac:dyDescent="0.35">
      <c r="A493" s="5" t="s">
        <v>12775</v>
      </c>
      <c r="B493" s="5" t="s">
        <v>12775</v>
      </c>
      <c r="C493" s="5" t="s">
        <v>4</v>
      </c>
      <c r="D493" s="5" t="s">
        <v>12776</v>
      </c>
      <c r="E493" s="5" t="s">
        <v>768</v>
      </c>
      <c r="F493" s="5" t="s">
        <v>325</v>
      </c>
      <c r="G493" s="5" t="s">
        <v>201</v>
      </c>
      <c r="H493" s="6">
        <v>5890</v>
      </c>
      <c r="I493" s="5">
        <v>5043</v>
      </c>
      <c r="J493" s="6">
        <v>5043</v>
      </c>
      <c r="K493" s="5" t="s">
        <v>53</v>
      </c>
      <c r="L493" s="8">
        <v>14.58</v>
      </c>
      <c r="M493" s="9">
        <v>73526.94</v>
      </c>
      <c r="N493" s="10">
        <v>0.05</v>
      </c>
      <c r="O493" s="9">
        <v>69850.593000000008</v>
      </c>
      <c r="P493" s="10">
        <v>0.51702808424748137</v>
      </c>
      <c r="Q493" s="9">
        <v>36114.718282340538</v>
      </c>
      <c r="R493" s="9">
        <v>33735.87471765947</v>
      </c>
      <c r="S493" s="10">
        <v>0.08</v>
      </c>
      <c r="T493" s="8">
        <v>83.620550063601698</v>
      </c>
      <c r="U493" s="11">
        <v>0</v>
      </c>
      <c r="V493" s="9">
        <v>0</v>
      </c>
      <c r="W493" s="9">
        <v>422000</v>
      </c>
      <c r="X493" s="9"/>
    </row>
    <row r="494" spans="1:24" x14ac:dyDescent="0.35">
      <c r="A494" s="5" t="s">
        <v>12777</v>
      </c>
      <c r="B494" s="5" t="s">
        <v>12777</v>
      </c>
      <c r="C494" s="5" t="s">
        <v>3</v>
      </c>
      <c r="D494" s="5" t="s">
        <v>12778</v>
      </c>
      <c r="E494" s="5" t="s">
        <v>768</v>
      </c>
      <c r="F494" s="5" t="s">
        <v>240</v>
      </c>
      <c r="G494" s="5" t="s">
        <v>95</v>
      </c>
      <c r="H494" s="6">
        <v>12154</v>
      </c>
      <c r="I494" s="5">
        <v>16812</v>
      </c>
      <c r="J494" s="6">
        <v>16812</v>
      </c>
      <c r="K494" s="5" t="s">
        <v>53</v>
      </c>
      <c r="L494" s="8">
        <v>12.96</v>
      </c>
      <c r="M494" s="9">
        <v>217883.51999999999</v>
      </c>
      <c r="N494" s="10">
        <v>0.05</v>
      </c>
      <c r="O494" s="9">
        <v>206989.34400000001</v>
      </c>
      <c r="P494" s="10">
        <v>0.52945730154693471</v>
      </c>
      <c r="Q494" s="9">
        <v>109592.0195232102</v>
      </c>
      <c r="R494" s="9">
        <v>97397.3244767898</v>
      </c>
      <c r="S494" s="10">
        <v>7.4999999999999997E-2</v>
      </c>
      <c r="T494" s="8">
        <v>77.2442893780552</v>
      </c>
      <c r="U494" s="11">
        <v>0</v>
      </c>
      <c r="V494" s="9">
        <v>0</v>
      </c>
      <c r="W494" s="9">
        <v>1299000</v>
      </c>
      <c r="X494" s="9"/>
    </row>
    <row r="495" spans="1:24" ht="29" x14ac:dyDescent="0.35">
      <c r="A495" s="5" t="s">
        <v>12779</v>
      </c>
      <c r="B495" s="5" t="s">
        <v>12779</v>
      </c>
      <c r="C495" s="5" t="s">
        <v>2</v>
      </c>
      <c r="D495" s="5" t="s">
        <v>12780</v>
      </c>
      <c r="E495" s="5" t="s">
        <v>3638</v>
      </c>
      <c r="F495" s="5" t="s">
        <v>12781</v>
      </c>
      <c r="G495" s="5" t="s">
        <v>116</v>
      </c>
      <c r="H495" s="6">
        <v>430375</v>
      </c>
      <c r="I495" s="5">
        <v>144548</v>
      </c>
      <c r="J495" s="6">
        <v>144548</v>
      </c>
      <c r="K495" s="5" t="s">
        <v>128</v>
      </c>
      <c r="L495" s="8">
        <v>11.264000000000005</v>
      </c>
      <c r="M495" s="9">
        <v>1628188.6720000005</v>
      </c>
      <c r="N495" s="10">
        <v>0.1</v>
      </c>
      <c r="O495" s="9">
        <v>1465369.8048000005</v>
      </c>
      <c r="P495" s="10">
        <v>0.54964080444506314</v>
      </c>
      <c r="Q495" s="9">
        <v>805427.03831977746</v>
      </c>
      <c r="R495" s="9">
        <v>659942.76648022304</v>
      </c>
      <c r="S495" s="10">
        <v>0.09</v>
      </c>
      <c r="T495" s="8">
        <v>50.728459787308104</v>
      </c>
      <c r="U495" s="11">
        <v>105142</v>
      </c>
      <c r="V495" s="9">
        <v>1051420</v>
      </c>
      <c r="W495" s="9">
        <v>8384000</v>
      </c>
      <c r="X495" s="9"/>
    </row>
    <row r="496" spans="1:24" x14ac:dyDescent="0.35">
      <c r="A496" s="5" t="s">
        <v>12782</v>
      </c>
      <c r="B496" s="5" t="s">
        <v>12782</v>
      </c>
      <c r="C496" s="5" t="s">
        <v>3</v>
      </c>
      <c r="D496" s="5" t="s">
        <v>12783</v>
      </c>
      <c r="E496" s="5" t="s">
        <v>775</v>
      </c>
      <c r="F496" s="5" t="s">
        <v>473</v>
      </c>
      <c r="G496" s="5" t="s">
        <v>98</v>
      </c>
      <c r="H496" s="6">
        <v>2774</v>
      </c>
      <c r="I496" s="5">
        <v>3950</v>
      </c>
      <c r="J496" s="6">
        <v>3950</v>
      </c>
      <c r="K496" s="5" t="s">
        <v>53</v>
      </c>
      <c r="L496" s="8">
        <v>14.58</v>
      </c>
      <c r="M496" s="9">
        <v>57591</v>
      </c>
      <c r="N496" s="10">
        <v>0.1</v>
      </c>
      <c r="O496" s="9">
        <v>51831.9</v>
      </c>
      <c r="P496" s="10">
        <v>0.51110572381227426</v>
      </c>
      <c r="Q496" s="9">
        <v>26491.580766065417</v>
      </c>
      <c r="R496" s="9">
        <v>25340.319233934584</v>
      </c>
      <c r="S496" s="10">
        <v>9.5000000000000001E-2</v>
      </c>
      <c r="T496" s="8">
        <v>67.529165180371976</v>
      </c>
      <c r="U496" s="11">
        <v>0</v>
      </c>
      <c r="V496" s="9">
        <v>0</v>
      </c>
      <c r="W496" s="9">
        <v>267000</v>
      </c>
      <c r="X496" s="9"/>
    </row>
    <row r="497" spans="1:24" ht="203" x14ac:dyDescent="0.35">
      <c r="A497" s="5" t="s">
        <v>12784</v>
      </c>
      <c r="B497" s="5" t="s">
        <v>12785</v>
      </c>
      <c r="C497" s="5" t="s">
        <v>12786</v>
      </c>
      <c r="D497" s="5" t="s">
        <v>12787</v>
      </c>
      <c r="E497" s="5" t="s">
        <v>2089</v>
      </c>
      <c r="F497" s="5" t="s">
        <v>12788</v>
      </c>
      <c r="G497" s="5" t="s">
        <v>12789</v>
      </c>
      <c r="H497" s="6">
        <v>100556</v>
      </c>
      <c r="I497" s="5">
        <v>65838</v>
      </c>
      <c r="J497" s="6">
        <v>65838</v>
      </c>
      <c r="K497" s="5" t="s">
        <v>53</v>
      </c>
      <c r="L497" s="8">
        <v>9.6000000000000014</v>
      </c>
      <c r="M497" s="9">
        <v>632044.80000000005</v>
      </c>
      <c r="N497" s="10">
        <v>0.05</v>
      </c>
      <c r="O497" s="9">
        <v>600442.56000000006</v>
      </c>
      <c r="P497" s="10">
        <v>0.4946178881892852</v>
      </c>
      <c r="Q497" s="9">
        <v>296989.6310061682</v>
      </c>
      <c r="R497" s="9">
        <v>303452.92899383185</v>
      </c>
      <c r="S497" s="10">
        <v>0.09</v>
      </c>
      <c r="T497" s="8">
        <v>51.212053996819101</v>
      </c>
      <c r="U497" s="11">
        <v>0</v>
      </c>
      <c r="V497" s="9">
        <v>0</v>
      </c>
      <c r="W497" s="9">
        <v>3372000</v>
      </c>
      <c r="X497" s="9"/>
    </row>
    <row r="498" spans="1:24" x14ac:dyDescent="0.35">
      <c r="A498" s="5" t="s">
        <v>12790</v>
      </c>
      <c r="B498" s="5" t="s">
        <v>12790</v>
      </c>
      <c r="C498" s="5" t="s">
        <v>3</v>
      </c>
      <c r="D498" s="5" t="s">
        <v>12791</v>
      </c>
      <c r="E498" s="5" t="s">
        <v>775</v>
      </c>
      <c r="F498" s="5" t="s">
        <v>246</v>
      </c>
      <c r="G498" s="5" t="s">
        <v>90</v>
      </c>
      <c r="H498" s="6">
        <v>2875</v>
      </c>
      <c r="I498" s="5">
        <v>5669</v>
      </c>
      <c r="J498" s="6">
        <v>5669</v>
      </c>
      <c r="K498" s="5" t="s">
        <v>53</v>
      </c>
      <c r="L498" s="8">
        <v>9.7280000000000015</v>
      </c>
      <c r="M498" s="9">
        <v>55148.032000000007</v>
      </c>
      <c r="N498" s="10">
        <v>0.05</v>
      </c>
      <c r="O498" s="9">
        <v>52390.630400000009</v>
      </c>
      <c r="P498" s="10">
        <v>0.54432902610279332</v>
      </c>
      <c r="Q498" s="9">
        <v>28517.740822543401</v>
      </c>
      <c r="R498" s="9">
        <v>23872.889577456608</v>
      </c>
      <c r="S498" s="10">
        <v>0.08</v>
      </c>
      <c r="T498" s="8">
        <v>52.639110904605324</v>
      </c>
      <c r="U498" s="11">
        <v>0</v>
      </c>
      <c r="V498" s="9">
        <v>0</v>
      </c>
      <c r="W498" s="9">
        <v>298000</v>
      </c>
      <c r="X498" s="9"/>
    </row>
    <row r="499" spans="1:24" ht="29" x14ac:dyDescent="0.35">
      <c r="A499" s="5" t="s">
        <v>12792</v>
      </c>
      <c r="B499" s="5" t="s">
        <v>12793</v>
      </c>
      <c r="C499" s="5" t="s">
        <v>129</v>
      </c>
      <c r="D499" s="5" t="s">
        <v>12794</v>
      </c>
      <c r="E499" s="5" t="s">
        <v>775</v>
      </c>
      <c r="F499" s="5" t="s">
        <v>12795</v>
      </c>
      <c r="G499" s="5" t="s">
        <v>89</v>
      </c>
      <c r="H499" s="6">
        <v>17250</v>
      </c>
      <c r="I499" s="5">
        <v>32883</v>
      </c>
      <c r="J499" s="6">
        <v>25560</v>
      </c>
      <c r="K499" s="5" t="s">
        <v>53</v>
      </c>
      <c r="L499" s="8">
        <v>10.368000000000002</v>
      </c>
      <c r="M499" s="9">
        <v>265006.08000000007</v>
      </c>
      <c r="N499" s="10">
        <v>0.05</v>
      </c>
      <c r="O499" s="9">
        <v>251755.77600000007</v>
      </c>
      <c r="P499" s="10">
        <v>0.54432949369337769</v>
      </c>
      <c r="Q499" s="9">
        <v>137038.09408446343</v>
      </c>
      <c r="R499" s="9">
        <v>114717.68191553664</v>
      </c>
      <c r="S499" s="10">
        <v>0.08</v>
      </c>
      <c r="T499" s="8">
        <v>43.608278561694739</v>
      </c>
      <c r="U499" s="11">
        <v>0</v>
      </c>
      <c r="V499" s="9">
        <v>0</v>
      </c>
      <c r="W499" s="9">
        <v>1434000</v>
      </c>
      <c r="X499" s="9"/>
    </row>
    <row r="500" spans="1:24" x14ac:dyDescent="0.35">
      <c r="A500" s="5" t="s">
        <v>12796</v>
      </c>
      <c r="B500" s="5" t="s">
        <v>12796</v>
      </c>
      <c r="C500" s="5" t="s">
        <v>3</v>
      </c>
      <c r="D500" s="5" t="s">
        <v>12797</v>
      </c>
      <c r="E500" s="5" t="s">
        <v>775</v>
      </c>
      <c r="F500" s="5" t="s">
        <v>284</v>
      </c>
      <c r="G500" s="5" t="s">
        <v>90</v>
      </c>
      <c r="H500" s="6">
        <v>4350</v>
      </c>
      <c r="I500" s="5">
        <v>8950</v>
      </c>
      <c r="J500" s="6">
        <v>8950</v>
      </c>
      <c r="K500" s="5" t="s">
        <v>53</v>
      </c>
      <c r="L500" s="8">
        <v>17.100000000000001</v>
      </c>
      <c r="M500" s="9">
        <v>153045</v>
      </c>
      <c r="N500" s="10">
        <v>0.05</v>
      </c>
      <c r="O500" s="9">
        <v>145392.75</v>
      </c>
      <c r="P500" s="10">
        <v>0.54433026582564414</v>
      </c>
      <c r="Q500" s="9">
        <v>79141.674256621423</v>
      </c>
      <c r="R500" s="9">
        <v>66251.075743378577</v>
      </c>
      <c r="S500" s="10">
        <v>0.08</v>
      </c>
      <c r="T500" s="8">
        <v>92.529435395780141</v>
      </c>
      <c r="U500" s="11">
        <v>0</v>
      </c>
      <c r="V500" s="9">
        <v>0</v>
      </c>
      <c r="W500" s="9">
        <v>828000</v>
      </c>
      <c r="X500" s="9"/>
    </row>
    <row r="501" spans="1:24" x14ac:dyDescent="0.35">
      <c r="A501" s="5" t="s">
        <v>12798</v>
      </c>
      <c r="B501" s="5" t="s">
        <v>12798</v>
      </c>
      <c r="C501" s="5" t="s">
        <v>3</v>
      </c>
      <c r="D501" s="5" t="s">
        <v>12799</v>
      </c>
      <c r="E501" s="5" t="s">
        <v>775</v>
      </c>
      <c r="F501" s="5" t="s">
        <v>229</v>
      </c>
      <c r="G501" s="5" t="s">
        <v>90</v>
      </c>
      <c r="H501" s="6">
        <v>2640</v>
      </c>
      <c r="I501" s="5">
        <v>5020</v>
      </c>
      <c r="J501" s="6">
        <v>5020</v>
      </c>
      <c r="K501" s="5" t="s">
        <v>128</v>
      </c>
      <c r="L501" s="8">
        <v>17.100000000000001</v>
      </c>
      <c r="M501" s="9">
        <v>85842</v>
      </c>
      <c r="N501" s="10">
        <v>0.05</v>
      </c>
      <c r="O501" s="9">
        <v>81549.899999999994</v>
      </c>
      <c r="P501" s="10">
        <v>0.5214421611040585</v>
      </c>
      <c r="Q501" s="9">
        <v>42523.556093819854</v>
      </c>
      <c r="R501" s="9">
        <v>39026.34390618014</v>
      </c>
      <c r="S501" s="10">
        <v>0.09</v>
      </c>
      <c r="T501" s="8">
        <v>86.379689920717439</v>
      </c>
      <c r="U501" s="11">
        <v>0</v>
      </c>
      <c r="V501" s="9">
        <v>0</v>
      </c>
      <c r="W501" s="9">
        <v>434000</v>
      </c>
      <c r="X501" s="9"/>
    </row>
    <row r="502" spans="1:24" x14ac:dyDescent="0.35">
      <c r="A502" s="5" t="s">
        <v>12800</v>
      </c>
      <c r="B502" s="5" t="s">
        <v>12800</v>
      </c>
      <c r="C502" s="5" t="s">
        <v>23</v>
      </c>
      <c r="D502" s="5" t="s">
        <v>12801</v>
      </c>
      <c r="E502" s="5" t="s">
        <v>2089</v>
      </c>
      <c r="F502" s="5" t="s">
        <v>252</v>
      </c>
      <c r="G502" s="5" t="s">
        <v>114</v>
      </c>
      <c r="H502" s="6">
        <v>8450</v>
      </c>
      <c r="I502" s="5">
        <v>6492</v>
      </c>
      <c r="J502" s="6">
        <v>6492</v>
      </c>
      <c r="K502" s="5" t="s">
        <v>53</v>
      </c>
      <c r="L502" s="8">
        <v>13.5</v>
      </c>
      <c r="M502" s="9">
        <v>87642</v>
      </c>
      <c r="N502" s="10">
        <v>0.05</v>
      </c>
      <c r="O502" s="9">
        <v>83259.899999999994</v>
      </c>
      <c r="P502" s="10">
        <v>0.50533486901319957</v>
      </c>
      <c r="Q502" s="9">
        <v>42074.130660552095</v>
      </c>
      <c r="R502" s="9">
        <v>41185.769339447899</v>
      </c>
      <c r="S502" s="10">
        <v>8.5000000000000006E-2</v>
      </c>
      <c r="T502" s="8">
        <v>74.636238881243699</v>
      </c>
      <c r="U502" s="11">
        <v>0</v>
      </c>
      <c r="V502" s="9">
        <v>0</v>
      </c>
      <c r="W502" s="9">
        <v>485000</v>
      </c>
      <c r="X502" s="9"/>
    </row>
    <row r="503" spans="1:24" ht="29" x14ac:dyDescent="0.35">
      <c r="A503" s="5" t="s">
        <v>12802</v>
      </c>
      <c r="B503" s="5" t="s">
        <v>12803</v>
      </c>
      <c r="C503" s="5" t="s">
        <v>82</v>
      </c>
      <c r="D503" s="5" t="s">
        <v>12804</v>
      </c>
      <c r="E503" s="5" t="s">
        <v>775</v>
      </c>
      <c r="F503" s="5" t="s">
        <v>7950</v>
      </c>
      <c r="G503" s="5" t="s">
        <v>114</v>
      </c>
      <c r="H503" s="6">
        <v>9375</v>
      </c>
      <c r="I503" s="5">
        <v>1860</v>
      </c>
      <c r="J503" s="6">
        <v>1860</v>
      </c>
      <c r="K503" s="5" t="s">
        <v>53</v>
      </c>
      <c r="L503" s="8">
        <v>18.149999999999999</v>
      </c>
      <c r="M503" s="9">
        <v>33759.000000000007</v>
      </c>
      <c r="N503" s="10">
        <v>0.05</v>
      </c>
      <c r="O503" s="9">
        <v>32071.050000000007</v>
      </c>
      <c r="P503" s="10">
        <v>0.64989048522376947</v>
      </c>
      <c r="Q503" s="9">
        <v>20842.670246135775</v>
      </c>
      <c r="R503" s="9">
        <v>11228.379753864232</v>
      </c>
      <c r="S503" s="10">
        <v>8.5000000000000006E-2</v>
      </c>
      <c r="T503" s="8">
        <v>71.020744806225366</v>
      </c>
      <c r="U503" s="11">
        <v>5190</v>
      </c>
      <c r="V503" s="9">
        <v>62280</v>
      </c>
      <c r="W503" s="9">
        <v>194000</v>
      </c>
      <c r="X503" s="9"/>
    </row>
    <row r="504" spans="1:24" x14ac:dyDescent="0.35">
      <c r="A504" s="5" t="s">
        <v>12805</v>
      </c>
      <c r="B504" s="5" t="s">
        <v>12805</v>
      </c>
      <c r="C504" s="5" t="s">
        <v>25</v>
      </c>
      <c r="D504" s="5" t="s">
        <v>12806</v>
      </c>
      <c r="E504" s="5" t="s">
        <v>775</v>
      </c>
      <c r="F504" s="5" t="s">
        <v>69</v>
      </c>
      <c r="G504" s="5" t="s">
        <v>119</v>
      </c>
      <c r="H504" s="6">
        <v>43230</v>
      </c>
      <c r="I504" s="5">
        <v>5090</v>
      </c>
      <c r="J504" s="6">
        <v>5090</v>
      </c>
      <c r="K504" s="5" t="s">
        <v>55</v>
      </c>
      <c r="L504" s="8">
        <v>40.700000000000003</v>
      </c>
      <c r="M504" s="9">
        <v>207163</v>
      </c>
      <c r="N504" s="10">
        <v>0.05</v>
      </c>
      <c r="O504" s="9">
        <v>196804.85</v>
      </c>
      <c r="P504" s="10">
        <v>0.71863524762902831</v>
      </c>
      <c r="Q504" s="9">
        <v>141430.90211434377</v>
      </c>
      <c r="R504" s="9">
        <v>55373.947885656235</v>
      </c>
      <c r="S504" s="10">
        <v>0.06</v>
      </c>
      <c r="T504" s="8">
        <v>181.31613584039368</v>
      </c>
      <c r="U504" s="11">
        <v>31777.5</v>
      </c>
      <c r="V504" s="9">
        <v>381330</v>
      </c>
      <c r="W504" s="9">
        <v>1304000</v>
      </c>
      <c r="X504" s="9"/>
    </row>
    <row r="505" spans="1:24" x14ac:dyDescent="0.35">
      <c r="A505" s="5" t="s">
        <v>12807</v>
      </c>
      <c r="B505" s="5" t="s">
        <v>12807</v>
      </c>
      <c r="C505" s="5" t="s">
        <v>26</v>
      </c>
      <c r="D505" s="5" t="s">
        <v>12808</v>
      </c>
      <c r="E505" s="5" t="s">
        <v>775</v>
      </c>
      <c r="F505" s="5" t="s">
        <v>69</v>
      </c>
      <c r="G505" s="5" t="s">
        <v>120</v>
      </c>
      <c r="H505" s="6">
        <v>87198</v>
      </c>
      <c r="I505" s="5">
        <v>16503</v>
      </c>
      <c r="J505" s="6">
        <v>16503</v>
      </c>
      <c r="K505" s="5" t="s">
        <v>55</v>
      </c>
      <c r="L505" s="8">
        <v>17.600000000000001</v>
      </c>
      <c r="M505" s="9">
        <v>290452.80000000005</v>
      </c>
      <c r="N505" s="10">
        <v>0.05</v>
      </c>
      <c r="O505" s="9">
        <v>275930.16000000003</v>
      </c>
      <c r="P505" s="10">
        <v>0.70234958162926708</v>
      </c>
      <c r="Q505" s="9">
        <v>193799.43243489671</v>
      </c>
      <c r="R505" s="9">
        <v>82130.727565103298</v>
      </c>
      <c r="S505" s="10">
        <v>7.0000000000000007E-2</v>
      </c>
      <c r="T505" s="8">
        <v>71.095928502266503</v>
      </c>
      <c r="U505" s="11">
        <v>50066.25</v>
      </c>
      <c r="V505" s="9">
        <v>600795</v>
      </c>
      <c r="W505" s="9">
        <v>1774000</v>
      </c>
      <c r="X505" s="9"/>
    </row>
    <row r="506" spans="1:24" x14ac:dyDescent="0.35">
      <c r="A506" s="5" t="s">
        <v>12809</v>
      </c>
      <c r="B506" s="5" t="s">
        <v>12809</v>
      </c>
      <c r="C506" s="5" t="s">
        <v>26</v>
      </c>
      <c r="D506" s="5" t="s">
        <v>12810</v>
      </c>
      <c r="E506" s="5" t="s">
        <v>775</v>
      </c>
      <c r="F506" s="5" t="s">
        <v>12811</v>
      </c>
      <c r="G506" s="5" t="s">
        <v>116</v>
      </c>
      <c r="H506" s="6">
        <v>157181</v>
      </c>
      <c r="I506" s="5">
        <v>60199</v>
      </c>
      <c r="J506" s="6">
        <v>60199</v>
      </c>
      <c r="K506" s="5" t="s">
        <v>55</v>
      </c>
      <c r="L506" s="8">
        <v>22</v>
      </c>
      <c r="M506" s="9">
        <v>1324378</v>
      </c>
      <c r="N506" s="10">
        <v>0.1</v>
      </c>
      <c r="O506" s="9">
        <v>1191940.2</v>
      </c>
      <c r="P506" s="10">
        <v>0.55755606734366869</v>
      </c>
      <c r="Q506" s="9">
        <v>664573.4904208259</v>
      </c>
      <c r="R506" s="9">
        <v>527366.70957917406</v>
      </c>
      <c r="S506" s="10">
        <v>0.08</v>
      </c>
      <c r="T506" s="8">
        <v>109.504873332442</v>
      </c>
      <c r="U506" s="11">
        <v>21733.25</v>
      </c>
      <c r="V506" s="9">
        <v>260799</v>
      </c>
      <c r="W506" s="9">
        <v>6853000</v>
      </c>
      <c r="X506" s="9"/>
    </row>
    <row r="507" spans="1:24" ht="43.5" x14ac:dyDescent="0.35">
      <c r="A507" s="5" t="s">
        <v>12812</v>
      </c>
      <c r="B507" s="5" t="s">
        <v>12813</v>
      </c>
      <c r="C507" s="5" t="s">
        <v>12814</v>
      </c>
      <c r="D507" s="5" t="s">
        <v>12815</v>
      </c>
      <c r="E507" s="5" t="s">
        <v>2070</v>
      </c>
      <c r="F507" s="5" t="s">
        <v>283</v>
      </c>
      <c r="G507" s="5" t="s">
        <v>114</v>
      </c>
      <c r="H507" s="6">
        <v>50375</v>
      </c>
      <c r="I507" s="5">
        <v>12800</v>
      </c>
      <c r="J507" s="6">
        <v>12800</v>
      </c>
      <c r="K507" s="5" t="s">
        <v>53</v>
      </c>
      <c r="L507" s="8">
        <v>12</v>
      </c>
      <c r="M507" s="9">
        <v>153600</v>
      </c>
      <c r="N507" s="10">
        <v>0.05</v>
      </c>
      <c r="O507" s="9">
        <v>145920</v>
      </c>
      <c r="P507" s="10">
        <v>0.58290825380993605</v>
      </c>
      <c r="Q507" s="9">
        <v>85057.97239594585</v>
      </c>
      <c r="R507" s="9">
        <v>60862.027604054136</v>
      </c>
      <c r="S507" s="10">
        <v>8.5000000000000006E-2</v>
      </c>
      <c r="T507" s="8">
        <v>55.939363606667399</v>
      </c>
      <c r="U507" s="11">
        <v>21575</v>
      </c>
      <c r="V507" s="9">
        <v>215750</v>
      </c>
      <c r="W507" s="9">
        <v>932000</v>
      </c>
      <c r="X507" s="9"/>
    </row>
    <row r="508" spans="1:24" x14ac:dyDescent="0.35">
      <c r="A508" s="5" t="s">
        <v>12816</v>
      </c>
      <c r="B508" s="5" t="s">
        <v>12816</v>
      </c>
      <c r="C508" s="5" t="s">
        <v>23</v>
      </c>
      <c r="D508" s="5" t="s">
        <v>12817</v>
      </c>
      <c r="E508" s="5" t="s">
        <v>2070</v>
      </c>
      <c r="F508" s="5" t="s">
        <v>388</v>
      </c>
      <c r="G508" s="5" t="s">
        <v>114</v>
      </c>
      <c r="H508" s="6">
        <v>2144</v>
      </c>
      <c r="I508" s="5">
        <v>1600</v>
      </c>
      <c r="J508" s="6">
        <v>1600</v>
      </c>
      <c r="K508" s="5" t="s">
        <v>53</v>
      </c>
      <c r="L508" s="8">
        <v>16.5</v>
      </c>
      <c r="M508" s="9">
        <v>26400</v>
      </c>
      <c r="N508" s="10">
        <v>0.05</v>
      </c>
      <c r="O508" s="9">
        <v>25080</v>
      </c>
      <c r="P508" s="10">
        <v>0.50533242142822421</v>
      </c>
      <c r="Q508" s="9">
        <v>12673.737129419864</v>
      </c>
      <c r="R508" s="9">
        <v>12406.262870580136</v>
      </c>
      <c r="S508" s="10">
        <v>8.5000000000000006E-2</v>
      </c>
      <c r="T508" s="8">
        <v>91.222521107206873</v>
      </c>
      <c r="U508" s="11">
        <v>0</v>
      </c>
      <c r="V508" s="9">
        <v>0</v>
      </c>
      <c r="W508" s="9">
        <v>146000</v>
      </c>
      <c r="X508" s="9"/>
    </row>
    <row r="509" spans="1:24" ht="43.5" x14ac:dyDescent="0.35">
      <c r="A509" s="5" t="s">
        <v>12818</v>
      </c>
      <c r="B509" s="5" t="s">
        <v>12819</v>
      </c>
      <c r="C509" s="5" t="s">
        <v>12717</v>
      </c>
      <c r="D509" s="5" t="s">
        <v>12820</v>
      </c>
      <c r="E509" s="5" t="s">
        <v>775</v>
      </c>
      <c r="F509" s="5" t="s">
        <v>7998</v>
      </c>
      <c r="G509" s="5" t="s">
        <v>116</v>
      </c>
      <c r="H509" s="6">
        <v>585566</v>
      </c>
      <c r="I509" s="5">
        <v>135101</v>
      </c>
      <c r="J509" s="6">
        <v>135101</v>
      </c>
      <c r="K509" s="5" t="s">
        <v>128</v>
      </c>
      <c r="L509" s="8">
        <v>11.264000000000005</v>
      </c>
      <c r="M509" s="9">
        <v>1521777.6640000003</v>
      </c>
      <c r="N509" s="10">
        <v>0.1</v>
      </c>
      <c r="O509" s="9">
        <v>1369599.8976000005</v>
      </c>
      <c r="P509" s="10">
        <v>0.64573208365159374</v>
      </c>
      <c r="Q509" s="9">
        <v>884394.5956462574</v>
      </c>
      <c r="R509" s="9">
        <v>485205.30195374275</v>
      </c>
      <c r="S509" s="10">
        <v>0.09</v>
      </c>
      <c r="T509" s="8">
        <v>39.904738097484497</v>
      </c>
      <c r="U509" s="11">
        <v>281588.75</v>
      </c>
      <c r="V509" s="9">
        <v>2815887.5</v>
      </c>
      <c r="W509" s="9">
        <v>8207000</v>
      </c>
      <c r="X509" s="9"/>
    </row>
    <row r="510" spans="1:24" ht="29" x14ac:dyDescent="0.35">
      <c r="A510" s="5" t="s">
        <v>12821</v>
      </c>
      <c r="B510" s="5" t="s">
        <v>12822</v>
      </c>
      <c r="C510" s="5" t="s">
        <v>21</v>
      </c>
      <c r="D510" s="5" t="s">
        <v>12823</v>
      </c>
      <c r="E510" s="5" t="s">
        <v>5783</v>
      </c>
      <c r="F510" s="5" t="s">
        <v>533</v>
      </c>
      <c r="G510" s="5" t="s">
        <v>103</v>
      </c>
      <c r="H510" s="6">
        <v>312354</v>
      </c>
      <c r="I510" s="5">
        <v>109456</v>
      </c>
      <c r="J510" s="6">
        <v>109456</v>
      </c>
      <c r="K510" s="5" t="s">
        <v>53</v>
      </c>
      <c r="L510" s="8">
        <v>14.4</v>
      </c>
      <c r="M510" s="9">
        <v>1576166.3999999999</v>
      </c>
      <c r="N510" s="10">
        <v>0.05</v>
      </c>
      <c r="O510" s="9">
        <v>1497358.08</v>
      </c>
      <c r="P510" s="10">
        <v>0.53311804520089945</v>
      </c>
      <c r="Q510" s="9">
        <v>798268.61257537198</v>
      </c>
      <c r="R510" s="9">
        <v>699089.46742462809</v>
      </c>
      <c r="S510" s="10">
        <v>8.5000000000000006E-2</v>
      </c>
      <c r="T510" s="8">
        <v>75.14053107825525</v>
      </c>
      <c r="U510" s="11">
        <v>66078</v>
      </c>
      <c r="V510" s="9">
        <v>792936</v>
      </c>
      <c r="W510" s="9">
        <v>9018000</v>
      </c>
      <c r="X510" s="9"/>
    </row>
    <row r="511" spans="1:24" ht="116" x14ac:dyDescent="0.35">
      <c r="A511" s="5" t="s">
        <v>12824</v>
      </c>
      <c r="B511" s="5" t="s">
        <v>12825</v>
      </c>
      <c r="C511" s="5" t="s">
        <v>12826</v>
      </c>
      <c r="D511" s="5" t="s">
        <v>12827</v>
      </c>
      <c r="E511" s="5" t="s">
        <v>775</v>
      </c>
      <c r="F511" s="5" t="s">
        <v>6549</v>
      </c>
      <c r="G511" s="5" t="s">
        <v>125</v>
      </c>
      <c r="H511" s="6">
        <v>44559</v>
      </c>
      <c r="I511" s="5">
        <v>35624</v>
      </c>
      <c r="J511" s="6">
        <v>35624</v>
      </c>
      <c r="K511" s="5" t="s">
        <v>55</v>
      </c>
      <c r="L511" s="8">
        <v>12.8</v>
      </c>
      <c r="M511" s="9">
        <v>455987.20000000001</v>
      </c>
      <c r="N511" s="10">
        <v>0.05</v>
      </c>
      <c r="O511" s="9">
        <v>433187.84000000003</v>
      </c>
      <c r="P511" s="10">
        <v>0.60150606234240322</v>
      </c>
      <c r="Q511" s="9">
        <v>260565.11189301105</v>
      </c>
      <c r="R511" s="9">
        <v>172622.728106989</v>
      </c>
      <c r="S511" s="10">
        <v>0.06</v>
      </c>
      <c r="T511" s="8">
        <v>80.761438031939605</v>
      </c>
      <c r="U511" s="11">
        <v>0</v>
      </c>
      <c r="V511" s="9">
        <v>0</v>
      </c>
      <c r="W511" s="9">
        <v>2877000</v>
      </c>
      <c r="X511" s="9"/>
    </row>
    <row r="512" spans="1:24" x14ac:dyDescent="0.35">
      <c r="A512" s="5" t="s">
        <v>12828</v>
      </c>
      <c r="B512" s="5" t="s">
        <v>12828</v>
      </c>
      <c r="C512" s="5" t="s">
        <v>23</v>
      </c>
      <c r="D512" s="5" t="s">
        <v>12829</v>
      </c>
      <c r="E512" s="5" t="s">
        <v>775</v>
      </c>
      <c r="F512" s="5" t="s">
        <v>12830</v>
      </c>
      <c r="G512" s="5" t="s">
        <v>114</v>
      </c>
      <c r="H512" s="6">
        <v>2750</v>
      </c>
      <c r="I512" s="5">
        <v>2461</v>
      </c>
      <c r="J512" s="6">
        <v>2461</v>
      </c>
      <c r="K512" s="5" t="s">
        <v>53</v>
      </c>
      <c r="L512" s="8">
        <v>16.5</v>
      </c>
      <c r="M512" s="9">
        <v>40606.5</v>
      </c>
      <c r="N512" s="10">
        <v>0.05</v>
      </c>
      <c r="O512" s="9">
        <v>38576.175000000003</v>
      </c>
      <c r="P512" s="10">
        <v>0.53249362487656382</v>
      </c>
      <c r="Q512" s="9">
        <v>20541.56725962268</v>
      </c>
      <c r="R512" s="9">
        <v>18034.607740377323</v>
      </c>
      <c r="S512" s="10">
        <v>8.5000000000000006E-2</v>
      </c>
      <c r="T512" s="8">
        <v>86.213675647763083</v>
      </c>
      <c r="U512" s="11">
        <v>0</v>
      </c>
      <c r="V512" s="9">
        <v>0</v>
      </c>
      <c r="W512" s="9">
        <v>212000</v>
      </c>
      <c r="X512" s="9"/>
    </row>
    <row r="513" spans="1:24" ht="43.5" x14ac:dyDescent="0.35">
      <c r="A513" s="5" t="s">
        <v>12831</v>
      </c>
      <c r="B513" s="5" t="s">
        <v>12832</v>
      </c>
      <c r="C513" s="5" t="s">
        <v>12833</v>
      </c>
      <c r="D513" s="5" t="s">
        <v>12834</v>
      </c>
      <c r="E513" s="5" t="s">
        <v>4061</v>
      </c>
      <c r="F513" s="5" t="s">
        <v>12835</v>
      </c>
      <c r="G513" s="5" t="s">
        <v>116</v>
      </c>
      <c r="H513" s="6">
        <v>916435</v>
      </c>
      <c r="I513" s="5">
        <v>260481</v>
      </c>
      <c r="J513" s="6">
        <v>260481</v>
      </c>
      <c r="K513" s="5" t="s">
        <v>55</v>
      </c>
      <c r="L513" s="8">
        <v>15.840000000000002</v>
      </c>
      <c r="M513" s="9">
        <v>4126019.040000001</v>
      </c>
      <c r="N513" s="10">
        <v>0.1</v>
      </c>
      <c r="O513" s="9">
        <v>3713417.1359999999</v>
      </c>
      <c r="P513" s="10">
        <v>0.60884743640025385</v>
      </c>
      <c r="Q513" s="9">
        <v>2260904.5035383729</v>
      </c>
      <c r="R513" s="9">
        <v>1452512.6324616277</v>
      </c>
      <c r="S513" s="10">
        <v>0.08</v>
      </c>
      <c r="T513" s="8">
        <v>69.703386833474781</v>
      </c>
      <c r="U513" s="11">
        <v>330352.75</v>
      </c>
      <c r="V513" s="9">
        <v>3964233</v>
      </c>
      <c r="W513" s="9">
        <v>22121000</v>
      </c>
      <c r="X513" s="9"/>
    </row>
    <row r="514" spans="1:24" ht="29" x14ac:dyDescent="0.35">
      <c r="A514" s="5" t="s">
        <v>12836</v>
      </c>
      <c r="B514" s="5" t="s">
        <v>12837</v>
      </c>
      <c r="C514" s="5" t="s">
        <v>115</v>
      </c>
      <c r="D514" s="5" t="s">
        <v>12838</v>
      </c>
      <c r="E514" s="5" t="s">
        <v>775</v>
      </c>
      <c r="F514" s="5" t="s">
        <v>238</v>
      </c>
      <c r="G514" s="5" t="s">
        <v>114</v>
      </c>
      <c r="H514" s="6">
        <v>8322</v>
      </c>
      <c r="I514" s="5">
        <v>3616</v>
      </c>
      <c r="J514" s="6">
        <v>3616</v>
      </c>
      <c r="K514" s="5" t="s">
        <v>53</v>
      </c>
      <c r="L514" s="8">
        <v>18.149999999999999</v>
      </c>
      <c r="M514" s="9">
        <v>65630.400000000009</v>
      </c>
      <c r="N514" s="10">
        <v>0.05</v>
      </c>
      <c r="O514" s="9">
        <v>62348.880000000005</v>
      </c>
      <c r="P514" s="10">
        <v>0.53465662893391253</v>
      </c>
      <c r="Q514" s="9">
        <v>33335.241998605045</v>
      </c>
      <c r="R514" s="9">
        <v>29013.63800139496</v>
      </c>
      <c r="S514" s="10">
        <v>8.5000000000000006E-2</v>
      </c>
      <c r="T514" s="8">
        <v>94.396271477729556</v>
      </c>
      <c r="U514" s="11">
        <v>186</v>
      </c>
      <c r="V514" s="9">
        <v>2232</v>
      </c>
      <c r="W514" s="9">
        <v>344000</v>
      </c>
      <c r="X514" s="9"/>
    </row>
    <row r="515" spans="1:24" x14ac:dyDescent="0.35">
      <c r="A515" s="5" t="s">
        <v>12839</v>
      </c>
      <c r="B515" s="5" t="s">
        <v>12839</v>
      </c>
      <c r="C515" s="5" t="s">
        <v>3</v>
      </c>
      <c r="D515" s="5" t="s">
        <v>12840</v>
      </c>
      <c r="E515" s="5" t="s">
        <v>775</v>
      </c>
      <c r="F515" s="5" t="s">
        <v>512</v>
      </c>
      <c r="G515" s="5" t="s">
        <v>90</v>
      </c>
      <c r="H515" s="6">
        <v>2880</v>
      </c>
      <c r="I515" s="5">
        <v>2730</v>
      </c>
      <c r="J515" s="6">
        <v>2730</v>
      </c>
      <c r="K515" s="5" t="s">
        <v>53</v>
      </c>
      <c r="L515" s="8">
        <v>19</v>
      </c>
      <c r="M515" s="9">
        <v>51870</v>
      </c>
      <c r="N515" s="10">
        <v>0.05</v>
      </c>
      <c r="O515" s="9">
        <v>49276.5</v>
      </c>
      <c r="P515" s="10">
        <v>0.54432995399375517</v>
      </c>
      <c r="Q515" s="9">
        <v>26822.674977973282</v>
      </c>
      <c r="R515" s="9">
        <v>22453.825022026718</v>
      </c>
      <c r="S515" s="10">
        <v>0.08</v>
      </c>
      <c r="T515" s="8">
        <v>102.81055413015898</v>
      </c>
      <c r="U515" s="11">
        <v>0</v>
      </c>
      <c r="V515" s="9">
        <v>0</v>
      </c>
      <c r="W515" s="9">
        <v>281000</v>
      </c>
      <c r="X515" s="9"/>
    </row>
    <row r="516" spans="1:24" x14ac:dyDescent="0.35">
      <c r="A516" s="5" t="s">
        <v>12841</v>
      </c>
      <c r="B516" s="5" t="s">
        <v>12841</v>
      </c>
      <c r="C516" s="5" t="s">
        <v>6</v>
      </c>
      <c r="D516" s="5" t="s">
        <v>12842</v>
      </c>
      <c r="E516" s="5" t="s">
        <v>586</v>
      </c>
      <c r="F516" s="5" t="s">
        <v>275</v>
      </c>
      <c r="G516" s="5" t="s">
        <v>114</v>
      </c>
      <c r="H516" s="6">
        <v>9375</v>
      </c>
      <c r="I516" s="5">
        <v>5990</v>
      </c>
      <c r="J516" s="6">
        <v>5990</v>
      </c>
      <c r="K516" s="5" t="s">
        <v>53</v>
      </c>
      <c r="L516" s="8">
        <v>15</v>
      </c>
      <c r="M516" s="9">
        <v>89850</v>
      </c>
      <c r="N516" s="10">
        <v>0.05</v>
      </c>
      <c r="O516" s="9">
        <v>85357.5</v>
      </c>
      <c r="P516" s="10">
        <v>0.50533441049361971</v>
      </c>
      <c r="Q516" s="9">
        <v>43134.081943709141</v>
      </c>
      <c r="R516" s="9">
        <v>42223.418056290859</v>
      </c>
      <c r="S516" s="10">
        <v>8.5000000000000006E-2</v>
      </c>
      <c r="T516" s="8">
        <v>82.929231181951991</v>
      </c>
      <c r="U516" s="11">
        <v>0</v>
      </c>
      <c r="V516" s="9">
        <v>0</v>
      </c>
      <c r="W516" s="9">
        <v>497000</v>
      </c>
      <c r="X516" s="9"/>
    </row>
    <row r="517" spans="1:24" ht="29" x14ac:dyDescent="0.35">
      <c r="A517" s="5" t="s">
        <v>12843</v>
      </c>
      <c r="B517" s="5" t="s">
        <v>12844</v>
      </c>
      <c r="C517" s="5" t="s">
        <v>134</v>
      </c>
      <c r="D517" s="5" t="s">
        <v>12845</v>
      </c>
      <c r="E517" s="5" t="s">
        <v>586</v>
      </c>
      <c r="F517" s="5" t="s">
        <v>9449</v>
      </c>
      <c r="G517" s="5" t="s">
        <v>114</v>
      </c>
      <c r="H517" s="6">
        <v>11375</v>
      </c>
      <c r="I517" s="5">
        <v>8645</v>
      </c>
      <c r="J517" s="6">
        <v>8645</v>
      </c>
      <c r="K517" s="5" t="s">
        <v>53</v>
      </c>
      <c r="L517" s="8">
        <v>13.5</v>
      </c>
      <c r="M517" s="9">
        <v>116707.5</v>
      </c>
      <c r="N517" s="10">
        <v>0.05</v>
      </c>
      <c r="O517" s="9">
        <v>110872.125</v>
      </c>
      <c r="P517" s="10">
        <v>0.5053343345178003</v>
      </c>
      <c r="Q517" s="9">
        <v>56027.491503449368</v>
      </c>
      <c r="R517" s="9">
        <v>54844.633496550632</v>
      </c>
      <c r="S517" s="10">
        <v>8.5000000000000006E-2</v>
      </c>
      <c r="T517" s="8">
        <v>74.636319527167188</v>
      </c>
      <c r="U517" s="11">
        <v>0</v>
      </c>
      <c r="V517" s="9">
        <v>0</v>
      </c>
      <c r="W517" s="9">
        <v>645000</v>
      </c>
      <c r="X517" s="9"/>
    </row>
    <row r="518" spans="1:24" x14ac:dyDescent="0.35">
      <c r="A518" s="5" t="s">
        <v>12846</v>
      </c>
      <c r="B518" s="5" t="s">
        <v>12846</v>
      </c>
      <c r="C518" s="5" t="s">
        <v>23</v>
      </c>
      <c r="D518" s="5" t="s">
        <v>12847</v>
      </c>
      <c r="E518" s="5" t="s">
        <v>586</v>
      </c>
      <c r="F518" s="5" t="s">
        <v>222</v>
      </c>
      <c r="G518" s="5" t="s">
        <v>114</v>
      </c>
      <c r="H518" s="6">
        <v>4125</v>
      </c>
      <c r="I518" s="5">
        <v>2250</v>
      </c>
      <c r="J518" s="6">
        <v>2250</v>
      </c>
      <c r="K518" s="5" t="s">
        <v>53</v>
      </c>
      <c r="L518" s="8">
        <v>15</v>
      </c>
      <c r="M518" s="9">
        <v>33750</v>
      </c>
      <c r="N518" s="10">
        <v>0.05</v>
      </c>
      <c r="O518" s="9">
        <v>32062.5</v>
      </c>
      <c r="P518" s="10">
        <v>0.50533161381740566</v>
      </c>
      <c r="Q518" s="9">
        <v>16202.194868020568</v>
      </c>
      <c r="R518" s="9">
        <v>15860.305131979432</v>
      </c>
      <c r="S518" s="10">
        <v>8.5000000000000006E-2</v>
      </c>
      <c r="T518" s="8">
        <v>82.929700036493756</v>
      </c>
      <c r="U518" s="11">
        <v>0</v>
      </c>
      <c r="V518" s="9">
        <v>0</v>
      </c>
      <c r="W518" s="9">
        <v>187000</v>
      </c>
      <c r="X518" s="9"/>
    </row>
    <row r="519" spans="1:24" x14ac:dyDescent="0.35">
      <c r="A519" s="5" t="s">
        <v>12848</v>
      </c>
      <c r="B519" s="5" t="s">
        <v>12848</v>
      </c>
      <c r="C519" s="5" t="s">
        <v>23</v>
      </c>
      <c r="D519" s="5" t="s">
        <v>12849</v>
      </c>
      <c r="E519" s="5" t="s">
        <v>586</v>
      </c>
      <c r="F519" s="5" t="s">
        <v>256</v>
      </c>
      <c r="G519" s="5" t="s">
        <v>114</v>
      </c>
      <c r="H519" s="6">
        <v>7000</v>
      </c>
      <c r="I519" s="5">
        <v>6199</v>
      </c>
      <c r="J519" s="6">
        <v>6199</v>
      </c>
      <c r="K519" s="5" t="s">
        <v>53</v>
      </c>
      <c r="L519" s="8">
        <v>15</v>
      </c>
      <c r="M519" s="9">
        <v>92985</v>
      </c>
      <c r="N519" s="10">
        <v>0.05</v>
      </c>
      <c r="O519" s="9">
        <v>88335.75</v>
      </c>
      <c r="P519" s="10">
        <v>0.50533526887288238</v>
      </c>
      <c r="Q519" s="9">
        <v>44639.169977337719</v>
      </c>
      <c r="R519" s="9">
        <v>43696.580022662281</v>
      </c>
      <c r="S519" s="10">
        <v>8.5000000000000006E-2</v>
      </c>
      <c r="T519" s="8">
        <v>82.929087277193247</v>
      </c>
      <c r="U519" s="11">
        <v>0</v>
      </c>
      <c r="V519" s="9">
        <v>0</v>
      </c>
      <c r="W519" s="9">
        <v>514000</v>
      </c>
      <c r="X519" s="9"/>
    </row>
    <row r="520" spans="1:24" x14ac:dyDescent="0.35">
      <c r="A520" s="5" t="s">
        <v>12850</v>
      </c>
      <c r="B520" s="5" t="s">
        <v>12850</v>
      </c>
      <c r="C520" s="5" t="s">
        <v>23</v>
      </c>
      <c r="D520" s="5" t="s">
        <v>12851</v>
      </c>
      <c r="E520" s="5" t="s">
        <v>586</v>
      </c>
      <c r="F520" s="5" t="s">
        <v>243</v>
      </c>
      <c r="G520" s="5" t="s">
        <v>114</v>
      </c>
      <c r="H520" s="6">
        <v>6293</v>
      </c>
      <c r="I520" s="5">
        <v>1222</v>
      </c>
      <c r="J520" s="6">
        <v>1222</v>
      </c>
      <c r="K520" s="5" t="s">
        <v>53</v>
      </c>
      <c r="L520" s="8">
        <v>16.5</v>
      </c>
      <c r="M520" s="9">
        <v>20163</v>
      </c>
      <c r="N520" s="10">
        <v>0.05</v>
      </c>
      <c r="O520" s="9">
        <v>19154.849999999999</v>
      </c>
      <c r="P520" s="10">
        <v>0.62181269084390389</v>
      </c>
      <c r="Q520" s="9">
        <v>11910.728821211353</v>
      </c>
      <c r="R520" s="9">
        <v>7244.1211787886468</v>
      </c>
      <c r="S520" s="10">
        <v>8.5000000000000006E-2</v>
      </c>
      <c r="T520" s="8">
        <v>69.742189070844759</v>
      </c>
      <c r="U520" s="11">
        <v>3543.5</v>
      </c>
      <c r="V520" s="9">
        <v>42522</v>
      </c>
      <c r="W520" s="9">
        <v>128000</v>
      </c>
      <c r="X520" s="9"/>
    </row>
    <row r="521" spans="1:24" x14ac:dyDescent="0.35">
      <c r="A521" s="5" t="s">
        <v>12852</v>
      </c>
      <c r="B521" s="5" t="s">
        <v>12852</v>
      </c>
      <c r="C521" s="5" t="s">
        <v>2</v>
      </c>
      <c r="D521" s="5" t="s">
        <v>12853</v>
      </c>
      <c r="E521" s="5" t="s">
        <v>586</v>
      </c>
      <c r="F521" s="5" t="s">
        <v>282</v>
      </c>
      <c r="G521" s="5" t="s">
        <v>576</v>
      </c>
      <c r="H521" s="6">
        <v>3175</v>
      </c>
      <c r="I521" s="5">
        <v>459</v>
      </c>
      <c r="J521" s="6">
        <v>459</v>
      </c>
      <c r="K521" s="5" t="s">
        <v>53</v>
      </c>
      <c r="L521" s="8">
        <v>13.824</v>
      </c>
      <c r="M521" s="9">
        <v>6345.2160000000003</v>
      </c>
      <c r="N521" s="10">
        <v>0.05</v>
      </c>
      <c r="O521" s="9">
        <v>6027.9552000000003</v>
      </c>
      <c r="P521" s="10">
        <v>0.61720901282129637</v>
      </c>
      <c r="Q521" s="9">
        <v>3720.508278323</v>
      </c>
      <c r="R521" s="9">
        <v>2307.4469216770003</v>
      </c>
      <c r="S521" s="10">
        <v>8.5000000000000006E-2</v>
      </c>
      <c r="T521" s="8">
        <v>59.142558546123283</v>
      </c>
      <c r="U521" s="11">
        <v>2142.25</v>
      </c>
      <c r="V521" s="9">
        <v>12853.5</v>
      </c>
      <c r="W521" s="9">
        <v>40000</v>
      </c>
      <c r="X521" s="9"/>
    </row>
    <row r="522" spans="1:24" ht="29" x14ac:dyDescent="0.35">
      <c r="A522" s="5" t="s">
        <v>12854</v>
      </c>
      <c r="B522" s="5" t="s">
        <v>12855</v>
      </c>
      <c r="C522" s="5" t="s">
        <v>12856</v>
      </c>
      <c r="D522" s="5" t="s">
        <v>12857</v>
      </c>
      <c r="E522" s="5" t="s">
        <v>586</v>
      </c>
      <c r="F522" s="5" t="s">
        <v>234</v>
      </c>
      <c r="G522" s="5" t="s">
        <v>114</v>
      </c>
      <c r="H522" s="6">
        <v>9306</v>
      </c>
      <c r="I522" s="5">
        <v>2108</v>
      </c>
      <c r="J522" s="6">
        <v>2108</v>
      </c>
      <c r="K522" s="5" t="s">
        <v>53</v>
      </c>
      <c r="L522" s="8">
        <v>15</v>
      </c>
      <c r="M522" s="9">
        <v>31620</v>
      </c>
      <c r="N522" s="10">
        <v>0.05</v>
      </c>
      <c r="O522" s="9">
        <v>30039</v>
      </c>
      <c r="P522" s="10">
        <v>0.57359537916592795</v>
      </c>
      <c r="Q522" s="9">
        <v>17230.231594765311</v>
      </c>
      <c r="R522" s="9">
        <v>12808.768405234689</v>
      </c>
      <c r="S522" s="10">
        <v>8.5000000000000006E-2</v>
      </c>
      <c r="T522" s="8">
        <v>71.485480551594421</v>
      </c>
      <c r="U522" s="11">
        <v>4563</v>
      </c>
      <c r="V522" s="9">
        <v>54756</v>
      </c>
      <c r="W522" s="9">
        <v>205000</v>
      </c>
      <c r="X522" s="9"/>
    </row>
    <row r="523" spans="1:24" ht="43.5" x14ac:dyDescent="0.35">
      <c r="A523" s="5" t="s">
        <v>12858</v>
      </c>
      <c r="B523" s="5" t="s">
        <v>12859</v>
      </c>
      <c r="C523" s="5" t="s">
        <v>12860</v>
      </c>
      <c r="D523" s="5" t="s">
        <v>12861</v>
      </c>
      <c r="E523" s="5" t="s">
        <v>775</v>
      </c>
      <c r="F523" s="5" t="s">
        <v>6398</v>
      </c>
      <c r="G523" s="5" t="s">
        <v>125</v>
      </c>
      <c r="H523" s="6">
        <v>15424</v>
      </c>
      <c r="I523" s="5">
        <v>9832</v>
      </c>
      <c r="J523" s="6">
        <v>8651</v>
      </c>
      <c r="K523" s="5" t="s">
        <v>53</v>
      </c>
      <c r="L523" s="8">
        <v>27.500000000000004</v>
      </c>
      <c r="M523" s="9">
        <v>237902.50000000003</v>
      </c>
      <c r="N523" s="10">
        <v>0.05</v>
      </c>
      <c r="O523" s="9">
        <v>226007.37500000003</v>
      </c>
      <c r="P523" s="10">
        <v>0.57072405605089216</v>
      </c>
      <c r="Q523" s="9">
        <v>128987.84575741499</v>
      </c>
      <c r="R523" s="9">
        <v>97019.52924258502</v>
      </c>
      <c r="S523" s="10">
        <v>7.0000000000000007E-2</v>
      </c>
      <c r="T523" s="8">
        <v>140.96758288182176</v>
      </c>
      <c r="U523" s="11">
        <v>0</v>
      </c>
      <c r="V523" s="9">
        <v>0</v>
      </c>
      <c r="W523" s="9">
        <v>1386000</v>
      </c>
      <c r="X523" s="9"/>
    </row>
    <row r="524" spans="1:24" ht="58" x14ac:dyDescent="0.35">
      <c r="A524" s="5" t="s">
        <v>12862</v>
      </c>
      <c r="B524" s="5" t="s">
        <v>12863</v>
      </c>
      <c r="C524" s="5" t="s">
        <v>12864</v>
      </c>
      <c r="D524" s="5" t="s">
        <v>12865</v>
      </c>
      <c r="E524" s="5" t="s">
        <v>775</v>
      </c>
      <c r="F524" s="5" t="s">
        <v>515</v>
      </c>
      <c r="G524" s="5" t="s">
        <v>125</v>
      </c>
      <c r="H524" s="6">
        <v>15012</v>
      </c>
      <c r="I524" s="5">
        <v>12418</v>
      </c>
      <c r="J524" s="6">
        <v>12418</v>
      </c>
      <c r="K524" s="5" t="s">
        <v>55</v>
      </c>
      <c r="L524" s="8">
        <v>20</v>
      </c>
      <c r="M524" s="9">
        <v>248360</v>
      </c>
      <c r="N524" s="10">
        <v>0.05</v>
      </c>
      <c r="O524" s="9">
        <v>235942</v>
      </c>
      <c r="P524" s="10">
        <v>0.60150109740356161</v>
      </c>
      <c r="Q524" s="9">
        <v>141919.37192359113</v>
      </c>
      <c r="R524" s="9">
        <v>94022.628076408873</v>
      </c>
      <c r="S524" s="10">
        <v>0.06</v>
      </c>
      <c r="T524" s="8">
        <v>126.19131915553884</v>
      </c>
      <c r="U524" s="11">
        <v>0</v>
      </c>
      <c r="V524" s="9">
        <v>0</v>
      </c>
      <c r="W524" s="9">
        <v>1567000</v>
      </c>
      <c r="X524" s="9"/>
    </row>
    <row r="525" spans="1:24" ht="29" x14ac:dyDescent="0.35">
      <c r="A525" s="5" t="s">
        <v>12866</v>
      </c>
      <c r="B525" s="5" t="s">
        <v>12867</v>
      </c>
      <c r="C525" s="5" t="s">
        <v>135</v>
      </c>
      <c r="D525" s="5" t="s">
        <v>12868</v>
      </c>
      <c r="E525" s="5" t="s">
        <v>586</v>
      </c>
      <c r="F525" s="5" t="s">
        <v>280</v>
      </c>
      <c r="G525" s="5" t="s">
        <v>99</v>
      </c>
      <c r="H525" s="6">
        <v>8762</v>
      </c>
      <c r="I525" s="5">
        <v>5440</v>
      </c>
      <c r="J525" s="6">
        <v>5440</v>
      </c>
      <c r="K525" s="5" t="s">
        <v>53</v>
      </c>
      <c r="L525" s="8">
        <v>16.2</v>
      </c>
      <c r="M525" s="9">
        <v>88128</v>
      </c>
      <c r="N525" s="10">
        <v>0.05</v>
      </c>
      <c r="O525" s="9">
        <v>83721.600000000006</v>
      </c>
      <c r="P525" s="10">
        <v>0.50818212149739106</v>
      </c>
      <c r="Q525" s="9">
        <v>42545.820303155982</v>
      </c>
      <c r="R525" s="9">
        <v>41175.779696844023</v>
      </c>
      <c r="S525" s="10">
        <v>0.08</v>
      </c>
      <c r="T525" s="8">
        <v>94.613464376939405</v>
      </c>
      <c r="U525" s="11">
        <v>0</v>
      </c>
      <c r="V525" s="9">
        <v>0</v>
      </c>
      <c r="W525" s="9">
        <v>515000</v>
      </c>
      <c r="X525" s="9"/>
    </row>
    <row r="526" spans="1:24" ht="29" x14ac:dyDescent="0.35">
      <c r="A526" s="5" t="s">
        <v>12869</v>
      </c>
      <c r="B526" s="5" t="s">
        <v>12870</v>
      </c>
      <c r="C526" s="5" t="s">
        <v>207</v>
      </c>
      <c r="D526" s="5" t="s">
        <v>12871</v>
      </c>
      <c r="E526" s="5" t="s">
        <v>775</v>
      </c>
      <c r="F526" s="5" t="s">
        <v>313</v>
      </c>
      <c r="G526" s="5" t="s">
        <v>125</v>
      </c>
      <c r="H526" s="6">
        <v>12500</v>
      </c>
      <c r="I526" s="5">
        <v>13925</v>
      </c>
      <c r="J526" s="6">
        <v>13925</v>
      </c>
      <c r="K526" s="5" t="s">
        <v>55</v>
      </c>
      <c r="L526" s="8">
        <v>20</v>
      </c>
      <c r="M526" s="9">
        <v>278500</v>
      </c>
      <c r="N526" s="10">
        <v>0.05</v>
      </c>
      <c r="O526" s="9">
        <v>264575</v>
      </c>
      <c r="P526" s="10">
        <v>0.60150256917631129</v>
      </c>
      <c r="Q526" s="9">
        <v>159142.54223982256</v>
      </c>
      <c r="R526" s="9">
        <v>105432.45776017744</v>
      </c>
      <c r="S526" s="10">
        <v>0.06</v>
      </c>
      <c r="T526" s="8">
        <v>126.19085309416808</v>
      </c>
      <c r="U526" s="11">
        <v>0</v>
      </c>
      <c r="V526" s="9">
        <v>0</v>
      </c>
      <c r="W526" s="9">
        <v>1757000</v>
      </c>
      <c r="X526" s="9"/>
    </row>
    <row r="527" spans="1:24" ht="29" x14ac:dyDescent="0.35">
      <c r="A527" s="5" t="s">
        <v>12872</v>
      </c>
      <c r="B527" s="5" t="s">
        <v>12873</v>
      </c>
      <c r="C527" s="5" t="s">
        <v>117</v>
      </c>
      <c r="D527" s="5" t="s">
        <v>12874</v>
      </c>
      <c r="E527" s="5" t="s">
        <v>775</v>
      </c>
      <c r="F527" s="5" t="s">
        <v>353</v>
      </c>
      <c r="G527" s="5" t="s">
        <v>90</v>
      </c>
      <c r="H527" s="6">
        <v>6250</v>
      </c>
      <c r="I527" s="5">
        <v>8100</v>
      </c>
      <c r="J527" s="6">
        <v>8100</v>
      </c>
      <c r="K527" s="5" t="s">
        <v>53</v>
      </c>
      <c r="L527" s="8">
        <v>9.7280000000000015</v>
      </c>
      <c r="M527" s="9">
        <v>78796.800000000017</v>
      </c>
      <c r="N527" s="10">
        <v>0.05</v>
      </c>
      <c r="O527" s="9">
        <v>74856.960000000021</v>
      </c>
      <c r="P527" s="10">
        <v>0.54432902610279321</v>
      </c>
      <c r="Q527" s="9">
        <v>40746.816133815759</v>
      </c>
      <c r="R527" s="9">
        <v>34110.143866184262</v>
      </c>
      <c r="S527" s="10">
        <v>0.08</v>
      </c>
      <c r="T527" s="8">
        <v>52.639110904605339</v>
      </c>
      <c r="U527" s="11">
        <v>0</v>
      </c>
      <c r="V527" s="9">
        <v>0</v>
      </c>
      <c r="W527" s="9">
        <v>426000</v>
      </c>
      <c r="X527" s="9"/>
    </row>
    <row r="528" spans="1:24" x14ac:dyDescent="0.35">
      <c r="A528" s="5" t="s">
        <v>12875</v>
      </c>
      <c r="B528" s="5" t="s">
        <v>12875</v>
      </c>
      <c r="C528" s="5" t="s">
        <v>3</v>
      </c>
      <c r="D528" s="5" t="s">
        <v>12876</v>
      </c>
      <c r="E528" s="5" t="s">
        <v>775</v>
      </c>
      <c r="F528" s="5" t="s">
        <v>11160</v>
      </c>
      <c r="G528" s="5" t="s">
        <v>90</v>
      </c>
      <c r="H528" s="6">
        <v>2775</v>
      </c>
      <c r="I528" s="5">
        <v>4356</v>
      </c>
      <c r="J528" s="6">
        <v>4356</v>
      </c>
      <c r="K528" s="5" t="s">
        <v>53</v>
      </c>
      <c r="L528" s="8">
        <v>9.7280000000000015</v>
      </c>
      <c r="M528" s="9">
        <v>42375.168000000005</v>
      </c>
      <c r="N528" s="10">
        <v>0.05</v>
      </c>
      <c r="O528" s="9">
        <v>40256.409600000006</v>
      </c>
      <c r="P528" s="10">
        <v>0.54433104536684151</v>
      </c>
      <c r="Q528" s="9">
        <v>21912.813520283758</v>
      </c>
      <c r="R528" s="9">
        <v>18343.596079716248</v>
      </c>
      <c r="S528" s="10">
        <v>0.08</v>
      </c>
      <c r="T528" s="8">
        <v>52.638877639222471</v>
      </c>
      <c r="U528" s="11">
        <v>0</v>
      </c>
      <c r="V528" s="9">
        <v>0</v>
      </c>
      <c r="W528" s="9">
        <v>229000</v>
      </c>
      <c r="X528" s="9"/>
    </row>
    <row r="529" spans="1:24" x14ac:dyDescent="0.35">
      <c r="A529" s="5" t="s">
        <v>12877</v>
      </c>
      <c r="B529" s="5" t="s">
        <v>12877</v>
      </c>
      <c r="C529" s="5" t="s">
        <v>3</v>
      </c>
      <c r="D529" s="5" t="s">
        <v>12878</v>
      </c>
      <c r="E529" s="5" t="s">
        <v>775</v>
      </c>
      <c r="F529" s="5" t="s">
        <v>249</v>
      </c>
      <c r="G529" s="5" t="s">
        <v>90</v>
      </c>
      <c r="H529" s="6">
        <v>2775</v>
      </c>
      <c r="I529" s="5">
        <v>3950</v>
      </c>
      <c r="J529" s="6">
        <v>3950</v>
      </c>
      <c r="K529" s="5" t="s">
        <v>128</v>
      </c>
      <c r="L529" s="8">
        <v>9.7280000000000015</v>
      </c>
      <c r="M529" s="9">
        <v>38425.600000000006</v>
      </c>
      <c r="N529" s="10">
        <v>0.05</v>
      </c>
      <c r="O529" s="9">
        <v>36504.320000000007</v>
      </c>
      <c r="P529" s="10">
        <v>0.52144499324817484</v>
      </c>
      <c r="Q529" s="9">
        <v>19034.994895929216</v>
      </c>
      <c r="R529" s="9">
        <v>17469.325104070791</v>
      </c>
      <c r="S529" s="10">
        <v>0.09</v>
      </c>
      <c r="T529" s="8">
        <v>49.140155004418546</v>
      </c>
      <c r="U529" s="11">
        <v>0</v>
      </c>
      <c r="V529" s="9">
        <v>0</v>
      </c>
      <c r="W529" s="9">
        <v>194000</v>
      </c>
      <c r="X529" s="9"/>
    </row>
    <row r="530" spans="1:24" x14ac:dyDescent="0.35">
      <c r="A530" s="5" t="s">
        <v>12879</v>
      </c>
      <c r="B530" s="5" t="s">
        <v>12879</v>
      </c>
      <c r="C530" s="5" t="s">
        <v>2</v>
      </c>
      <c r="D530" s="5" t="s">
        <v>12880</v>
      </c>
      <c r="E530" s="5" t="s">
        <v>775</v>
      </c>
      <c r="F530" s="5" t="s">
        <v>242</v>
      </c>
      <c r="G530" s="5" t="s">
        <v>95</v>
      </c>
      <c r="H530" s="6">
        <v>2775</v>
      </c>
      <c r="I530" s="5">
        <v>2750</v>
      </c>
      <c r="J530" s="6">
        <v>2750</v>
      </c>
      <c r="K530" s="5" t="s">
        <v>53</v>
      </c>
      <c r="L530" s="8">
        <v>18</v>
      </c>
      <c r="M530" s="9">
        <v>49500</v>
      </c>
      <c r="N530" s="10">
        <v>0.05</v>
      </c>
      <c r="O530" s="9">
        <v>47025</v>
      </c>
      <c r="P530" s="10">
        <v>0.55704212978234724</v>
      </c>
      <c r="Q530" s="9">
        <v>26194.906153014879</v>
      </c>
      <c r="R530" s="9">
        <v>20830.093846985121</v>
      </c>
      <c r="S530" s="10">
        <v>7.4999999999999997E-2</v>
      </c>
      <c r="T530" s="8">
        <v>100.99439440962485</v>
      </c>
      <c r="U530" s="11">
        <v>0</v>
      </c>
      <c r="V530" s="9">
        <v>0</v>
      </c>
      <c r="W530" s="9">
        <v>278000</v>
      </c>
      <c r="X530" s="9"/>
    </row>
    <row r="531" spans="1:24" ht="29" x14ac:dyDescent="0.35">
      <c r="A531" s="5" t="s">
        <v>12881</v>
      </c>
      <c r="B531" s="5" t="s">
        <v>12882</v>
      </c>
      <c r="C531" s="5" t="s">
        <v>133</v>
      </c>
      <c r="D531" s="5" t="s">
        <v>12883</v>
      </c>
      <c r="E531" s="5" t="s">
        <v>775</v>
      </c>
      <c r="F531" s="5" t="s">
        <v>240</v>
      </c>
      <c r="G531" s="5" t="s">
        <v>90</v>
      </c>
      <c r="H531" s="6">
        <v>61900</v>
      </c>
      <c r="I531" s="5">
        <v>23075</v>
      </c>
      <c r="J531" s="6">
        <v>23075</v>
      </c>
      <c r="K531" s="5" t="s">
        <v>128</v>
      </c>
      <c r="L531" s="8">
        <v>9.7280000000000015</v>
      </c>
      <c r="M531" s="9">
        <v>224473.60000000003</v>
      </c>
      <c r="N531" s="10">
        <v>0.05</v>
      </c>
      <c r="O531" s="9">
        <v>213249.92000000004</v>
      </c>
      <c r="P531" s="10">
        <v>0.55539701184546009</v>
      </c>
      <c r="Q531" s="9">
        <v>118438.36834428344</v>
      </c>
      <c r="R531" s="9">
        <v>94811.551655716612</v>
      </c>
      <c r="S531" s="10">
        <v>0.09</v>
      </c>
      <c r="T531" s="8">
        <v>45.65381083698886</v>
      </c>
      <c r="U531" s="11">
        <v>9981.25</v>
      </c>
      <c r="V531" s="9">
        <v>119775</v>
      </c>
      <c r="W531" s="9">
        <v>1173000</v>
      </c>
      <c r="X531" s="9"/>
    </row>
    <row r="532" spans="1:24" x14ac:dyDescent="0.35">
      <c r="A532" s="5" t="s">
        <v>12884</v>
      </c>
      <c r="B532" s="5" t="s">
        <v>12884</v>
      </c>
      <c r="C532" s="5" t="s">
        <v>12885</v>
      </c>
      <c r="D532" s="5" t="s">
        <v>12886</v>
      </c>
      <c r="E532" s="5" t="s">
        <v>775</v>
      </c>
      <c r="F532" s="5" t="s">
        <v>246</v>
      </c>
      <c r="G532" s="5" t="s">
        <v>95</v>
      </c>
      <c r="H532" s="6">
        <v>13719</v>
      </c>
      <c r="I532" s="5">
        <v>10878</v>
      </c>
      <c r="J532" s="6">
        <v>10878</v>
      </c>
      <c r="K532" s="5" t="s">
        <v>53</v>
      </c>
      <c r="L532" s="8">
        <v>14.4</v>
      </c>
      <c r="M532" s="9">
        <v>156643.20000000001</v>
      </c>
      <c r="N532" s="10">
        <v>0.05</v>
      </c>
      <c r="O532" s="9">
        <v>148811.04</v>
      </c>
      <c r="P532" s="10">
        <v>0.46077685423646886</v>
      </c>
      <c r="Q532" s="9">
        <v>68568.68288685735</v>
      </c>
      <c r="R532" s="9">
        <v>80242.357113142658</v>
      </c>
      <c r="S532" s="10">
        <v>7.4999999999999997E-2</v>
      </c>
      <c r="T532" s="8">
        <v>98.354301787268071</v>
      </c>
      <c r="U532" s="11">
        <v>0</v>
      </c>
      <c r="V532" s="9">
        <v>0</v>
      </c>
      <c r="W532" s="9">
        <v>1070000</v>
      </c>
      <c r="X532" s="9"/>
    </row>
    <row r="533" spans="1:24" x14ac:dyDescent="0.35">
      <c r="A533" s="5" t="s">
        <v>12887</v>
      </c>
      <c r="B533" s="5" t="s">
        <v>12887</v>
      </c>
      <c r="C533" s="5" t="s">
        <v>23</v>
      </c>
      <c r="D533" s="5" t="s">
        <v>12888</v>
      </c>
      <c r="E533" s="5" t="s">
        <v>586</v>
      </c>
      <c r="F533" s="5" t="s">
        <v>12889</v>
      </c>
      <c r="G533" s="5" t="s">
        <v>114</v>
      </c>
      <c r="H533" s="6">
        <v>5875</v>
      </c>
      <c r="I533" s="5">
        <v>2720</v>
      </c>
      <c r="J533" s="6">
        <v>2720</v>
      </c>
      <c r="K533" s="5" t="s">
        <v>53</v>
      </c>
      <c r="L533" s="8">
        <v>15</v>
      </c>
      <c r="M533" s="9">
        <v>40800</v>
      </c>
      <c r="N533" s="10">
        <v>0.05</v>
      </c>
      <c r="O533" s="9">
        <v>38760</v>
      </c>
      <c r="P533" s="10">
        <v>0.49215317849931406</v>
      </c>
      <c r="Q533" s="9">
        <v>19075.857198633417</v>
      </c>
      <c r="R533" s="9">
        <v>19684.142801366583</v>
      </c>
      <c r="S533" s="10">
        <v>8.5000000000000006E-2</v>
      </c>
      <c r="T533" s="8">
        <v>85.139025957467936</v>
      </c>
      <c r="U533" s="11">
        <v>0</v>
      </c>
      <c r="V533" s="9">
        <v>0</v>
      </c>
      <c r="W533" s="9">
        <v>232000</v>
      </c>
      <c r="X533" s="9"/>
    </row>
    <row r="534" spans="1:24" x14ac:dyDescent="0.35">
      <c r="A534" s="5" t="s">
        <v>12890</v>
      </c>
      <c r="B534" s="5" t="s">
        <v>12890</v>
      </c>
      <c r="C534" s="5" t="s">
        <v>3</v>
      </c>
      <c r="D534" s="5" t="s">
        <v>12891</v>
      </c>
      <c r="E534" s="5" t="s">
        <v>775</v>
      </c>
      <c r="F534" s="5" t="s">
        <v>252</v>
      </c>
      <c r="G534" s="5" t="s">
        <v>90</v>
      </c>
      <c r="H534" s="6">
        <v>5548</v>
      </c>
      <c r="I534" s="5">
        <v>9900</v>
      </c>
      <c r="J534" s="6">
        <v>9900</v>
      </c>
      <c r="K534" s="5" t="s">
        <v>53</v>
      </c>
      <c r="L534" s="8">
        <v>17.100000000000001</v>
      </c>
      <c r="M534" s="9">
        <v>169290</v>
      </c>
      <c r="N534" s="10">
        <v>0.05</v>
      </c>
      <c r="O534" s="9">
        <v>160825.5</v>
      </c>
      <c r="P534" s="10">
        <v>0.54432928229724298</v>
      </c>
      <c r="Q534" s="9">
        <v>87542.028990095248</v>
      </c>
      <c r="R534" s="9">
        <v>73283.471009904752</v>
      </c>
      <c r="S534" s="10">
        <v>0.08</v>
      </c>
      <c r="T534" s="8">
        <v>92.529635113516107</v>
      </c>
      <c r="U534" s="11">
        <v>0</v>
      </c>
      <c r="V534" s="9">
        <v>0</v>
      </c>
      <c r="W534" s="9">
        <v>916000</v>
      </c>
      <c r="X534" s="9"/>
    </row>
    <row r="535" spans="1:24" x14ac:dyDescent="0.35">
      <c r="A535" s="5" t="s">
        <v>12892</v>
      </c>
      <c r="B535" s="5" t="s">
        <v>12892</v>
      </c>
      <c r="C535" s="5" t="s">
        <v>23</v>
      </c>
      <c r="D535" s="5" t="s">
        <v>12893</v>
      </c>
      <c r="E535" s="5" t="s">
        <v>586</v>
      </c>
      <c r="F535" s="5" t="s">
        <v>288</v>
      </c>
      <c r="G535" s="5" t="s">
        <v>114</v>
      </c>
      <c r="H535" s="6">
        <v>6000</v>
      </c>
      <c r="I535" s="5">
        <v>2495</v>
      </c>
      <c r="J535" s="6">
        <v>2495</v>
      </c>
      <c r="K535" s="5" t="s">
        <v>53</v>
      </c>
      <c r="L535" s="8">
        <v>15</v>
      </c>
      <c r="M535" s="9">
        <v>37425</v>
      </c>
      <c r="N535" s="10">
        <v>0.05</v>
      </c>
      <c r="O535" s="9">
        <v>35553.75</v>
      </c>
      <c r="P535" s="10">
        <v>0.5121748836418768</v>
      </c>
      <c r="Q535" s="9">
        <v>18209.737769282376</v>
      </c>
      <c r="R535" s="9">
        <v>17344.012230717624</v>
      </c>
      <c r="S535" s="10">
        <v>8.5000000000000006E-2</v>
      </c>
      <c r="T535" s="8">
        <v>81.78244597768537</v>
      </c>
      <c r="U535" s="11">
        <v>386.25</v>
      </c>
      <c r="V535" s="9">
        <v>4635</v>
      </c>
      <c r="W535" s="9">
        <v>209000</v>
      </c>
      <c r="X535" s="9"/>
    </row>
    <row r="536" spans="1:24" x14ac:dyDescent="0.35">
      <c r="A536" s="5" t="s">
        <v>12894</v>
      </c>
      <c r="B536" s="5" t="s">
        <v>12894</v>
      </c>
      <c r="C536" s="5" t="s">
        <v>3</v>
      </c>
      <c r="D536" s="5" t="s">
        <v>12895</v>
      </c>
      <c r="E536" s="5" t="s">
        <v>2089</v>
      </c>
      <c r="F536" s="5" t="s">
        <v>206</v>
      </c>
      <c r="G536" s="5" t="s">
        <v>114</v>
      </c>
      <c r="H536" s="6">
        <v>6108</v>
      </c>
      <c r="I536" s="5">
        <v>7570</v>
      </c>
      <c r="J536" s="6">
        <v>7570</v>
      </c>
      <c r="K536" s="5" t="s">
        <v>53</v>
      </c>
      <c r="L536" s="8">
        <v>13.5</v>
      </c>
      <c r="M536" s="9">
        <v>102195</v>
      </c>
      <c r="N536" s="10">
        <v>0.05</v>
      </c>
      <c r="O536" s="9">
        <v>97085.25</v>
      </c>
      <c r="P536" s="10">
        <v>0.50533436616060867</v>
      </c>
      <c r="Q536" s="9">
        <v>49060.513272294244</v>
      </c>
      <c r="R536" s="9">
        <v>48024.736727705756</v>
      </c>
      <c r="S536" s="10">
        <v>8.5000000000000006E-2</v>
      </c>
      <c r="T536" s="8">
        <v>74.636314752825797</v>
      </c>
      <c r="U536" s="11">
        <v>0</v>
      </c>
      <c r="V536" s="9">
        <v>0</v>
      </c>
      <c r="W536" s="9">
        <v>565000</v>
      </c>
      <c r="X536" s="9"/>
    </row>
    <row r="537" spans="1:24" ht="29" x14ac:dyDescent="0.35">
      <c r="A537" s="5" t="s">
        <v>12896</v>
      </c>
      <c r="B537" s="5" t="s">
        <v>12897</v>
      </c>
      <c r="C537" s="5" t="s">
        <v>115</v>
      </c>
      <c r="D537" s="5" t="s">
        <v>12898</v>
      </c>
      <c r="E537" s="5" t="s">
        <v>586</v>
      </c>
      <c r="F537" s="5" t="s">
        <v>487</v>
      </c>
      <c r="G537" s="5" t="s">
        <v>114</v>
      </c>
      <c r="H537" s="6">
        <v>6048</v>
      </c>
      <c r="I537" s="5">
        <v>1909</v>
      </c>
      <c r="J537" s="6">
        <v>1909</v>
      </c>
      <c r="K537" s="5" t="s">
        <v>53</v>
      </c>
      <c r="L537" s="8">
        <v>10.8</v>
      </c>
      <c r="M537" s="9">
        <v>20617.2</v>
      </c>
      <c r="N537" s="10">
        <v>0.05</v>
      </c>
      <c r="O537" s="9">
        <v>19586.34</v>
      </c>
      <c r="P537" s="10">
        <v>0.5194266146085742</v>
      </c>
      <c r="Q537" s="9">
        <v>10173.666278772502</v>
      </c>
      <c r="R537" s="9">
        <v>9412.6737212274984</v>
      </c>
      <c r="S537" s="10">
        <v>8.5000000000000006E-2</v>
      </c>
      <c r="T537" s="8">
        <v>58.008034519012099</v>
      </c>
      <c r="U537" s="11">
        <v>1752.75</v>
      </c>
      <c r="V537" s="9">
        <v>5258.25</v>
      </c>
      <c r="W537" s="9">
        <v>116000</v>
      </c>
      <c r="X537" s="9"/>
    </row>
    <row r="538" spans="1:24" x14ac:dyDescent="0.35">
      <c r="A538" s="5" t="s">
        <v>12899</v>
      </c>
      <c r="B538" s="5" t="s">
        <v>12899</v>
      </c>
      <c r="C538" s="5" t="s">
        <v>25</v>
      </c>
      <c r="D538" s="5" t="s">
        <v>12900</v>
      </c>
      <c r="E538" s="5" t="s">
        <v>2089</v>
      </c>
      <c r="F538" s="5" t="s">
        <v>334</v>
      </c>
      <c r="G538" s="5" t="s">
        <v>119</v>
      </c>
      <c r="H538" s="6">
        <v>16446</v>
      </c>
      <c r="I538" s="5">
        <v>4753</v>
      </c>
      <c r="J538" s="6">
        <v>4753</v>
      </c>
      <c r="K538" s="5" t="s">
        <v>53</v>
      </c>
      <c r="L538" s="8">
        <v>18.944000000000003</v>
      </c>
      <c r="M538" s="9">
        <v>90040.832000000009</v>
      </c>
      <c r="N538" s="10">
        <v>0.05</v>
      </c>
      <c r="O538" s="9">
        <v>85538.790400000013</v>
      </c>
      <c r="P538" s="10">
        <v>0.57448478016196769</v>
      </c>
      <c r="Q538" s="9">
        <v>49140.733198264643</v>
      </c>
      <c r="R538" s="9">
        <v>36398.057201735377</v>
      </c>
      <c r="S538" s="10">
        <v>7.0000000000000007E-2</v>
      </c>
      <c r="T538" s="8">
        <v>109.39874726258716</v>
      </c>
      <c r="U538" s="11">
        <v>5751.75</v>
      </c>
      <c r="V538" s="9">
        <v>51765.75</v>
      </c>
      <c r="W538" s="9">
        <v>572000</v>
      </c>
      <c r="X538" s="9"/>
    </row>
    <row r="539" spans="1:24" x14ac:dyDescent="0.35">
      <c r="A539" s="5" t="s">
        <v>12901</v>
      </c>
      <c r="B539" s="5" t="s">
        <v>12901</v>
      </c>
      <c r="C539" s="5" t="s">
        <v>2</v>
      </c>
      <c r="D539" s="5" t="s">
        <v>12902</v>
      </c>
      <c r="E539" s="5" t="s">
        <v>586</v>
      </c>
      <c r="F539" s="5" t="s">
        <v>222</v>
      </c>
      <c r="G539" s="5" t="s">
        <v>114</v>
      </c>
      <c r="H539" s="6">
        <v>10225</v>
      </c>
      <c r="I539" s="5">
        <v>1440</v>
      </c>
      <c r="J539" s="6">
        <v>1440</v>
      </c>
      <c r="K539" s="5" t="s">
        <v>53</v>
      </c>
      <c r="L539" s="8">
        <v>16.5</v>
      </c>
      <c r="M539" s="9">
        <v>23760</v>
      </c>
      <c r="N539" s="10">
        <v>0.05</v>
      </c>
      <c r="O539" s="9">
        <v>22572</v>
      </c>
      <c r="P539" s="10">
        <v>0.65145769228632722</v>
      </c>
      <c r="Q539" s="9">
        <v>14704.703030286981</v>
      </c>
      <c r="R539" s="9">
        <v>7867.2969697130211</v>
      </c>
      <c r="S539" s="10">
        <v>8.5000000000000006E-2</v>
      </c>
      <c r="T539" s="8">
        <v>64.275302040139053</v>
      </c>
      <c r="U539" s="11">
        <v>6985</v>
      </c>
      <c r="V539" s="9">
        <v>62865</v>
      </c>
      <c r="W539" s="9">
        <v>155000</v>
      </c>
      <c r="X539" s="9"/>
    </row>
    <row r="540" spans="1:24" ht="29" x14ac:dyDescent="0.35">
      <c r="A540" s="5" t="s">
        <v>12903</v>
      </c>
      <c r="B540" s="5" t="s">
        <v>12904</v>
      </c>
      <c r="C540" s="5" t="s">
        <v>117</v>
      </c>
      <c r="D540" s="5" t="s">
        <v>12905</v>
      </c>
      <c r="E540" s="5" t="s">
        <v>2089</v>
      </c>
      <c r="F540" s="5" t="s">
        <v>311</v>
      </c>
      <c r="G540" s="5" t="s">
        <v>95</v>
      </c>
      <c r="H540" s="6">
        <v>9225</v>
      </c>
      <c r="I540" s="5">
        <v>14450</v>
      </c>
      <c r="J540" s="6">
        <v>14450</v>
      </c>
      <c r="K540" s="5" t="s">
        <v>53</v>
      </c>
      <c r="L540" s="8">
        <v>9.2160000000000011</v>
      </c>
      <c r="M540" s="9">
        <v>133171.20000000001</v>
      </c>
      <c r="N540" s="10">
        <v>0.05</v>
      </c>
      <c r="O540" s="9">
        <v>126512.64</v>
      </c>
      <c r="P540" s="10">
        <v>0.52928843329682618</v>
      </c>
      <c r="Q540" s="9">
        <v>66961.677017845388</v>
      </c>
      <c r="R540" s="9">
        <v>59550.962982154626</v>
      </c>
      <c r="S540" s="10">
        <v>7.4999999999999997E-2</v>
      </c>
      <c r="T540" s="8">
        <v>54.948985450661709</v>
      </c>
      <c r="U540" s="11">
        <v>0</v>
      </c>
      <c r="V540" s="9">
        <v>0</v>
      </c>
      <c r="W540" s="9">
        <v>794000</v>
      </c>
      <c r="X540" s="9"/>
    </row>
    <row r="541" spans="1:24" x14ac:dyDescent="0.35">
      <c r="A541" s="5" t="s">
        <v>12906</v>
      </c>
      <c r="B541" s="5" t="s">
        <v>12906</v>
      </c>
      <c r="C541" s="5" t="s">
        <v>2</v>
      </c>
      <c r="D541" s="5" t="s">
        <v>12907</v>
      </c>
      <c r="E541" s="5" t="s">
        <v>2089</v>
      </c>
      <c r="F541" s="5" t="s">
        <v>263</v>
      </c>
      <c r="G541" s="5" t="s">
        <v>201</v>
      </c>
      <c r="H541" s="6">
        <v>4982</v>
      </c>
      <c r="I541" s="5">
        <v>3600</v>
      </c>
      <c r="J541" s="6">
        <v>3600</v>
      </c>
      <c r="K541" s="5" t="s">
        <v>53</v>
      </c>
      <c r="L541" s="8">
        <v>14.4</v>
      </c>
      <c r="M541" s="9">
        <v>51840</v>
      </c>
      <c r="N541" s="10">
        <v>0.05</v>
      </c>
      <c r="O541" s="9">
        <v>49248</v>
      </c>
      <c r="P541" s="10">
        <v>0.5168619372404627</v>
      </c>
      <c r="Q541" s="9">
        <v>25454.416685218304</v>
      </c>
      <c r="R541" s="9">
        <v>23793.583314781696</v>
      </c>
      <c r="S541" s="10">
        <v>0.08</v>
      </c>
      <c r="T541" s="8">
        <v>82.616608731880902</v>
      </c>
      <c r="U541" s="11">
        <v>0</v>
      </c>
      <c r="V541" s="9">
        <v>0</v>
      </c>
      <c r="W541" s="9">
        <v>297000</v>
      </c>
      <c r="X541" s="9"/>
    </row>
    <row r="542" spans="1:24" ht="58" x14ac:dyDescent="0.35">
      <c r="A542" s="5" t="s">
        <v>12908</v>
      </c>
      <c r="B542" s="5" t="s">
        <v>12909</v>
      </c>
      <c r="C542" s="5" t="s">
        <v>12910</v>
      </c>
      <c r="D542" s="5" t="s">
        <v>12911</v>
      </c>
      <c r="E542" s="5" t="s">
        <v>2089</v>
      </c>
      <c r="F542" s="5" t="s">
        <v>258</v>
      </c>
      <c r="G542" s="5" t="s">
        <v>114</v>
      </c>
      <c r="H542" s="6">
        <v>23301</v>
      </c>
      <c r="I542" s="5">
        <v>4905</v>
      </c>
      <c r="J542" s="6">
        <v>4905</v>
      </c>
      <c r="K542" s="5" t="s">
        <v>53</v>
      </c>
      <c r="L542" s="8">
        <v>15</v>
      </c>
      <c r="M542" s="9">
        <v>73575</v>
      </c>
      <c r="N542" s="10">
        <v>0.05</v>
      </c>
      <c r="O542" s="9">
        <v>69896.25</v>
      </c>
      <c r="P542" s="10">
        <v>0.58819028350108216</v>
      </c>
      <c r="Q542" s="9">
        <v>41112.295103162513</v>
      </c>
      <c r="R542" s="9">
        <v>28783.954896837487</v>
      </c>
      <c r="S542" s="10">
        <v>8.5000000000000006E-2</v>
      </c>
      <c r="T542" s="8">
        <v>69.03868776599505</v>
      </c>
      <c r="U542" s="11">
        <v>12264.75</v>
      </c>
      <c r="V542" s="9">
        <v>110382.75</v>
      </c>
      <c r="W542" s="9">
        <v>449000</v>
      </c>
      <c r="X542" s="9"/>
    </row>
    <row r="543" spans="1:24" x14ac:dyDescent="0.35">
      <c r="A543" s="5" t="s">
        <v>12912</v>
      </c>
      <c r="B543" s="5" t="s">
        <v>12912</v>
      </c>
      <c r="C543" s="5" t="s">
        <v>23</v>
      </c>
      <c r="D543" s="5" t="s">
        <v>12913</v>
      </c>
      <c r="E543" s="5" t="s">
        <v>2089</v>
      </c>
      <c r="F543" s="5" t="s">
        <v>266</v>
      </c>
      <c r="G543" s="5" t="s">
        <v>114</v>
      </c>
      <c r="H543" s="6">
        <v>5400</v>
      </c>
      <c r="I543" s="5">
        <v>5352</v>
      </c>
      <c r="J543" s="6">
        <v>5352</v>
      </c>
      <c r="K543" s="5" t="s">
        <v>53</v>
      </c>
      <c r="L543" s="8">
        <v>13.5</v>
      </c>
      <c r="M543" s="9">
        <v>72252</v>
      </c>
      <c r="N543" s="10">
        <v>0.05</v>
      </c>
      <c r="O543" s="9">
        <v>68639.399999999994</v>
      </c>
      <c r="P543" s="10">
        <v>0.50533394826951439</v>
      </c>
      <c r="Q543" s="9">
        <v>34685.8190088505</v>
      </c>
      <c r="R543" s="9">
        <v>33953.580991149494</v>
      </c>
      <c r="S543" s="10">
        <v>8.5000000000000006E-2</v>
      </c>
      <c r="T543" s="8">
        <v>74.636377805217379</v>
      </c>
      <c r="U543" s="11">
        <v>0</v>
      </c>
      <c r="V543" s="9">
        <v>0</v>
      </c>
      <c r="W543" s="9">
        <v>399000</v>
      </c>
      <c r="X543" s="9"/>
    </row>
    <row r="544" spans="1:24" x14ac:dyDescent="0.35">
      <c r="A544" s="5" t="s">
        <v>12914</v>
      </c>
      <c r="B544" s="5" t="s">
        <v>12914</v>
      </c>
      <c r="C544" s="5" t="s">
        <v>23</v>
      </c>
      <c r="D544" s="5" t="s">
        <v>12915</v>
      </c>
      <c r="E544" s="5" t="s">
        <v>814</v>
      </c>
      <c r="F544" s="5" t="s">
        <v>275</v>
      </c>
      <c r="G544" s="5" t="s">
        <v>114</v>
      </c>
      <c r="H544" s="6">
        <v>5550</v>
      </c>
      <c r="I544" s="5">
        <v>5465</v>
      </c>
      <c r="J544" s="6">
        <v>5465</v>
      </c>
      <c r="K544" s="5" t="s">
        <v>53</v>
      </c>
      <c r="L544" s="8">
        <v>13.5</v>
      </c>
      <c r="M544" s="9">
        <v>73777.5</v>
      </c>
      <c r="N544" s="10">
        <v>0.05</v>
      </c>
      <c r="O544" s="9">
        <v>70088.625</v>
      </c>
      <c r="P544" s="10">
        <v>0.50533602643447284</v>
      </c>
      <c r="Q544" s="9">
        <v>35418.307255755855</v>
      </c>
      <c r="R544" s="9">
        <v>34670.317744244145</v>
      </c>
      <c r="S544" s="10">
        <v>8.5000000000000006E-2</v>
      </c>
      <c r="T544" s="8">
        <v>74.636064246798654</v>
      </c>
      <c r="U544" s="11">
        <v>0</v>
      </c>
      <c r="V544" s="9">
        <v>0</v>
      </c>
      <c r="W544" s="9">
        <v>408000</v>
      </c>
      <c r="X544" s="9"/>
    </row>
    <row r="545" spans="1:24" x14ac:dyDescent="0.35">
      <c r="A545" s="5" t="s">
        <v>12916</v>
      </c>
      <c r="B545" s="5" t="s">
        <v>12916</v>
      </c>
      <c r="C545" s="5" t="s">
        <v>23</v>
      </c>
      <c r="D545" s="5" t="s">
        <v>12917</v>
      </c>
      <c r="E545" s="5" t="s">
        <v>814</v>
      </c>
      <c r="F545" s="5" t="s">
        <v>235</v>
      </c>
      <c r="G545" s="5" t="s">
        <v>114</v>
      </c>
      <c r="H545" s="6">
        <v>5550</v>
      </c>
      <c r="I545" s="5">
        <v>5200</v>
      </c>
      <c r="J545" s="6">
        <v>5200</v>
      </c>
      <c r="K545" s="5" t="s">
        <v>53</v>
      </c>
      <c r="L545" s="8">
        <v>13.5</v>
      </c>
      <c r="M545" s="9">
        <v>70200</v>
      </c>
      <c r="N545" s="10">
        <v>0.05</v>
      </c>
      <c r="O545" s="9">
        <v>66690</v>
      </c>
      <c r="P545" s="10">
        <v>0.50533458204209014</v>
      </c>
      <c r="Q545" s="9">
        <v>33700.763276386991</v>
      </c>
      <c r="R545" s="9">
        <v>32989.236723613009</v>
      </c>
      <c r="S545" s="10">
        <v>8.5000000000000006E-2</v>
      </c>
      <c r="T545" s="8">
        <v>74.63628218011992</v>
      </c>
      <c r="U545" s="11">
        <v>0</v>
      </c>
      <c r="V545" s="9">
        <v>0</v>
      </c>
      <c r="W545" s="9">
        <v>388000</v>
      </c>
      <c r="X545" s="9"/>
    </row>
    <row r="546" spans="1:24" ht="29" x14ac:dyDescent="0.35">
      <c r="A546" s="5" t="s">
        <v>12918</v>
      </c>
      <c r="B546" s="5" t="s">
        <v>12919</v>
      </c>
      <c r="C546" s="5" t="s">
        <v>12920</v>
      </c>
      <c r="D546" s="5" t="s">
        <v>12921</v>
      </c>
      <c r="E546" s="5" t="s">
        <v>775</v>
      </c>
      <c r="F546" s="5" t="s">
        <v>12922</v>
      </c>
      <c r="G546" s="5" t="s">
        <v>89</v>
      </c>
      <c r="H546" s="6">
        <v>13209</v>
      </c>
      <c r="I546" s="5">
        <v>36996</v>
      </c>
      <c r="J546" s="6">
        <v>36996</v>
      </c>
      <c r="K546" s="5" t="s">
        <v>128</v>
      </c>
      <c r="L546" s="8">
        <v>9.2160000000000011</v>
      </c>
      <c r="M546" s="9">
        <v>340955.13600000006</v>
      </c>
      <c r="N546" s="10">
        <v>0.05</v>
      </c>
      <c r="O546" s="9">
        <v>323907.37920000008</v>
      </c>
      <c r="P546" s="10">
        <v>0.52144230704926553</v>
      </c>
      <c r="Q546" s="9">
        <v>168899.01108032934</v>
      </c>
      <c r="R546" s="9">
        <v>155008.36811967075</v>
      </c>
      <c r="S546" s="10">
        <v>0.09</v>
      </c>
      <c r="T546" s="8">
        <v>46.55409237024746</v>
      </c>
      <c r="U546" s="11">
        <v>0</v>
      </c>
      <c r="V546" s="9">
        <v>0</v>
      </c>
      <c r="W546" s="9">
        <v>1722000</v>
      </c>
      <c r="X546" s="9"/>
    </row>
    <row r="547" spans="1:24" x14ac:dyDescent="0.35">
      <c r="A547" s="5" t="s">
        <v>12923</v>
      </c>
      <c r="B547" s="5" t="s">
        <v>12923</v>
      </c>
      <c r="C547" s="5" t="s">
        <v>3</v>
      </c>
      <c r="D547" s="5" t="s">
        <v>12924</v>
      </c>
      <c r="E547" s="5" t="s">
        <v>775</v>
      </c>
      <c r="F547" s="5" t="s">
        <v>252</v>
      </c>
      <c r="G547" s="5" t="s">
        <v>89</v>
      </c>
      <c r="H547" s="6">
        <v>5328</v>
      </c>
      <c r="I547" s="5">
        <v>10752</v>
      </c>
      <c r="J547" s="6">
        <v>9372</v>
      </c>
      <c r="K547" s="5" t="s">
        <v>53</v>
      </c>
      <c r="L547" s="8">
        <v>9.2160000000000011</v>
      </c>
      <c r="M547" s="9">
        <v>86372.352000000014</v>
      </c>
      <c r="N547" s="10">
        <v>0.05</v>
      </c>
      <c r="O547" s="9">
        <v>82053.734400000016</v>
      </c>
      <c r="P547" s="10">
        <v>0.54432902610279321</v>
      </c>
      <c r="Q547" s="9">
        <v>44664.229334049269</v>
      </c>
      <c r="R547" s="9">
        <v>37389.505065950747</v>
      </c>
      <c r="S547" s="10">
        <v>0.08</v>
      </c>
      <c r="T547" s="8">
        <v>43.468081596389915</v>
      </c>
      <c r="U547" s="11">
        <v>0</v>
      </c>
      <c r="V547" s="9">
        <v>0</v>
      </c>
      <c r="W547" s="9">
        <v>467000</v>
      </c>
      <c r="X547" s="9"/>
    </row>
    <row r="548" spans="1:24" x14ac:dyDescent="0.35">
      <c r="A548" s="5" t="s">
        <v>12925</v>
      </c>
      <c r="B548" s="5" t="s">
        <v>12925</v>
      </c>
      <c r="C548" s="5" t="s">
        <v>3</v>
      </c>
      <c r="D548" s="5" t="s">
        <v>12926</v>
      </c>
      <c r="E548" s="5" t="s">
        <v>775</v>
      </c>
      <c r="F548" s="5" t="s">
        <v>266</v>
      </c>
      <c r="G548" s="5" t="s">
        <v>90</v>
      </c>
      <c r="H548" s="6">
        <v>5328</v>
      </c>
      <c r="I548" s="5">
        <v>13056</v>
      </c>
      <c r="J548" s="6">
        <v>11300</v>
      </c>
      <c r="K548" s="5" t="s">
        <v>53</v>
      </c>
      <c r="L548" s="8">
        <v>12.160000000000002</v>
      </c>
      <c r="M548" s="9">
        <v>137408.00000000003</v>
      </c>
      <c r="N548" s="10">
        <v>0.05</v>
      </c>
      <c r="O548" s="9">
        <v>130537.60000000003</v>
      </c>
      <c r="P548" s="10">
        <v>0.54432902610279321</v>
      </c>
      <c r="Q548" s="9">
        <v>71055.404677796003</v>
      </c>
      <c r="R548" s="9">
        <v>59482.195322204032</v>
      </c>
      <c r="S548" s="10">
        <v>0.08</v>
      </c>
      <c r="T548" s="8">
        <v>56.949099381705757</v>
      </c>
      <c r="U548" s="11">
        <v>0</v>
      </c>
      <c r="V548" s="9">
        <v>0</v>
      </c>
      <c r="W548" s="9">
        <v>744000</v>
      </c>
      <c r="X548" s="9"/>
    </row>
    <row r="549" spans="1:24" x14ac:dyDescent="0.35">
      <c r="A549" s="5" t="s">
        <v>12927</v>
      </c>
      <c r="B549" s="5" t="s">
        <v>12927</v>
      </c>
      <c r="C549" s="5" t="s">
        <v>3</v>
      </c>
      <c r="D549" s="5" t="s">
        <v>12928</v>
      </c>
      <c r="E549" s="5" t="s">
        <v>775</v>
      </c>
      <c r="F549" s="5" t="s">
        <v>357</v>
      </c>
      <c r="G549" s="5" t="s">
        <v>89</v>
      </c>
      <c r="H549" s="6">
        <v>5328</v>
      </c>
      <c r="I549" s="5">
        <v>10656</v>
      </c>
      <c r="J549" s="6">
        <v>10656</v>
      </c>
      <c r="K549" s="5" t="s">
        <v>53</v>
      </c>
      <c r="L549" s="8">
        <v>9.2160000000000011</v>
      </c>
      <c r="M549" s="9">
        <v>98205.696000000011</v>
      </c>
      <c r="N549" s="10">
        <v>0.05</v>
      </c>
      <c r="O549" s="9">
        <v>93295.411200000017</v>
      </c>
      <c r="P549" s="10">
        <v>0.54432902610279332</v>
      </c>
      <c r="Q549" s="9">
        <v>50783.400318355642</v>
      </c>
      <c r="R549" s="9">
        <v>42512.010881644375</v>
      </c>
      <c r="S549" s="10">
        <v>0.08</v>
      </c>
      <c r="T549" s="8">
        <v>49.868631383310323</v>
      </c>
      <c r="U549" s="11">
        <v>0</v>
      </c>
      <c r="V549" s="9">
        <v>0</v>
      </c>
      <c r="W549" s="9">
        <v>531000</v>
      </c>
      <c r="X549" s="9"/>
    </row>
    <row r="550" spans="1:24" x14ac:dyDescent="0.35">
      <c r="A550" s="5" t="s">
        <v>12929</v>
      </c>
      <c r="B550" s="5" t="s">
        <v>12929</v>
      </c>
      <c r="C550" s="5" t="s">
        <v>3</v>
      </c>
      <c r="D550" s="5" t="s">
        <v>12930</v>
      </c>
      <c r="E550" s="5" t="s">
        <v>775</v>
      </c>
      <c r="F550" s="5" t="s">
        <v>57</v>
      </c>
      <c r="G550" s="5" t="s">
        <v>90</v>
      </c>
      <c r="H550" s="6">
        <v>5328</v>
      </c>
      <c r="I550" s="5">
        <v>6288</v>
      </c>
      <c r="J550" s="6">
        <v>6288</v>
      </c>
      <c r="K550" s="5" t="s">
        <v>53</v>
      </c>
      <c r="L550" s="8">
        <v>13.68</v>
      </c>
      <c r="M550" s="9">
        <v>86019.840000000011</v>
      </c>
      <c r="N550" s="10">
        <v>0.05</v>
      </c>
      <c r="O550" s="9">
        <v>81718.848000000013</v>
      </c>
      <c r="P550" s="10">
        <v>0.5443300898918555</v>
      </c>
      <c r="Q550" s="9">
        <v>44482.027877698885</v>
      </c>
      <c r="R550" s="9">
        <v>37236.820122301127</v>
      </c>
      <c r="S550" s="10">
        <v>0.08</v>
      </c>
      <c r="T550" s="8">
        <v>74.023576897068082</v>
      </c>
      <c r="U550" s="11">
        <v>0</v>
      </c>
      <c r="V550" s="9">
        <v>0</v>
      </c>
      <c r="W550" s="9">
        <v>465000</v>
      </c>
      <c r="X550" s="9"/>
    </row>
    <row r="551" spans="1:24" x14ac:dyDescent="0.35">
      <c r="A551" s="5" t="s">
        <v>12931</v>
      </c>
      <c r="B551" s="5" t="s">
        <v>12931</v>
      </c>
      <c r="C551" s="5" t="s">
        <v>23</v>
      </c>
      <c r="D551" s="5" t="s">
        <v>12932</v>
      </c>
      <c r="E551" s="5" t="s">
        <v>2089</v>
      </c>
      <c r="F551" s="5" t="s">
        <v>235</v>
      </c>
      <c r="G551" s="5" t="s">
        <v>114</v>
      </c>
      <c r="H551" s="6">
        <v>5760</v>
      </c>
      <c r="I551" s="5">
        <v>5760</v>
      </c>
      <c r="J551" s="6">
        <v>5760</v>
      </c>
      <c r="K551" s="5" t="s">
        <v>53</v>
      </c>
      <c r="L551" s="8">
        <v>13.5</v>
      </c>
      <c r="M551" s="9">
        <v>77760</v>
      </c>
      <c r="N551" s="10">
        <v>0.05</v>
      </c>
      <c r="O551" s="9">
        <v>73872</v>
      </c>
      <c r="P551" s="10">
        <v>0.50533394826951439</v>
      </c>
      <c r="Q551" s="9">
        <v>37330.029426565568</v>
      </c>
      <c r="R551" s="9">
        <v>36541.970573434432</v>
      </c>
      <c r="S551" s="10">
        <v>8.5000000000000006E-2</v>
      </c>
      <c r="T551" s="8">
        <v>74.636377805217379</v>
      </c>
      <c r="U551" s="11">
        <v>0</v>
      </c>
      <c r="V551" s="9">
        <v>0</v>
      </c>
      <c r="W551" s="9">
        <v>430000</v>
      </c>
      <c r="X551" s="9"/>
    </row>
    <row r="552" spans="1:24" x14ac:dyDescent="0.35">
      <c r="A552" s="5" t="s">
        <v>12933</v>
      </c>
      <c r="B552" s="5" t="s">
        <v>12933</v>
      </c>
      <c r="C552" s="5" t="s">
        <v>4</v>
      </c>
      <c r="D552" s="5" t="s">
        <v>12934</v>
      </c>
      <c r="E552" s="5" t="s">
        <v>775</v>
      </c>
      <c r="F552" s="5" t="s">
        <v>299</v>
      </c>
      <c r="G552" s="5" t="s">
        <v>89</v>
      </c>
      <c r="H552" s="6">
        <v>29237</v>
      </c>
      <c r="I552" s="5">
        <v>14000</v>
      </c>
      <c r="J552" s="6">
        <v>14000</v>
      </c>
      <c r="K552" s="5" t="s">
        <v>53</v>
      </c>
      <c r="L552" s="8">
        <v>11.52</v>
      </c>
      <c r="M552" s="9">
        <v>161280.00000000003</v>
      </c>
      <c r="N552" s="10">
        <v>0.05</v>
      </c>
      <c r="O552" s="9">
        <v>153216.00000000003</v>
      </c>
      <c r="P552" s="10">
        <v>0.54432845812983921</v>
      </c>
      <c r="Q552" s="9">
        <v>83399.829040821467</v>
      </c>
      <c r="R552" s="9">
        <v>69816.170959178562</v>
      </c>
      <c r="S552" s="10">
        <v>0.08</v>
      </c>
      <c r="T552" s="8">
        <v>62.335866927838005</v>
      </c>
      <c r="U552" s="11">
        <v>0</v>
      </c>
      <c r="V552" s="9">
        <v>0</v>
      </c>
      <c r="W552" s="9">
        <v>873000</v>
      </c>
      <c r="X552" s="9"/>
    </row>
    <row r="553" spans="1:24" ht="58" x14ac:dyDescent="0.35">
      <c r="A553" s="5" t="s">
        <v>12935</v>
      </c>
      <c r="B553" s="5" t="s">
        <v>12936</v>
      </c>
      <c r="C553" s="5" t="s">
        <v>522</v>
      </c>
      <c r="D553" s="5" t="s">
        <v>12937</v>
      </c>
      <c r="E553" s="5" t="s">
        <v>2089</v>
      </c>
      <c r="F553" s="5" t="s">
        <v>326</v>
      </c>
      <c r="G553" s="5" t="s">
        <v>114</v>
      </c>
      <c r="H553" s="6">
        <v>13875</v>
      </c>
      <c r="I553" s="5">
        <v>2750</v>
      </c>
      <c r="J553" s="6">
        <v>2750</v>
      </c>
      <c r="K553" s="5" t="s">
        <v>53</v>
      </c>
      <c r="L553" s="8">
        <v>15</v>
      </c>
      <c r="M553" s="9">
        <v>41250</v>
      </c>
      <c r="N553" s="10">
        <v>0.05</v>
      </c>
      <c r="O553" s="9">
        <v>39187.5</v>
      </c>
      <c r="P553" s="10">
        <v>0.59798005675992238</v>
      </c>
      <c r="Q553" s="9">
        <v>23433.34347427946</v>
      </c>
      <c r="R553" s="9">
        <v>15754.15652572054</v>
      </c>
      <c r="S553" s="10">
        <v>8.5000000000000006E-2</v>
      </c>
      <c r="T553" s="8">
        <v>67.397461072601246</v>
      </c>
      <c r="U553" s="11">
        <v>7687.5</v>
      </c>
      <c r="V553" s="9">
        <v>69187.5</v>
      </c>
      <c r="W553" s="9">
        <v>255000</v>
      </c>
      <c r="X553" s="9"/>
    </row>
    <row r="554" spans="1:24" ht="29" x14ac:dyDescent="0.35">
      <c r="A554" s="5" t="s">
        <v>12938</v>
      </c>
      <c r="B554" s="5" t="s">
        <v>12939</v>
      </c>
      <c r="C554" s="5" t="s">
        <v>12940</v>
      </c>
      <c r="D554" s="5" t="s">
        <v>12941</v>
      </c>
      <c r="E554" s="5" t="s">
        <v>2089</v>
      </c>
      <c r="F554" s="5" t="s">
        <v>236</v>
      </c>
      <c r="G554" s="5" t="s">
        <v>114</v>
      </c>
      <c r="H554" s="6">
        <v>7992</v>
      </c>
      <c r="I554" s="5">
        <v>2520</v>
      </c>
      <c r="J554" s="6">
        <v>2520</v>
      </c>
      <c r="K554" s="5" t="s">
        <v>53</v>
      </c>
      <c r="L554" s="8">
        <v>18.149999999999999</v>
      </c>
      <c r="M554" s="9">
        <v>45738.000000000007</v>
      </c>
      <c r="N554" s="10">
        <v>0.05</v>
      </c>
      <c r="O554" s="9">
        <v>43451.100000000006</v>
      </c>
      <c r="P554" s="10">
        <v>0.51810081500421201</v>
      </c>
      <c r="Q554" s="9">
        <v>22512.05032282952</v>
      </c>
      <c r="R554" s="9">
        <v>20939.049677170489</v>
      </c>
      <c r="S554" s="10">
        <v>8.5000000000000006E-2</v>
      </c>
      <c r="T554" s="8">
        <v>97.754667026939714</v>
      </c>
      <c r="U554" s="11">
        <v>2322</v>
      </c>
      <c r="V554" s="9">
        <v>20898</v>
      </c>
      <c r="W554" s="9">
        <v>267000</v>
      </c>
      <c r="X554" s="9"/>
    </row>
    <row r="555" spans="1:24" x14ac:dyDescent="0.35">
      <c r="A555" s="5" t="s">
        <v>12942</v>
      </c>
      <c r="B555" s="5" t="s">
        <v>12942</v>
      </c>
      <c r="C555" s="5" t="s">
        <v>4</v>
      </c>
      <c r="D555" s="5" t="s">
        <v>12943</v>
      </c>
      <c r="E555" s="5" t="s">
        <v>2089</v>
      </c>
      <c r="F555" s="5" t="s">
        <v>251</v>
      </c>
      <c r="G555" s="5" t="s">
        <v>201</v>
      </c>
      <c r="H555" s="6">
        <v>9939</v>
      </c>
      <c r="I555" s="5">
        <v>3476</v>
      </c>
      <c r="J555" s="6">
        <v>3476</v>
      </c>
      <c r="K555" s="5" t="s">
        <v>53</v>
      </c>
      <c r="L555" s="8">
        <v>14.4</v>
      </c>
      <c r="M555" s="9">
        <v>50054.400000000001</v>
      </c>
      <c r="N555" s="10">
        <v>0.05</v>
      </c>
      <c r="O555" s="9">
        <v>47551.68</v>
      </c>
      <c r="P555" s="10">
        <v>0.53789209639069735</v>
      </c>
      <c r="Q555" s="9">
        <v>25577.672842099593</v>
      </c>
      <c r="R555" s="9">
        <v>21974.007157900407</v>
      </c>
      <c r="S555" s="10">
        <v>0.08</v>
      </c>
      <c r="T555" s="8">
        <v>79.020451517190764</v>
      </c>
      <c r="U555" s="11">
        <v>2118</v>
      </c>
      <c r="V555" s="9">
        <v>19062</v>
      </c>
      <c r="W555" s="9">
        <v>294000</v>
      </c>
      <c r="X555" s="9"/>
    </row>
    <row r="556" spans="1:24" x14ac:dyDescent="0.35">
      <c r="A556" s="5" t="s">
        <v>12944</v>
      </c>
      <c r="B556" s="5" t="s">
        <v>12944</v>
      </c>
      <c r="C556" s="5" t="s">
        <v>23</v>
      </c>
      <c r="D556" s="5" t="s">
        <v>12945</v>
      </c>
      <c r="E556" s="5" t="s">
        <v>2089</v>
      </c>
      <c r="F556" s="5" t="s">
        <v>54</v>
      </c>
      <c r="G556" s="5" t="s">
        <v>114</v>
      </c>
      <c r="H556" s="6">
        <v>3100</v>
      </c>
      <c r="I556" s="5">
        <v>750</v>
      </c>
      <c r="J556" s="6">
        <v>750</v>
      </c>
      <c r="K556" s="5" t="s">
        <v>53</v>
      </c>
      <c r="L556" s="8">
        <v>16.5</v>
      </c>
      <c r="M556" s="9">
        <v>12375</v>
      </c>
      <c r="N556" s="10">
        <v>0.05</v>
      </c>
      <c r="O556" s="9">
        <v>11756.25</v>
      </c>
      <c r="P556" s="10">
        <v>0.56206803470811084</v>
      </c>
      <c r="Q556" s="9">
        <v>6607.8123330372282</v>
      </c>
      <c r="R556" s="9">
        <v>5148.4376669627718</v>
      </c>
      <c r="S556" s="10">
        <v>8.5000000000000006E-2</v>
      </c>
      <c r="T556" s="8">
        <v>80.759806540592493</v>
      </c>
      <c r="U556" s="11">
        <v>1412.5</v>
      </c>
      <c r="V556" s="9">
        <v>12712.5</v>
      </c>
      <c r="W556" s="9">
        <v>73000</v>
      </c>
      <c r="X556" s="9"/>
    </row>
    <row r="557" spans="1:24" ht="58" x14ac:dyDescent="0.35">
      <c r="A557" s="5" t="s">
        <v>12946</v>
      </c>
      <c r="B557" s="5" t="s">
        <v>12947</v>
      </c>
      <c r="C557" s="5" t="s">
        <v>12948</v>
      </c>
      <c r="D557" s="5" t="s">
        <v>12949</v>
      </c>
      <c r="E557" s="5" t="s">
        <v>3706</v>
      </c>
      <c r="F557" s="5" t="s">
        <v>12950</v>
      </c>
      <c r="G557" s="5" t="s">
        <v>114</v>
      </c>
      <c r="H557" s="6">
        <v>18900</v>
      </c>
      <c r="I557" s="5">
        <v>9313</v>
      </c>
      <c r="J557" s="6">
        <v>9313</v>
      </c>
      <c r="K557" s="5" t="s">
        <v>53</v>
      </c>
      <c r="L557" s="8">
        <v>13.5</v>
      </c>
      <c r="M557" s="9">
        <v>125725.5</v>
      </c>
      <c r="N557" s="10">
        <v>0.05</v>
      </c>
      <c r="O557" s="9">
        <v>119439.22500000001</v>
      </c>
      <c r="P557" s="10">
        <v>0.51991402514021368</v>
      </c>
      <c r="Q557" s="9">
        <v>62098.128229377638</v>
      </c>
      <c r="R557" s="9">
        <v>57341.096770622367</v>
      </c>
      <c r="S557" s="10">
        <v>8.5000000000000006E-2</v>
      </c>
      <c r="T557" s="8">
        <v>72.436501500903063</v>
      </c>
      <c r="U557" s="11">
        <v>0</v>
      </c>
      <c r="V557" s="9">
        <v>0</v>
      </c>
      <c r="W557" s="9">
        <v>675000</v>
      </c>
      <c r="X557" s="9"/>
    </row>
    <row r="558" spans="1:24" x14ac:dyDescent="0.35">
      <c r="A558" s="5" t="s">
        <v>12951</v>
      </c>
      <c r="B558" s="5" t="s">
        <v>12951</v>
      </c>
      <c r="C558" s="5" t="s">
        <v>23</v>
      </c>
      <c r="D558" s="5" t="s">
        <v>12952</v>
      </c>
      <c r="E558" s="5" t="s">
        <v>797</v>
      </c>
      <c r="F558" s="5" t="s">
        <v>256</v>
      </c>
      <c r="G558" s="5" t="s">
        <v>114</v>
      </c>
      <c r="H558" s="6">
        <v>5600</v>
      </c>
      <c r="I558" s="5">
        <v>1994</v>
      </c>
      <c r="J558" s="6">
        <v>1994</v>
      </c>
      <c r="K558" s="5" t="s">
        <v>53</v>
      </c>
      <c r="L558" s="8">
        <v>15</v>
      </c>
      <c r="M558" s="9">
        <v>29910</v>
      </c>
      <c r="N558" s="10">
        <v>0.05</v>
      </c>
      <c r="O558" s="9">
        <v>28414.5</v>
      </c>
      <c r="P558" s="10">
        <v>0.52178362121979394</v>
      </c>
      <c r="Q558" s="9">
        <v>14826.220705149834</v>
      </c>
      <c r="R558" s="9">
        <v>13588.279294850166</v>
      </c>
      <c r="S558" s="10">
        <v>8.5000000000000006E-2</v>
      </c>
      <c r="T558" s="8">
        <v>80.171569383740433</v>
      </c>
      <c r="U558" s="11">
        <v>1113.5</v>
      </c>
      <c r="V558" s="9">
        <v>8908</v>
      </c>
      <c r="W558" s="9">
        <v>169000</v>
      </c>
      <c r="X558" s="9"/>
    </row>
    <row r="559" spans="1:24" ht="29" x14ac:dyDescent="0.35">
      <c r="A559" s="5" t="s">
        <v>12953</v>
      </c>
      <c r="B559" s="5" t="s">
        <v>12954</v>
      </c>
      <c r="C559" s="5" t="s">
        <v>21</v>
      </c>
      <c r="D559" s="5" t="s">
        <v>12955</v>
      </c>
      <c r="E559" s="5" t="s">
        <v>797</v>
      </c>
      <c r="F559" s="5" t="s">
        <v>4367</v>
      </c>
      <c r="G559" s="5" t="s">
        <v>202</v>
      </c>
      <c r="H559" s="6">
        <v>29070</v>
      </c>
      <c r="I559" s="5">
        <v>6466</v>
      </c>
      <c r="J559" s="6">
        <v>6466</v>
      </c>
      <c r="K559" s="5" t="s">
        <v>53</v>
      </c>
      <c r="L559" s="8">
        <v>15.840000000000002</v>
      </c>
      <c r="M559" s="9">
        <v>102421.44000000002</v>
      </c>
      <c r="N559" s="10">
        <v>0.05</v>
      </c>
      <c r="O559" s="9">
        <v>97300.368000000017</v>
      </c>
      <c r="P559" s="10">
        <v>0.56797696956979793</v>
      </c>
      <c r="Q559" s="9">
        <v>55264.368154666146</v>
      </c>
      <c r="R559" s="9">
        <v>42035.99984533387</v>
      </c>
      <c r="S559" s="10">
        <v>8.5000000000000006E-2</v>
      </c>
      <c r="T559" s="8">
        <v>76.483324257808022</v>
      </c>
      <c r="U559" s="11">
        <v>14521.5</v>
      </c>
      <c r="V559" s="9">
        <v>116172</v>
      </c>
      <c r="W559" s="9">
        <v>611000</v>
      </c>
      <c r="X559" s="9"/>
    </row>
    <row r="560" spans="1:24" x14ac:dyDescent="0.35">
      <c r="A560" s="5" t="s">
        <v>12956</v>
      </c>
      <c r="B560" s="5" t="s">
        <v>12956</v>
      </c>
      <c r="C560" s="5" t="s">
        <v>23</v>
      </c>
      <c r="D560" s="5" t="s">
        <v>12957</v>
      </c>
      <c r="E560" s="5" t="s">
        <v>586</v>
      </c>
      <c r="F560" s="5" t="s">
        <v>57</v>
      </c>
      <c r="G560" s="5" t="s">
        <v>114</v>
      </c>
      <c r="H560" s="6">
        <v>7093</v>
      </c>
      <c r="I560" s="5">
        <v>2243</v>
      </c>
      <c r="J560" s="6">
        <v>2243</v>
      </c>
      <c r="K560" s="5" t="s">
        <v>53</v>
      </c>
      <c r="L560" s="8">
        <v>15</v>
      </c>
      <c r="M560" s="9">
        <v>33645</v>
      </c>
      <c r="N560" s="10">
        <v>0.05</v>
      </c>
      <c r="O560" s="9">
        <v>31962.75</v>
      </c>
      <c r="P560" s="10">
        <v>0.51541186753922696</v>
      </c>
      <c r="Q560" s="9">
        <v>16473.980669189426</v>
      </c>
      <c r="R560" s="9">
        <v>15488.769330810574</v>
      </c>
      <c r="S560" s="10">
        <v>8.5000000000000006E-2</v>
      </c>
      <c r="T560" s="8">
        <v>81.239775147835473</v>
      </c>
      <c r="U560" s="11">
        <v>2046.25</v>
      </c>
      <c r="V560" s="9">
        <v>6138.75</v>
      </c>
      <c r="W560" s="9">
        <v>188000</v>
      </c>
      <c r="X560" s="9"/>
    </row>
    <row r="561" spans="1:24" x14ac:dyDescent="0.35">
      <c r="A561" s="5" t="s">
        <v>12958</v>
      </c>
      <c r="B561" s="5" t="s">
        <v>12958</v>
      </c>
      <c r="C561" s="5" t="s">
        <v>2</v>
      </c>
      <c r="D561" s="5" t="s">
        <v>12959</v>
      </c>
      <c r="E561" s="5" t="s">
        <v>586</v>
      </c>
      <c r="F561" s="5" t="s">
        <v>317</v>
      </c>
      <c r="G561" s="5" t="s">
        <v>90</v>
      </c>
      <c r="H561" s="6">
        <v>7975</v>
      </c>
      <c r="I561" s="5">
        <v>2480</v>
      </c>
      <c r="J561" s="6">
        <v>2480</v>
      </c>
      <c r="K561" s="5" t="s">
        <v>53</v>
      </c>
      <c r="L561" s="8">
        <v>19</v>
      </c>
      <c r="M561" s="9">
        <v>47120</v>
      </c>
      <c r="N561" s="10">
        <v>0.05</v>
      </c>
      <c r="O561" s="9">
        <v>44764</v>
      </c>
      <c r="P561" s="10">
        <v>0.54212283817104778</v>
      </c>
      <c r="Q561" s="9">
        <v>24267.586727888785</v>
      </c>
      <c r="R561" s="9">
        <v>20496.413272111215</v>
      </c>
      <c r="S561" s="10">
        <v>0.08</v>
      </c>
      <c r="T561" s="8">
        <v>103.30853463765736</v>
      </c>
      <c r="U561" s="11">
        <v>2395</v>
      </c>
      <c r="V561" s="9">
        <v>21555</v>
      </c>
      <c r="W561" s="9">
        <v>278000</v>
      </c>
      <c r="X561" s="9"/>
    </row>
    <row r="562" spans="1:24" x14ac:dyDescent="0.35">
      <c r="A562" s="5" t="s">
        <v>12960</v>
      </c>
      <c r="B562" s="5" t="s">
        <v>12960</v>
      </c>
      <c r="C562" s="5" t="s">
        <v>4</v>
      </c>
      <c r="D562" s="5" t="s">
        <v>12961</v>
      </c>
      <c r="E562" s="5" t="s">
        <v>586</v>
      </c>
      <c r="F562" s="5" t="s">
        <v>304</v>
      </c>
      <c r="G562" s="5" t="s">
        <v>201</v>
      </c>
      <c r="H562" s="6">
        <v>3082</v>
      </c>
      <c r="I562" s="5">
        <v>1700</v>
      </c>
      <c r="J562" s="6">
        <v>1700</v>
      </c>
      <c r="K562" s="5" t="s">
        <v>53</v>
      </c>
      <c r="L562" s="8">
        <v>14.4</v>
      </c>
      <c r="M562" s="9">
        <v>24480</v>
      </c>
      <c r="N562" s="10">
        <v>0.05</v>
      </c>
      <c r="O562" s="9">
        <v>23256</v>
      </c>
      <c r="P562" s="10">
        <v>0.51686570142716159</v>
      </c>
      <c r="Q562" s="9">
        <v>12020.22875239007</v>
      </c>
      <c r="R562" s="9">
        <v>11235.77124760993</v>
      </c>
      <c r="S562" s="10">
        <v>0.08</v>
      </c>
      <c r="T562" s="8">
        <v>82.615965055955357</v>
      </c>
      <c r="U562" s="11">
        <v>0</v>
      </c>
      <c r="V562" s="9">
        <v>0</v>
      </c>
      <c r="W562" s="9">
        <v>140000</v>
      </c>
      <c r="X562" s="9"/>
    </row>
    <row r="563" spans="1:24" x14ac:dyDescent="0.35">
      <c r="A563" s="5" t="s">
        <v>12962</v>
      </c>
      <c r="B563" s="5" t="s">
        <v>12962</v>
      </c>
      <c r="C563" s="5" t="s">
        <v>23</v>
      </c>
      <c r="D563" s="5" t="s">
        <v>12963</v>
      </c>
      <c r="E563" s="5" t="s">
        <v>814</v>
      </c>
      <c r="F563" s="5" t="s">
        <v>240</v>
      </c>
      <c r="G563" s="5" t="s">
        <v>114</v>
      </c>
      <c r="H563" s="6">
        <v>2775</v>
      </c>
      <c r="I563" s="5">
        <v>1220</v>
      </c>
      <c r="J563" s="6">
        <v>1220</v>
      </c>
      <c r="K563" s="5" t="s">
        <v>53</v>
      </c>
      <c r="L563" s="8">
        <v>16.5</v>
      </c>
      <c r="M563" s="9">
        <v>20130</v>
      </c>
      <c r="N563" s="10">
        <v>0.05</v>
      </c>
      <c r="O563" s="9">
        <v>19123.5</v>
      </c>
      <c r="P563" s="10">
        <v>0.50607470958961798</v>
      </c>
      <c r="Q563" s="9">
        <v>9677.9197088370584</v>
      </c>
      <c r="R563" s="9">
        <v>9445.5802911629416</v>
      </c>
      <c r="S563" s="10">
        <v>8.5000000000000006E-2</v>
      </c>
      <c r="T563" s="8">
        <v>91.085634437443986</v>
      </c>
      <c r="U563" s="11">
        <v>30</v>
      </c>
      <c r="V563" s="9">
        <v>270</v>
      </c>
      <c r="W563" s="9">
        <v>111000</v>
      </c>
      <c r="X563" s="9"/>
    </row>
    <row r="564" spans="1:24" x14ac:dyDescent="0.35">
      <c r="A564" s="5" t="s">
        <v>12964</v>
      </c>
      <c r="B564" s="5" t="s">
        <v>12964</v>
      </c>
      <c r="C564" s="5" t="s">
        <v>3</v>
      </c>
      <c r="D564" s="5" t="s">
        <v>12965</v>
      </c>
      <c r="E564" s="5" t="s">
        <v>814</v>
      </c>
      <c r="F564" s="5" t="s">
        <v>5952</v>
      </c>
      <c r="G564" s="5" t="s">
        <v>90</v>
      </c>
      <c r="H564" s="6">
        <v>2775</v>
      </c>
      <c r="I564" s="5">
        <v>3036</v>
      </c>
      <c r="J564" s="6">
        <v>3036</v>
      </c>
      <c r="K564" s="5" t="s">
        <v>128</v>
      </c>
      <c r="L564" s="8">
        <v>13.68</v>
      </c>
      <c r="M564" s="9">
        <v>41532.480000000003</v>
      </c>
      <c r="N564" s="10">
        <v>0.05</v>
      </c>
      <c r="O564" s="9">
        <v>39455.856</v>
      </c>
      <c r="P564" s="10">
        <v>0.49461888163534024</v>
      </c>
      <c r="Q564" s="9">
        <v>19515.611368685029</v>
      </c>
      <c r="R564" s="9">
        <v>19940.24463131497</v>
      </c>
      <c r="S564" s="10">
        <v>0.09</v>
      </c>
      <c r="T564" s="8">
        <v>72.977033491856858</v>
      </c>
      <c r="U564" s="11">
        <v>0</v>
      </c>
      <c r="V564" s="9">
        <v>0</v>
      </c>
      <c r="W564" s="9">
        <v>222000</v>
      </c>
      <c r="X564" s="9"/>
    </row>
    <row r="565" spans="1:24" x14ac:dyDescent="0.35">
      <c r="A565" s="5" t="s">
        <v>12966</v>
      </c>
      <c r="B565" s="5" t="s">
        <v>12966</v>
      </c>
      <c r="C565" s="5" t="s">
        <v>23</v>
      </c>
      <c r="D565" s="5" t="s">
        <v>12967</v>
      </c>
      <c r="E565" s="5" t="s">
        <v>814</v>
      </c>
      <c r="F565" s="5" t="s">
        <v>285</v>
      </c>
      <c r="G565" s="5" t="s">
        <v>114</v>
      </c>
      <c r="H565" s="6">
        <v>5550</v>
      </c>
      <c r="I565" s="5">
        <v>5330</v>
      </c>
      <c r="J565" s="6">
        <v>5330</v>
      </c>
      <c r="K565" s="5" t="s">
        <v>53</v>
      </c>
      <c r="L565" s="8">
        <v>15</v>
      </c>
      <c r="M565" s="9">
        <v>79950</v>
      </c>
      <c r="N565" s="10">
        <v>0.05</v>
      </c>
      <c r="O565" s="9">
        <v>75952.5</v>
      </c>
      <c r="P565" s="10">
        <v>0.50533446450664254</v>
      </c>
      <c r="Q565" s="9">
        <v>38381.415915440768</v>
      </c>
      <c r="R565" s="9">
        <v>37571.084084559232</v>
      </c>
      <c r="S565" s="10">
        <v>8.5000000000000006E-2</v>
      </c>
      <c r="T565" s="8">
        <v>82.929222126827568</v>
      </c>
      <c r="U565" s="11">
        <v>0</v>
      </c>
      <c r="V565" s="9">
        <v>0</v>
      </c>
      <c r="W565" s="9">
        <v>442000</v>
      </c>
      <c r="X565" s="9"/>
    </row>
    <row r="566" spans="1:24" x14ac:dyDescent="0.35">
      <c r="A566" s="5" t="s">
        <v>12968</v>
      </c>
      <c r="B566" s="5" t="s">
        <v>12968</v>
      </c>
      <c r="C566" s="5" t="s">
        <v>4</v>
      </c>
      <c r="D566" s="5" t="s">
        <v>12969</v>
      </c>
      <c r="E566" s="5" t="s">
        <v>814</v>
      </c>
      <c r="F566" s="5" t="s">
        <v>364</v>
      </c>
      <c r="G566" s="5" t="s">
        <v>201</v>
      </c>
      <c r="H566" s="6">
        <v>2913</v>
      </c>
      <c r="I566" s="5">
        <v>8991</v>
      </c>
      <c r="J566" s="6">
        <v>8991</v>
      </c>
      <c r="K566" s="5" t="s">
        <v>53</v>
      </c>
      <c r="L566" s="8">
        <v>9.2160000000000011</v>
      </c>
      <c r="M566" s="9">
        <v>82861.056000000011</v>
      </c>
      <c r="N566" s="10">
        <v>0.05</v>
      </c>
      <c r="O566" s="9">
        <v>78718.003200000006</v>
      </c>
      <c r="P566" s="10">
        <v>0.51685889980802169</v>
      </c>
      <c r="Q566" s="9">
        <v>40686.100529036339</v>
      </c>
      <c r="R566" s="9">
        <v>38031.902670963675</v>
      </c>
      <c r="S566" s="10">
        <v>0.08</v>
      </c>
      <c r="T566" s="8">
        <v>52.874962005010111</v>
      </c>
      <c r="U566" s="11">
        <v>0</v>
      </c>
      <c r="V566" s="9">
        <v>0</v>
      </c>
      <c r="W566" s="9">
        <v>475000</v>
      </c>
      <c r="X566" s="9"/>
    </row>
    <row r="567" spans="1:24" x14ac:dyDescent="0.35">
      <c r="A567" s="5" t="s">
        <v>12970</v>
      </c>
      <c r="B567" s="5" t="s">
        <v>12970</v>
      </c>
      <c r="C567" s="5" t="s">
        <v>2</v>
      </c>
      <c r="D567" s="5" t="s">
        <v>12971</v>
      </c>
      <c r="E567" s="5" t="s">
        <v>586</v>
      </c>
      <c r="F567" s="5" t="s">
        <v>56</v>
      </c>
      <c r="G567" s="5" t="s">
        <v>95</v>
      </c>
      <c r="H567" s="6">
        <v>8616</v>
      </c>
      <c r="I567" s="5">
        <v>5625</v>
      </c>
      <c r="J567" s="6">
        <v>5625</v>
      </c>
      <c r="K567" s="5" t="s">
        <v>53</v>
      </c>
      <c r="L567" s="8">
        <v>9.2160000000000011</v>
      </c>
      <c r="M567" s="9">
        <v>51840.000000000007</v>
      </c>
      <c r="N567" s="10">
        <v>0.05</v>
      </c>
      <c r="O567" s="9">
        <v>49248.000000000007</v>
      </c>
      <c r="P567" s="10">
        <v>0.52928730228840415</v>
      </c>
      <c r="Q567" s="9">
        <v>26066.341063099331</v>
      </c>
      <c r="R567" s="9">
        <v>23181.658936900676</v>
      </c>
      <c r="S567" s="10">
        <v>7.4999999999999997E-2</v>
      </c>
      <c r="T567" s="8">
        <v>54.949117480060863</v>
      </c>
      <c r="U567" s="11">
        <v>0</v>
      </c>
      <c r="V567" s="9">
        <v>0</v>
      </c>
      <c r="W567" s="9">
        <v>309000</v>
      </c>
      <c r="X567" s="9"/>
    </row>
    <row r="568" spans="1:24" x14ac:dyDescent="0.35">
      <c r="A568" s="5" t="s">
        <v>12972</v>
      </c>
      <c r="B568" s="5" t="s">
        <v>12972</v>
      </c>
      <c r="C568" s="5" t="s">
        <v>2</v>
      </c>
      <c r="D568" s="5" t="s">
        <v>12973</v>
      </c>
      <c r="E568" s="5" t="s">
        <v>586</v>
      </c>
      <c r="F568" s="5" t="s">
        <v>304</v>
      </c>
      <c r="G568" s="5" t="s">
        <v>114</v>
      </c>
      <c r="H568" s="6">
        <v>5750</v>
      </c>
      <c r="I568" s="5">
        <v>888</v>
      </c>
      <c r="J568" s="6">
        <v>888</v>
      </c>
      <c r="K568" s="5" t="s">
        <v>53</v>
      </c>
      <c r="L568" s="8">
        <v>19.8</v>
      </c>
      <c r="M568" s="9">
        <v>17582.400000000001</v>
      </c>
      <c r="N568" s="10">
        <v>0.05</v>
      </c>
      <c r="O568" s="9">
        <v>16703.280000000002</v>
      </c>
      <c r="P568" s="10">
        <v>0.61140755215286702</v>
      </c>
      <c r="Q568" s="9">
        <v>10212.511537723942</v>
      </c>
      <c r="R568" s="9">
        <v>6490.7684622760607</v>
      </c>
      <c r="S568" s="10">
        <v>8.5000000000000006E-2</v>
      </c>
      <c r="T568" s="8">
        <v>85.993222870642029</v>
      </c>
      <c r="U568" s="11">
        <v>3752</v>
      </c>
      <c r="V568" s="9">
        <v>33768</v>
      </c>
      <c r="W568" s="9">
        <v>110000</v>
      </c>
      <c r="X568" s="9"/>
    </row>
    <row r="569" spans="1:24" x14ac:dyDescent="0.35">
      <c r="A569" s="5" t="s">
        <v>12974</v>
      </c>
      <c r="B569" s="5" t="s">
        <v>12974</v>
      </c>
      <c r="C569" s="5" t="s">
        <v>23</v>
      </c>
      <c r="D569" s="5" t="s">
        <v>12975</v>
      </c>
      <c r="E569" s="5" t="s">
        <v>797</v>
      </c>
      <c r="F569" s="5" t="s">
        <v>301</v>
      </c>
      <c r="G569" s="5" t="s">
        <v>114</v>
      </c>
      <c r="H569" s="6">
        <v>3000</v>
      </c>
      <c r="I569" s="5">
        <v>1230</v>
      </c>
      <c r="J569" s="6">
        <v>1230</v>
      </c>
      <c r="K569" s="5" t="s">
        <v>53</v>
      </c>
      <c r="L569" s="8">
        <v>16.5</v>
      </c>
      <c r="M569" s="9">
        <v>20295</v>
      </c>
      <c r="N569" s="10">
        <v>0.05</v>
      </c>
      <c r="O569" s="9">
        <v>19280.25</v>
      </c>
      <c r="P569" s="10">
        <v>0.51102817451470062</v>
      </c>
      <c r="Q569" s="9">
        <v>9852.7509616870557</v>
      </c>
      <c r="R569" s="9">
        <v>9427.4990383129443</v>
      </c>
      <c r="S569" s="10">
        <v>8.5000000000000006E-2</v>
      </c>
      <c r="T569" s="8">
        <v>90.172157229200806</v>
      </c>
      <c r="U569" s="11">
        <v>232.5</v>
      </c>
      <c r="V569" s="9">
        <v>2092.5</v>
      </c>
      <c r="W569" s="9">
        <v>113000</v>
      </c>
      <c r="X569" s="9"/>
    </row>
    <row r="570" spans="1:24" ht="58" x14ac:dyDescent="0.35">
      <c r="A570" s="5" t="s">
        <v>12976</v>
      </c>
      <c r="B570" s="5" t="s">
        <v>12977</v>
      </c>
      <c r="C570" s="5" t="s">
        <v>12978</v>
      </c>
      <c r="D570" s="5" t="s">
        <v>12979</v>
      </c>
      <c r="E570" s="5" t="s">
        <v>797</v>
      </c>
      <c r="F570" s="5" t="s">
        <v>12980</v>
      </c>
      <c r="G570" s="5" t="s">
        <v>114</v>
      </c>
      <c r="H570" s="6">
        <v>15696</v>
      </c>
      <c r="I570" s="5">
        <v>3500</v>
      </c>
      <c r="J570" s="6">
        <v>3500</v>
      </c>
      <c r="K570" s="5" t="s">
        <v>53</v>
      </c>
      <c r="L570" s="8">
        <v>16.5</v>
      </c>
      <c r="M570" s="9">
        <v>57750</v>
      </c>
      <c r="N570" s="10">
        <v>0.05</v>
      </c>
      <c r="O570" s="9">
        <v>54862.5</v>
      </c>
      <c r="P570" s="10">
        <v>0.59509113316059181</v>
      </c>
      <c r="Q570" s="9">
        <v>32648.187293022969</v>
      </c>
      <c r="R570" s="9">
        <v>22214.312706977031</v>
      </c>
      <c r="S570" s="10">
        <v>8.5000000000000006E-2</v>
      </c>
      <c r="T570" s="8">
        <v>74.669958678914384</v>
      </c>
      <c r="U570" s="11">
        <v>7821</v>
      </c>
      <c r="V570" s="9">
        <v>93852</v>
      </c>
      <c r="W570" s="9">
        <v>355000</v>
      </c>
      <c r="X570" s="9"/>
    </row>
    <row r="571" spans="1:24" ht="29" x14ac:dyDescent="0.35">
      <c r="A571" s="5" t="s">
        <v>12981</v>
      </c>
      <c r="B571" s="5" t="s">
        <v>12982</v>
      </c>
      <c r="C571" s="5" t="s">
        <v>563</v>
      </c>
      <c r="D571" s="5" t="s">
        <v>12983</v>
      </c>
      <c r="E571" s="5" t="s">
        <v>797</v>
      </c>
      <c r="F571" s="5" t="s">
        <v>262</v>
      </c>
      <c r="G571" s="5" t="s">
        <v>114</v>
      </c>
      <c r="H571" s="6">
        <v>13310</v>
      </c>
      <c r="I571" s="5">
        <v>5232</v>
      </c>
      <c r="J571" s="6">
        <v>5232</v>
      </c>
      <c r="K571" s="5" t="s">
        <v>53</v>
      </c>
      <c r="L571" s="8">
        <v>13.5</v>
      </c>
      <c r="M571" s="9">
        <v>70632</v>
      </c>
      <c r="N571" s="10">
        <v>0.05</v>
      </c>
      <c r="O571" s="9">
        <v>67100.399999999994</v>
      </c>
      <c r="P571" s="10">
        <v>0.51976821848060106</v>
      </c>
      <c r="Q571" s="9">
        <v>34876.655367335719</v>
      </c>
      <c r="R571" s="9">
        <v>32223.744632664275</v>
      </c>
      <c r="S571" s="10">
        <v>8.5000000000000006E-2</v>
      </c>
      <c r="T571" s="8">
        <v>72.458501152779888</v>
      </c>
      <c r="U571" s="11">
        <v>1538</v>
      </c>
      <c r="V571" s="9">
        <v>18456</v>
      </c>
      <c r="W571" s="9">
        <v>398000</v>
      </c>
      <c r="X571" s="9"/>
    </row>
    <row r="572" spans="1:24" x14ac:dyDescent="0.35">
      <c r="A572" s="5" t="s">
        <v>12984</v>
      </c>
      <c r="B572" s="5" t="s">
        <v>12984</v>
      </c>
      <c r="C572" s="5" t="s">
        <v>3</v>
      </c>
      <c r="D572" s="5" t="s">
        <v>12985</v>
      </c>
      <c r="E572" s="5" t="s">
        <v>797</v>
      </c>
      <c r="F572" s="5" t="s">
        <v>295</v>
      </c>
      <c r="G572" s="5" t="s">
        <v>90</v>
      </c>
      <c r="H572" s="6">
        <v>3000</v>
      </c>
      <c r="I572" s="5">
        <v>3744</v>
      </c>
      <c r="J572" s="6">
        <v>3744</v>
      </c>
      <c r="K572" s="5" t="s">
        <v>53</v>
      </c>
      <c r="L572" s="8">
        <v>13.68</v>
      </c>
      <c r="M572" s="9">
        <v>51217.920000000006</v>
      </c>
      <c r="N572" s="10">
        <v>0.05</v>
      </c>
      <c r="O572" s="9">
        <v>48657.024000000005</v>
      </c>
      <c r="P572" s="10">
        <v>0.51685810698486656</v>
      </c>
      <c r="Q572" s="9">
        <v>25148.777316157222</v>
      </c>
      <c r="R572" s="9">
        <v>23508.246683842783</v>
      </c>
      <c r="S572" s="10">
        <v>0.08</v>
      </c>
      <c r="T572" s="8">
        <v>78.486400520308436</v>
      </c>
      <c r="U572" s="11">
        <v>0</v>
      </c>
      <c r="V572" s="9">
        <v>0</v>
      </c>
      <c r="W572" s="9">
        <v>294000</v>
      </c>
      <c r="X572" s="9"/>
    </row>
    <row r="573" spans="1:24" x14ac:dyDescent="0.35">
      <c r="A573" s="5" t="s">
        <v>12986</v>
      </c>
      <c r="B573" s="5" t="s">
        <v>12986</v>
      </c>
      <c r="C573" s="5" t="s">
        <v>4</v>
      </c>
      <c r="D573" s="5" t="s">
        <v>12987</v>
      </c>
      <c r="E573" s="5" t="s">
        <v>797</v>
      </c>
      <c r="F573" s="5" t="s">
        <v>279</v>
      </c>
      <c r="G573" s="5" t="s">
        <v>118</v>
      </c>
      <c r="H573" s="6">
        <v>3000</v>
      </c>
      <c r="I573" s="5">
        <v>3238</v>
      </c>
      <c r="J573" s="6">
        <v>3238</v>
      </c>
      <c r="K573" s="5" t="s">
        <v>53</v>
      </c>
      <c r="L573" s="8">
        <v>14.720000000000002</v>
      </c>
      <c r="M573" s="9">
        <v>47663.360000000008</v>
      </c>
      <c r="N573" s="10">
        <v>0.05</v>
      </c>
      <c r="O573" s="9">
        <v>45280.19200000001</v>
      </c>
      <c r="P573" s="10">
        <v>0.47441625613148769</v>
      </c>
      <c r="Q573" s="9">
        <v>21481.659165554946</v>
      </c>
      <c r="R573" s="9">
        <v>23798.532834445065</v>
      </c>
      <c r="S573" s="10">
        <v>8.5000000000000006E-2</v>
      </c>
      <c r="T573" s="8">
        <v>86.467800873615019</v>
      </c>
      <c r="U573" s="11">
        <v>0</v>
      </c>
      <c r="V573" s="9">
        <v>0</v>
      </c>
      <c r="W573" s="9">
        <v>280000</v>
      </c>
      <c r="X573" s="9"/>
    </row>
    <row r="574" spans="1:24" ht="43.5" x14ac:dyDescent="0.35">
      <c r="A574" s="5" t="s">
        <v>12988</v>
      </c>
      <c r="B574" s="5" t="s">
        <v>12989</v>
      </c>
      <c r="C574" s="5" t="s">
        <v>12990</v>
      </c>
      <c r="D574" s="5" t="s">
        <v>12991</v>
      </c>
      <c r="E574" s="5" t="s">
        <v>797</v>
      </c>
      <c r="F574" s="5" t="s">
        <v>12992</v>
      </c>
      <c r="G574" s="5" t="s">
        <v>114</v>
      </c>
      <c r="H574" s="6">
        <v>15161</v>
      </c>
      <c r="I574" s="5">
        <v>9400</v>
      </c>
      <c r="J574" s="6">
        <v>9400</v>
      </c>
      <c r="K574" s="5" t="s">
        <v>53</v>
      </c>
      <c r="L574" s="8">
        <v>13.5</v>
      </c>
      <c r="M574" s="9">
        <v>126900</v>
      </c>
      <c r="N574" s="10">
        <v>0.05</v>
      </c>
      <c r="O574" s="9">
        <v>120555</v>
      </c>
      <c r="P574" s="10">
        <v>0.50037880778614241</v>
      </c>
      <c r="Q574" s="9">
        <v>60323.167172658395</v>
      </c>
      <c r="R574" s="9">
        <v>60231.832827341605</v>
      </c>
      <c r="S574" s="10">
        <v>8.5000000000000006E-2</v>
      </c>
      <c r="T574" s="8">
        <v>75.384021060502647</v>
      </c>
      <c r="U574" s="11">
        <v>0</v>
      </c>
      <c r="V574" s="9">
        <v>0</v>
      </c>
      <c r="W574" s="9">
        <v>709000</v>
      </c>
      <c r="X574" s="9"/>
    </row>
    <row r="575" spans="1:24" ht="58" x14ac:dyDescent="0.35">
      <c r="A575" s="5" t="s">
        <v>12993</v>
      </c>
      <c r="B575" s="5" t="s">
        <v>12994</v>
      </c>
      <c r="C575" s="5" t="s">
        <v>579</v>
      </c>
      <c r="D575" s="5" t="s">
        <v>12995</v>
      </c>
      <c r="E575" s="5" t="s">
        <v>3714</v>
      </c>
      <c r="F575" s="5" t="s">
        <v>310</v>
      </c>
      <c r="G575" s="5" t="s">
        <v>114</v>
      </c>
      <c r="H575" s="6">
        <v>16094</v>
      </c>
      <c r="I575" s="5">
        <v>3821</v>
      </c>
      <c r="J575" s="6">
        <v>3821</v>
      </c>
      <c r="K575" s="5" t="s">
        <v>53</v>
      </c>
      <c r="L575" s="8">
        <v>15</v>
      </c>
      <c r="M575" s="9">
        <v>57315</v>
      </c>
      <c r="N575" s="10">
        <v>0.05</v>
      </c>
      <c r="O575" s="9">
        <v>54449.25</v>
      </c>
      <c r="P575" s="10">
        <v>0.5809481711805915</v>
      </c>
      <c r="Q575" s="9">
        <v>31632.192209654822</v>
      </c>
      <c r="R575" s="9">
        <v>22817.057790345178</v>
      </c>
      <c r="S575" s="10">
        <v>8.5000000000000006E-2</v>
      </c>
      <c r="T575" s="8">
        <v>70.252806596194944</v>
      </c>
      <c r="U575" s="11">
        <v>7496.75</v>
      </c>
      <c r="V575" s="9">
        <v>89961</v>
      </c>
      <c r="W575" s="9">
        <v>358000</v>
      </c>
      <c r="X575" s="9"/>
    </row>
    <row r="576" spans="1:24" ht="29" x14ac:dyDescent="0.35">
      <c r="A576" s="5" t="s">
        <v>12996</v>
      </c>
      <c r="B576" s="5" t="s">
        <v>12997</v>
      </c>
      <c r="C576" s="5" t="s">
        <v>204</v>
      </c>
      <c r="D576" s="5" t="s">
        <v>12998</v>
      </c>
      <c r="E576" s="5" t="s">
        <v>797</v>
      </c>
      <c r="F576" s="5" t="s">
        <v>73</v>
      </c>
      <c r="G576" s="5" t="s">
        <v>118</v>
      </c>
      <c r="H576" s="6">
        <v>9125</v>
      </c>
      <c r="I576" s="5">
        <v>860</v>
      </c>
      <c r="J576" s="6">
        <v>860</v>
      </c>
      <c r="K576" s="5" t="s">
        <v>53</v>
      </c>
      <c r="L576" s="8">
        <v>30.36</v>
      </c>
      <c r="M576" s="9">
        <v>26109.599999999999</v>
      </c>
      <c r="N576" s="10">
        <v>0.05</v>
      </c>
      <c r="O576" s="9">
        <v>24804.12</v>
      </c>
      <c r="P576" s="10">
        <v>0.61129808564536159</v>
      </c>
      <c r="Q576" s="9">
        <v>15162.711072117823</v>
      </c>
      <c r="R576" s="9">
        <v>9641.4089278821739</v>
      </c>
      <c r="S576" s="10">
        <v>8.5000000000000006E-2</v>
      </c>
      <c r="T576" s="8">
        <v>131.89341898607626</v>
      </c>
      <c r="U576" s="11">
        <v>7190</v>
      </c>
      <c r="V576" s="9">
        <v>64710</v>
      </c>
      <c r="W576" s="9">
        <v>178000</v>
      </c>
      <c r="X576" s="9"/>
    </row>
    <row r="577" spans="1:24" ht="29" x14ac:dyDescent="0.35">
      <c r="A577" s="5" t="s">
        <v>12999</v>
      </c>
      <c r="B577" s="5" t="s">
        <v>13000</v>
      </c>
      <c r="C577" s="5" t="s">
        <v>131</v>
      </c>
      <c r="D577" s="5" t="s">
        <v>13001</v>
      </c>
      <c r="E577" s="5" t="s">
        <v>768</v>
      </c>
      <c r="F577" s="5" t="s">
        <v>275</v>
      </c>
      <c r="G577" s="5" t="s">
        <v>114</v>
      </c>
      <c r="H577" s="6">
        <v>12120</v>
      </c>
      <c r="I577" s="5">
        <v>2730</v>
      </c>
      <c r="J577" s="6">
        <v>2730</v>
      </c>
      <c r="K577" s="5" t="s">
        <v>53</v>
      </c>
      <c r="L577" s="8">
        <v>12.15</v>
      </c>
      <c r="M577" s="9">
        <v>33169.5</v>
      </c>
      <c r="N577" s="10">
        <v>0.05</v>
      </c>
      <c r="O577" s="9">
        <v>31511.025000000001</v>
      </c>
      <c r="P577" s="10">
        <v>0.5353917019971659</v>
      </c>
      <c r="Q577" s="9">
        <v>16870.741306425247</v>
      </c>
      <c r="R577" s="9">
        <v>14640.283693574756</v>
      </c>
      <c r="S577" s="10">
        <v>8.5000000000000006E-2</v>
      </c>
      <c r="T577" s="8">
        <v>63.091073878796614</v>
      </c>
      <c r="U577" s="11">
        <v>5977.5</v>
      </c>
      <c r="V577" s="9">
        <v>17932.5</v>
      </c>
      <c r="W577" s="9">
        <v>190000</v>
      </c>
      <c r="X577" s="9"/>
    </row>
    <row r="578" spans="1:24" x14ac:dyDescent="0.35">
      <c r="A578" s="5" t="s">
        <v>13002</v>
      </c>
      <c r="B578" s="5" t="s">
        <v>13002</v>
      </c>
      <c r="C578" s="5" t="s">
        <v>23</v>
      </c>
      <c r="D578" s="5" t="s">
        <v>13003</v>
      </c>
      <c r="E578" s="5" t="s">
        <v>768</v>
      </c>
      <c r="F578" s="5" t="s">
        <v>253</v>
      </c>
      <c r="G578" s="5" t="s">
        <v>114</v>
      </c>
      <c r="H578" s="6">
        <v>11160</v>
      </c>
      <c r="I578" s="5">
        <v>1176</v>
      </c>
      <c r="J578" s="6">
        <v>1176</v>
      </c>
      <c r="K578" s="5" t="s">
        <v>53</v>
      </c>
      <c r="L578" s="8">
        <v>18.149999999999999</v>
      </c>
      <c r="M578" s="9">
        <v>21344.400000000001</v>
      </c>
      <c r="N578" s="10">
        <v>0.05</v>
      </c>
      <c r="O578" s="9">
        <v>20277.18</v>
      </c>
      <c r="P578" s="10">
        <v>0.70393843605594164</v>
      </c>
      <c r="Q578" s="9">
        <v>14273.886376824819</v>
      </c>
      <c r="R578" s="9">
        <v>6003.293623175181</v>
      </c>
      <c r="S578" s="10">
        <v>8.5000000000000006E-2</v>
      </c>
      <c r="T578" s="8">
        <v>60.056959015357947</v>
      </c>
      <c r="U578" s="11">
        <v>8514</v>
      </c>
      <c r="V578" s="9">
        <v>76626</v>
      </c>
      <c r="W578" s="9">
        <v>147000</v>
      </c>
      <c r="X578" s="9"/>
    </row>
    <row r="579" spans="1:24" ht="29" x14ac:dyDescent="0.35">
      <c r="A579" s="5" t="s">
        <v>13004</v>
      </c>
      <c r="B579" s="5" t="s">
        <v>13005</v>
      </c>
      <c r="C579" s="5" t="s">
        <v>21</v>
      </c>
      <c r="D579" s="5" t="s">
        <v>13006</v>
      </c>
      <c r="E579" s="5" t="s">
        <v>771</v>
      </c>
      <c r="F579" s="5" t="s">
        <v>507</v>
      </c>
      <c r="G579" s="5" t="s">
        <v>103</v>
      </c>
      <c r="H579" s="6">
        <v>50198</v>
      </c>
      <c r="I579" s="5">
        <v>16758</v>
      </c>
      <c r="J579" s="6">
        <v>16758</v>
      </c>
      <c r="K579" s="5" t="s">
        <v>53</v>
      </c>
      <c r="L579" s="8">
        <v>14.4</v>
      </c>
      <c r="M579" s="9">
        <v>241315.20000000001</v>
      </c>
      <c r="N579" s="10">
        <v>0.05</v>
      </c>
      <c r="O579" s="9">
        <v>229249.44</v>
      </c>
      <c r="P579" s="10">
        <v>0.53125285886993712</v>
      </c>
      <c r="Q579" s="9">
        <v>121789.42039433212</v>
      </c>
      <c r="R579" s="9">
        <v>107460.01960566788</v>
      </c>
      <c r="S579" s="10">
        <v>8.5000000000000006E-2</v>
      </c>
      <c r="T579" s="8">
        <v>75.440716360697181</v>
      </c>
      <c r="U579" s="11">
        <v>12492.5</v>
      </c>
      <c r="V579" s="9">
        <v>112432.5</v>
      </c>
      <c r="W579" s="9">
        <v>1377000</v>
      </c>
      <c r="X579" s="9"/>
    </row>
    <row r="580" spans="1:24" ht="29" x14ac:dyDescent="0.35">
      <c r="A580" s="5" t="s">
        <v>13007</v>
      </c>
      <c r="B580" s="5" t="s">
        <v>13008</v>
      </c>
      <c r="C580" s="5" t="s">
        <v>548</v>
      </c>
      <c r="D580" s="5" t="s">
        <v>13009</v>
      </c>
      <c r="E580" s="5" t="s">
        <v>7930</v>
      </c>
      <c r="F580" s="5" t="s">
        <v>448</v>
      </c>
      <c r="G580" s="5" t="s">
        <v>93</v>
      </c>
      <c r="H580" s="6">
        <v>101600</v>
      </c>
      <c r="I580" s="5">
        <v>36037</v>
      </c>
      <c r="J580" s="6">
        <v>30221</v>
      </c>
      <c r="K580" s="5" t="s">
        <v>53</v>
      </c>
      <c r="L580" s="8">
        <v>16.8</v>
      </c>
      <c r="M580" s="9">
        <v>507712.8000000001</v>
      </c>
      <c r="N580" s="10">
        <v>0.1</v>
      </c>
      <c r="O580" s="9">
        <v>456941.52</v>
      </c>
      <c r="P580" s="10">
        <v>0.55109323644528652</v>
      </c>
      <c r="Q580" s="9">
        <v>251817.38112302864</v>
      </c>
      <c r="R580" s="9">
        <v>205124.13887697135</v>
      </c>
      <c r="S580" s="10">
        <v>0.09</v>
      </c>
      <c r="T580" s="8">
        <v>63.244917685518097</v>
      </c>
      <c r="U580" s="11">
        <v>20516.75</v>
      </c>
      <c r="V580" s="9">
        <v>184650.75</v>
      </c>
      <c r="W580" s="9">
        <v>2464000</v>
      </c>
      <c r="X580" s="9"/>
    </row>
    <row r="581" spans="1:24" x14ac:dyDescent="0.35">
      <c r="A581" s="5" t="s">
        <v>13010</v>
      </c>
      <c r="B581" s="5" t="s">
        <v>13010</v>
      </c>
      <c r="C581" s="5" t="s">
        <v>2</v>
      </c>
      <c r="D581" s="5" t="s">
        <v>13011</v>
      </c>
      <c r="E581" s="5" t="s">
        <v>797</v>
      </c>
      <c r="F581" s="5" t="s">
        <v>62</v>
      </c>
      <c r="G581" s="5" t="s">
        <v>114</v>
      </c>
      <c r="H581" s="6">
        <v>3031</v>
      </c>
      <c r="I581" s="5">
        <v>2125</v>
      </c>
      <c r="J581" s="6">
        <v>2125</v>
      </c>
      <c r="K581" s="5" t="s">
        <v>53</v>
      </c>
      <c r="L581" s="8">
        <v>13.5</v>
      </c>
      <c r="M581" s="9">
        <v>28687.5</v>
      </c>
      <c r="N581" s="10">
        <v>0.05</v>
      </c>
      <c r="O581" s="9">
        <v>27253.125</v>
      </c>
      <c r="P581" s="10">
        <v>0.50533678429181983</v>
      </c>
      <c r="Q581" s="9">
        <v>13772.006549403002</v>
      </c>
      <c r="R581" s="9">
        <v>13481.118450596998</v>
      </c>
      <c r="S581" s="10">
        <v>8.5000000000000006E-2</v>
      </c>
      <c r="T581" s="8">
        <v>74.635949899498954</v>
      </c>
      <c r="U581" s="11">
        <v>0</v>
      </c>
      <c r="V581" s="9">
        <v>0</v>
      </c>
      <c r="W581" s="9">
        <v>159000</v>
      </c>
      <c r="X581" s="9"/>
    </row>
    <row r="582" spans="1:24" x14ac:dyDescent="0.35">
      <c r="A582" s="5" t="s">
        <v>13012</v>
      </c>
      <c r="B582" s="5" t="s">
        <v>13012</v>
      </c>
      <c r="C582" s="5" t="s">
        <v>2</v>
      </c>
      <c r="D582" s="5" t="s">
        <v>13013</v>
      </c>
      <c r="E582" s="5" t="s">
        <v>797</v>
      </c>
      <c r="F582" s="5" t="s">
        <v>222</v>
      </c>
      <c r="G582" s="5" t="s">
        <v>114</v>
      </c>
      <c r="H582" s="6">
        <v>3050</v>
      </c>
      <c r="I582" s="5">
        <v>1250</v>
      </c>
      <c r="J582" s="6">
        <v>1250</v>
      </c>
      <c r="K582" s="5" t="s">
        <v>53</v>
      </c>
      <c r="L582" s="8">
        <v>15</v>
      </c>
      <c r="M582" s="9">
        <v>18750</v>
      </c>
      <c r="N582" s="10">
        <v>0.05</v>
      </c>
      <c r="O582" s="9">
        <v>17812.5</v>
      </c>
      <c r="P582" s="10">
        <v>0.51163241665400416</v>
      </c>
      <c r="Q582" s="9">
        <v>9113.4524216494501</v>
      </c>
      <c r="R582" s="9">
        <v>8699.0475783505499</v>
      </c>
      <c r="S582" s="10">
        <v>8.5000000000000006E-2</v>
      </c>
      <c r="T582" s="8">
        <v>81.873388972711055</v>
      </c>
      <c r="U582" s="11">
        <v>237.5</v>
      </c>
      <c r="V582" s="9">
        <v>2137.5</v>
      </c>
      <c r="W582" s="9">
        <v>104000</v>
      </c>
      <c r="X582" s="9"/>
    </row>
    <row r="583" spans="1:24" x14ac:dyDescent="0.35">
      <c r="A583" s="5" t="s">
        <v>13014</v>
      </c>
      <c r="B583" s="5" t="s">
        <v>13014</v>
      </c>
      <c r="C583" s="5" t="s">
        <v>4</v>
      </c>
      <c r="D583" s="5" t="s">
        <v>13015</v>
      </c>
      <c r="E583" s="5" t="s">
        <v>768</v>
      </c>
      <c r="F583" s="5" t="s">
        <v>256</v>
      </c>
      <c r="G583" s="5" t="s">
        <v>201</v>
      </c>
      <c r="H583" s="6">
        <v>3101</v>
      </c>
      <c r="I583" s="5">
        <v>2100</v>
      </c>
      <c r="J583" s="6">
        <v>2100</v>
      </c>
      <c r="K583" s="5" t="s">
        <v>53</v>
      </c>
      <c r="L583" s="8">
        <v>14.4</v>
      </c>
      <c r="M583" s="9">
        <v>30240</v>
      </c>
      <c r="N583" s="10">
        <v>0.05</v>
      </c>
      <c r="O583" s="9">
        <v>28728</v>
      </c>
      <c r="P583" s="10">
        <v>0.51702704646127684</v>
      </c>
      <c r="Q583" s="9">
        <v>14853.152990739562</v>
      </c>
      <c r="R583" s="9">
        <v>13874.847009260438</v>
      </c>
      <c r="S583" s="10">
        <v>0.08</v>
      </c>
      <c r="T583" s="8">
        <v>82.588375055121659</v>
      </c>
      <c r="U583" s="11">
        <v>0</v>
      </c>
      <c r="V583" s="9">
        <v>0</v>
      </c>
      <c r="W583" s="9">
        <v>173000</v>
      </c>
      <c r="X583" s="9"/>
    </row>
    <row r="584" spans="1:24" ht="174" x14ac:dyDescent="0.35">
      <c r="A584" s="5" t="s">
        <v>13016</v>
      </c>
      <c r="B584" s="5" t="s">
        <v>13017</v>
      </c>
      <c r="C584" s="5" t="s">
        <v>13018</v>
      </c>
      <c r="D584" s="5" t="s">
        <v>13019</v>
      </c>
      <c r="E584" s="5" t="s">
        <v>771</v>
      </c>
      <c r="F584" s="5" t="s">
        <v>13020</v>
      </c>
      <c r="G584" s="5" t="s">
        <v>103</v>
      </c>
      <c r="H584" s="6">
        <v>694547</v>
      </c>
      <c r="I584" s="5">
        <v>93010</v>
      </c>
      <c r="J584" s="6">
        <v>93010</v>
      </c>
      <c r="K584" s="5" t="s">
        <v>53</v>
      </c>
      <c r="L584" s="8">
        <v>17.28</v>
      </c>
      <c r="M584" s="9">
        <v>1607212.8</v>
      </c>
      <c r="N584" s="10">
        <v>0.05</v>
      </c>
      <c r="O584" s="9">
        <v>1526852.16</v>
      </c>
      <c r="P584" s="10">
        <v>0.637018600549348</v>
      </c>
      <c r="Q584" s="9">
        <v>972633.22620894923</v>
      </c>
      <c r="R584" s="9">
        <v>554218.93379105092</v>
      </c>
      <c r="S584" s="10">
        <v>8.5000000000000006E-2</v>
      </c>
      <c r="T584" s="8">
        <v>70.102384157434159</v>
      </c>
      <c r="U584" s="11">
        <v>485274.5</v>
      </c>
      <c r="V584" s="9">
        <v>4367470.5</v>
      </c>
      <c r="W584" s="9">
        <v>10888000</v>
      </c>
      <c r="X584" s="9"/>
    </row>
    <row r="585" spans="1:24" ht="29" x14ac:dyDescent="0.35">
      <c r="A585" s="5" t="s">
        <v>13021</v>
      </c>
      <c r="B585" s="5" t="s">
        <v>13021</v>
      </c>
      <c r="C585" s="5" t="s">
        <v>3</v>
      </c>
      <c r="D585" s="5" t="s">
        <v>13022</v>
      </c>
      <c r="E585" s="5" t="s">
        <v>761</v>
      </c>
      <c r="F585" s="5" t="s">
        <v>293</v>
      </c>
      <c r="G585" s="5" t="s">
        <v>89</v>
      </c>
      <c r="H585" s="6">
        <v>55574</v>
      </c>
      <c r="I585" s="5">
        <v>25976</v>
      </c>
      <c r="J585" s="6">
        <v>25976</v>
      </c>
      <c r="K585" s="5" t="s">
        <v>53</v>
      </c>
      <c r="L585" s="8">
        <v>14.4</v>
      </c>
      <c r="M585" s="9">
        <v>374054.40000000002</v>
      </c>
      <c r="N585" s="10">
        <v>0.05</v>
      </c>
      <c r="O585" s="9">
        <v>355351.68000000005</v>
      </c>
      <c r="P585" s="10">
        <v>0.51702579989625919</v>
      </c>
      <c r="Q585" s="9">
        <v>183725.98659647955</v>
      </c>
      <c r="R585" s="9">
        <v>171625.6934035205</v>
      </c>
      <c r="S585" s="10">
        <v>0.08</v>
      </c>
      <c r="T585" s="8">
        <v>82.588588217739698</v>
      </c>
      <c r="U585" s="11">
        <v>0</v>
      </c>
      <c r="V585" s="9">
        <v>0</v>
      </c>
      <c r="W585" s="9">
        <v>2145000</v>
      </c>
      <c r="X585" s="9"/>
    </row>
    <row r="586" spans="1:24" ht="58" x14ac:dyDescent="0.35">
      <c r="A586" s="5" t="s">
        <v>13023</v>
      </c>
      <c r="B586" s="5" t="s">
        <v>13024</v>
      </c>
      <c r="C586" s="5" t="s">
        <v>13025</v>
      </c>
      <c r="D586" s="5" t="s">
        <v>13026</v>
      </c>
      <c r="E586" s="5" t="s">
        <v>761</v>
      </c>
      <c r="F586" s="5" t="s">
        <v>13027</v>
      </c>
      <c r="G586" s="5" t="s">
        <v>116</v>
      </c>
      <c r="H586" s="6">
        <v>222635</v>
      </c>
      <c r="I586" s="5">
        <v>98215</v>
      </c>
      <c r="J586" s="6">
        <v>94500</v>
      </c>
      <c r="K586" s="5" t="s">
        <v>55</v>
      </c>
      <c r="L586" s="8">
        <v>19.360000000000003</v>
      </c>
      <c r="M586" s="9">
        <v>1829520</v>
      </c>
      <c r="N586" s="10">
        <v>0.1</v>
      </c>
      <c r="O586" s="9">
        <v>1646568.0000000002</v>
      </c>
      <c r="P586" s="10">
        <v>0.51749984465599941</v>
      </c>
      <c r="Q586" s="9">
        <v>852098.68421553983</v>
      </c>
      <c r="R586" s="9">
        <v>794469.3157844604</v>
      </c>
      <c r="S586" s="10">
        <v>0.08</v>
      </c>
      <c r="T586" s="8">
        <v>101.11354118317728</v>
      </c>
      <c r="U586" s="11">
        <v>1651.25</v>
      </c>
      <c r="V586" s="9">
        <v>14861.25</v>
      </c>
      <c r="W586" s="9">
        <v>9946000</v>
      </c>
      <c r="X586" s="9"/>
    </row>
    <row r="587" spans="1:24" x14ac:dyDescent="0.35">
      <c r="A587" s="5" t="s">
        <v>13028</v>
      </c>
      <c r="B587" s="5" t="s">
        <v>13028</v>
      </c>
      <c r="C587" s="5" t="s">
        <v>3</v>
      </c>
      <c r="D587" s="5" t="s">
        <v>13029</v>
      </c>
      <c r="E587" s="5" t="s">
        <v>771</v>
      </c>
      <c r="F587" s="5" t="s">
        <v>216</v>
      </c>
      <c r="G587" s="5" t="s">
        <v>98</v>
      </c>
      <c r="H587" s="6">
        <v>9994</v>
      </c>
      <c r="I587" s="5">
        <v>8712</v>
      </c>
      <c r="J587" s="6">
        <v>8624</v>
      </c>
      <c r="K587" s="5" t="s">
        <v>53</v>
      </c>
      <c r="L587" s="8">
        <v>18</v>
      </c>
      <c r="M587" s="9">
        <v>155232</v>
      </c>
      <c r="N587" s="10">
        <v>0.1</v>
      </c>
      <c r="O587" s="9">
        <v>139708.79999999999</v>
      </c>
      <c r="P587" s="10">
        <v>0.48478909721144425</v>
      </c>
      <c r="Q587" s="9">
        <v>67729.30302449422</v>
      </c>
      <c r="R587" s="9">
        <v>71979.496975505768</v>
      </c>
      <c r="S587" s="10">
        <v>9.5000000000000001E-2</v>
      </c>
      <c r="T587" s="8">
        <v>86.96957248985764</v>
      </c>
      <c r="U587" s="11">
        <v>0</v>
      </c>
      <c r="V587" s="9">
        <v>0</v>
      </c>
      <c r="W587" s="9">
        <v>758000</v>
      </c>
      <c r="X587" s="9"/>
    </row>
    <row r="588" spans="1:24" x14ac:dyDescent="0.35">
      <c r="A588" s="5" t="s">
        <v>13030</v>
      </c>
      <c r="B588" s="5" t="s">
        <v>13030</v>
      </c>
      <c r="C588" s="5" t="s">
        <v>3</v>
      </c>
      <c r="D588" s="5" t="s">
        <v>13031</v>
      </c>
      <c r="E588" s="5" t="s">
        <v>771</v>
      </c>
      <c r="F588" s="5" t="s">
        <v>215</v>
      </c>
      <c r="G588" s="5" t="s">
        <v>98</v>
      </c>
      <c r="H588" s="6">
        <v>0</v>
      </c>
      <c r="I588" s="5">
        <v>62243</v>
      </c>
      <c r="J588" s="6">
        <v>62243</v>
      </c>
      <c r="K588" s="5" t="s">
        <v>53</v>
      </c>
      <c r="L588" s="8">
        <v>16</v>
      </c>
      <c r="M588" s="9">
        <v>995888</v>
      </c>
      <c r="N588" s="10">
        <v>0.1</v>
      </c>
      <c r="O588" s="9">
        <v>896299.2</v>
      </c>
      <c r="P588" s="10">
        <v>0.48478851286422198</v>
      </c>
      <c r="Q588" s="9">
        <v>434515.55624939181</v>
      </c>
      <c r="R588" s="9">
        <v>461783.64375060808</v>
      </c>
      <c r="S588" s="10">
        <v>9.5000000000000001E-2</v>
      </c>
      <c r="T588" s="8">
        <v>78.09521489216003</v>
      </c>
      <c r="U588" s="11">
        <v>0</v>
      </c>
      <c r="V588" s="9">
        <v>0</v>
      </c>
      <c r="W588" s="9">
        <v>4861000</v>
      </c>
      <c r="X588" s="9"/>
    </row>
    <row r="589" spans="1:24" x14ac:dyDescent="0.35">
      <c r="A589" s="5" t="s">
        <v>13032</v>
      </c>
      <c r="B589" s="5" t="s">
        <v>13032</v>
      </c>
      <c r="C589" s="5" t="s">
        <v>2</v>
      </c>
      <c r="D589" s="5" t="s">
        <v>13033</v>
      </c>
      <c r="E589" s="5" t="s">
        <v>797</v>
      </c>
      <c r="F589" s="5" t="s">
        <v>256</v>
      </c>
      <c r="G589" s="5" t="s">
        <v>123</v>
      </c>
      <c r="H589" s="6">
        <v>6250</v>
      </c>
      <c r="I589" s="5">
        <v>1750</v>
      </c>
      <c r="J589" s="6">
        <v>1750</v>
      </c>
      <c r="K589" s="5" t="s">
        <v>53</v>
      </c>
      <c r="L589" s="8">
        <v>12</v>
      </c>
      <c r="M589" s="9">
        <v>21000</v>
      </c>
      <c r="N589" s="10">
        <v>0.05</v>
      </c>
      <c r="O589" s="9">
        <v>19950</v>
      </c>
      <c r="P589" s="10">
        <v>0.56007093508122374</v>
      </c>
      <c r="Q589" s="9">
        <v>11173.415154870414</v>
      </c>
      <c r="R589" s="9">
        <v>8776.584845129586</v>
      </c>
      <c r="S589" s="10">
        <v>8.5000000000000006E-2</v>
      </c>
      <c r="T589" s="8">
        <v>59.002251059694693</v>
      </c>
      <c r="U589" s="11">
        <v>2312.5</v>
      </c>
      <c r="V589" s="9">
        <v>20812.5</v>
      </c>
      <c r="W589" s="9">
        <v>124000</v>
      </c>
      <c r="X589" s="9"/>
    </row>
    <row r="590" spans="1:24" x14ac:dyDescent="0.35">
      <c r="A590" s="5" t="s">
        <v>13034</v>
      </c>
      <c r="B590" s="5" t="s">
        <v>13034</v>
      </c>
      <c r="C590" s="5" t="s">
        <v>3</v>
      </c>
      <c r="D590" s="5" t="s">
        <v>13035</v>
      </c>
      <c r="E590" s="5" t="s">
        <v>797</v>
      </c>
      <c r="F590" s="5" t="s">
        <v>275</v>
      </c>
      <c r="G590" s="5" t="s">
        <v>90</v>
      </c>
      <c r="H590" s="6">
        <v>6000</v>
      </c>
      <c r="I590" s="5">
        <v>11136</v>
      </c>
      <c r="J590" s="6">
        <v>11136</v>
      </c>
      <c r="K590" s="5" t="s">
        <v>128</v>
      </c>
      <c r="L590" s="8">
        <v>9.7280000000000015</v>
      </c>
      <c r="M590" s="9">
        <v>108331.00800000002</v>
      </c>
      <c r="N590" s="10">
        <v>0.05</v>
      </c>
      <c r="O590" s="9">
        <v>102914.45759999999</v>
      </c>
      <c r="P590" s="10">
        <v>0.49461840449306738</v>
      </c>
      <c r="Q590" s="9">
        <v>50903.384817381433</v>
      </c>
      <c r="R590" s="9">
        <v>52011.072782618576</v>
      </c>
      <c r="S590" s="10">
        <v>0.09</v>
      </c>
      <c r="T590" s="8">
        <v>51.894828367076322</v>
      </c>
      <c r="U590" s="11">
        <v>0</v>
      </c>
      <c r="V590" s="9">
        <v>0</v>
      </c>
      <c r="W590" s="9">
        <v>578000</v>
      </c>
      <c r="X590" s="9"/>
    </row>
    <row r="591" spans="1:24" x14ac:dyDescent="0.35">
      <c r="A591" s="5" t="s">
        <v>13036</v>
      </c>
      <c r="B591" s="5" t="s">
        <v>13036</v>
      </c>
      <c r="C591" s="5" t="s">
        <v>4</v>
      </c>
      <c r="D591" s="5" t="s">
        <v>13037</v>
      </c>
      <c r="E591" s="5" t="s">
        <v>797</v>
      </c>
      <c r="F591" s="5" t="s">
        <v>364</v>
      </c>
      <c r="G591" s="5" t="s">
        <v>90</v>
      </c>
      <c r="H591" s="6">
        <v>12500</v>
      </c>
      <c r="I591" s="5">
        <v>6000</v>
      </c>
      <c r="J591" s="6">
        <v>6000</v>
      </c>
      <c r="K591" s="5" t="s">
        <v>53</v>
      </c>
      <c r="L591" s="8">
        <v>17.100000000000001</v>
      </c>
      <c r="M591" s="9">
        <v>102600</v>
      </c>
      <c r="N591" s="10">
        <v>0.05</v>
      </c>
      <c r="O591" s="9">
        <v>97470.000000000015</v>
      </c>
      <c r="P591" s="10">
        <v>0.51685930654437484</v>
      </c>
      <c r="Q591" s="9">
        <v>50378.276608880224</v>
      </c>
      <c r="R591" s="9">
        <v>47091.723391119791</v>
      </c>
      <c r="S591" s="10">
        <v>0.08</v>
      </c>
      <c r="T591" s="8">
        <v>98.107757064832896</v>
      </c>
      <c r="U591" s="11">
        <v>0</v>
      </c>
      <c r="V591" s="9">
        <v>0</v>
      </c>
      <c r="W591" s="9">
        <v>589000</v>
      </c>
      <c r="X591" s="9"/>
    </row>
    <row r="592" spans="1:24" ht="29" x14ac:dyDescent="0.35">
      <c r="A592" s="5" t="s">
        <v>13038</v>
      </c>
      <c r="B592" s="5" t="s">
        <v>13039</v>
      </c>
      <c r="C592" s="5" t="s">
        <v>115</v>
      </c>
      <c r="D592" s="5" t="s">
        <v>13040</v>
      </c>
      <c r="E592" s="5" t="s">
        <v>586</v>
      </c>
      <c r="F592" s="5" t="s">
        <v>10128</v>
      </c>
      <c r="G592" s="5" t="s">
        <v>114</v>
      </c>
      <c r="H592" s="6">
        <v>6250</v>
      </c>
      <c r="I592" s="5">
        <v>2750</v>
      </c>
      <c r="J592" s="6">
        <v>2750</v>
      </c>
      <c r="K592" s="5" t="s">
        <v>53</v>
      </c>
      <c r="L592" s="8">
        <v>15</v>
      </c>
      <c r="M592" s="9">
        <v>41250</v>
      </c>
      <c r="N592" s="10">
        <v>0.05</v>
      </c>
      <c r="O592" s="9">
        <v>39187.5</v>
      </c>
      <c r="P592" s="10">
        <v>0.50558084863437136</v>
      </c>
      <c r="Q592" s="9">
        <v>19812.449505859426</v>
      </c>
      <c r="R592" s="9">
        <v>19375.050494140574</v>
      </c>
      <c r="S592" s="10">
        <v>8.5000000000000006E-2</v>
      </c>
      <c r="T592" s="8">
        <v>82.887916552473044</v>
      </c>
      <c r="U592" s="11">
        <v>62.5</v>
      </c>
      <c r="V592" s="9">
        <v>187.5</v>
      </c>
      <c r="W592" s="9">
        <v>228000</v>
      </c>
      <c r="X592" s="9"/>
    </row>
    <row r="593" spans="1:24" x14ac:dyDescent="0.35">
      <c r="A593" s="5" t="s">
        <v>13041</v>
      </c>
      <c r="B593" s="5" t="s">
        <v>13041</v>
      </c>
      <c r="C593" s="5" t="s">
        <v>2</v>
      </c>
      <c r="D593" s="5" t="s">
        <v>13042</v>
      </c>
      <c r="E593" s="5" t="s">
        <v>810</v>
      </c>
      <c r="F593" s="5" t="s">
        <v>291</v>
      </c>
      <c r="G593" s="5" t="s">
        <v>123</v>
      </c>
      <c r="H593" s="6">
        <v>6240</v>
      </c>
      <c r="I593" s="5">
        <v>1328</v>
      </c>
      <c r="J593" s="6">
        <v>1328</v>
      </c>
      <c r="K593" s="5" t="s">
        <v>53</v>
      </c>
      <c r="L593" s="8">
        <v>15</v>
      </c>
      <c r="M593" s="9">
        <v>19920</v>
      </c>
      <c r="N593" s="10">
        <v>0.05</v>
      </c>
      <c r="O593" s="9">
        <v>18924</v>
      </c>
      <c r="P593" s="10">
        <v>0.58671700139261074</v>
      </c>
      <c r="Q593" s="9">
        <v>11103.032534353766</v>
      </c>
      <c r="R593" s="9">
        <v>7820.9674656462339</v>
      </c>
      <c r="S593" s="10">
        <v>8.5000000000000006E-2</v>
      </c>
      <c r="T593" s="8">
        <v>69.285679178297599</v>
      </c>
      <c r="U593" s="11">
        <v>3252</v>
      </c>
      <c r="V593" s="9">
        <v>29268</v>
      </c>
      <c r="W593" s="9">
        <v>121000</v>
      </c>
      <c r="X593" s="9"/>
    </row>
    <row r="594" spans="1:24" ht="58" x14ac:dyDescent="0.35">
      <c r="A594" s="5" t="s">
        <v>13043</v>
      </c>
      <c r="B594" s="5" t="s">
        <v>13044</v>
      </c>
      <c r="C594" s="5" t="s">
        <v>13045</v>
      </c>
      <c r="D594" s="5" t="s">
        <v>13046</v>
      </c>
      <c r="E594" s="5" t="s">
        <v>810</v>
      </c>
      <c r="F594" s="5" t="s">
        <v>57</v>
      </c>
      <c r="G594" s="5" t="s">
        <v>114</v>
      </c>
      <c r="H594" s="6">
        <v>28899</v>
      </c>
      <c r="I594" s="5">
        <v>3123</v>
      </c>
      <c r="J594" s="6">
        <v>3123</v>
      </c>
      <c r="K594" s="5" t="s">
        <v>53</v>
      </c>
      <c r="L594" s="8">
        <v>19.8</v>
      </c>
      <c r="M594" s="9">
        <v>61835.4</v>
      </c>
      <c r="N594" s="10">
        <v>0.05</v>
      </c>
      <c r="O594" s="9">
        <v>58743.630000000005</v>
      </c>
      <c r="P594" s="10">
        <v>0.68147363479644263</v>
      </c>
      <c r="Q594" s="9">
        <v>40032.235057237354</v>
      </c>
      <c r="R594" s="9">
        <v>18711.39494276265</v>
      </c>
      <c r="S594" s="10">
        <v>8.5000000000000006E-2</v>
      </c>
      <c r="T594" s="8">
        <v>70.488010935046049</v>
      </c>
      <c r="U594" s="11">
        <v>21872.25</v>
      </c>
      <c r="V594" s="9">
        <v>196850.25</v>
      </c>
      <c r="W594" s="9">
        <v>417000</v>
      </c>
      <c r="X594" s="9"/>
    </row>
    <row r="595" spans="1:24" ht="43.5" x14ac:dyDescent="0.35">
      <c r="A595" s="5" t="s">
        <v>13047</v>
      </c>
      <c r="B595" s="5" t="s">
        <v>13048</v>
      </c>
      <c r="C595" s="5" t="s">
        <v>13049</v>
      </c>
      <c r="D595" s="5" t="s">
        <v>13050</v>
      </c>
      <c r="E595" s="5" t="s">
        <v>810</v>
      </c>
      <c r="F595" s="5" t="s">
        <v>302</v>
      </c>
      <c r="G595" s="5" t="s">
        <v>114</v>
      </c>
      <c r="H595" s="6">
        <v>41477</v>
      </c>
      <c r="I595" s="5">
        <v>18000</v>
      </c>
      <c r="J595" s="6">
        <v>18000</v>
      </c>
      <c r="K595" s="5" t="s">
        <v>53</v>
      </c>
      <c r="L595" s="8">
        <v>12</v>
      </c>
      <c r="M595" s="9">
        <v>216000</v>
      </c>
      <c r="N595" s="10">
        <v>0.05</v>
      </c>
      <c r="O595" s="9">
        <v>205200</v>
      </c>
      <c r="P595" s="10">
        <v>0.48889713440596205</v>
      </c>
      <c r="Q595" s="9">
        <v>100321.69198010339</v>
      </c>
      <c r="R595" s="9">
        <v>104878.30801989661</v>
      </c>
      <c r="S595" s="10">
        <v>8.5000000000000006E-2</v>
      </c>
      <c r="T595" s="8">
        <v>68.547913738494486</v>
      </c>
      <c r="U595" s="11">
        <v>977</v>
      </c>
      <c r="V595" s="9">
        <v>8793</v>
      </c>
      <c r="W595" s="9">
        <v>1243000</v>
      </c>
      <c r="X595" s="9"/>
    </row>
    <row r="596" spans="1:24" ht="348" x14ac:dyDescent="0.35">
      <c r="A596" s="5" t="s">
        <v>13051</v>
      </c>
      <c r="B596" s="5" t="s">
        <v>13052</v>
      </c>
      <c r="C596" s="5" t="s">
        <v>13053</v>
      </c>
      <c r="D596" s="5" t="s">
        <v>13054</v>
      </c>
      <c r="E596" s="5" t="s">
        <v>6244</v>
      </c>
      <c r="F596" s="5" t="s">
        <v>13055</v>
      </c>
      <c r="G596" s="5" t="s">
        <v>98</v>
      </c>
      <c r="H596" s="6">
        <v>168601</v>
      </c>
      <c r="I596" s="5">
        <v>85641</v>
      </c>
      <c r="J596" s="6">
        <v>79485</v>
      </c>
      <c r="K596" s="5" t="s">
        <v>53</v>
      </c>
      <c r="L596" s="8">
        <v>17.600000000000001</v>
      </c>
      <c r="M596" s="9">
        <v>1398936</v>
      </c>
      <c r="N596" s="10">
        <v>0.1</v>
      </c>
      <c r="O596" s="9">
        <v>1259042.3999999999</v>
      </c>
      <c r="P596" s="10">
        <v>0.48462987734471263</v>
      </c>
      <c r="Q596" s="9">
        <v>610169.56388379261</v>
      </c>
      <c r="R596" s="9">
        <v>648872.8361162073</v>
      </c>
      <c r="S596" s="10">
        <v>9.5000000000000001E-2</v>
      </c>
      <c r="T596" s="8">
        <v>79.754327718856658</v>
      </c>
      <c r="U596" s="11">
        <v>0</v>
      </c>
      <c r="V596" s="9">
        <v>0</v>
      </c>
      <c r="W596" s="9">
        <v>6830000</v>
      </c>
      <c r="X596" s="9"/>
    </row>
    <row r="597" spans="1:24" x14ac:dyDescent="0.35">
      <c r="A597" s="5" t="s">
        <v>13056</v>
      </c>
      <c r="B597" s="5" t="s">
        <v>13056</v>
      </c>
      <c r="C597" s="5" t="s">
        <v>26</v>
      </c>
      <c r="D597" s="5" t="s">
        <v>13057</v>
      </c>
      <c r="E597" s="5" t="s">
        <v>7933</v>
      </c>
      <c r="F597" s="5" t="s">
        <v>213</v>
      </c>
      <c r="G597" s="5" t="s">
        <v>120</v>
      </c>
      <c r="H597" s="6">
        <v>97231</v>
      </c>
      <c r="I597" s="5">
        <v>19344</v>
      </c>
      <c r="J597" s="6">
        <v>19344</v>
      </c>
      <c r="K597" s="5" t="s">
        <v>55</v>
      </c>
      <c r="L597" s="8">
        <v>17.600000000000001</v>
      </c>
      <c r="M597" s="9">
        <v>340454.40000000002</v>
      </c>
      <c r="N597" s="10">
        <v>0.05</v>
      </c>
      <c r="O597" s="9">
        <v>323431.68000000005</v>
      </c>
      <c r="P597" s="10">
        <v>0.66222295291328037</v>
      </c>
      <c r="Q597" s="9">
        <v>214183.88219530319</v>
      </c>
      <c r="R597" s="9">
        <v>109247.79780469683</v>
      </c>
      <c r="S597" s="10">
        <v>7.0000000000000007E-2</v>
      </c>
      <c r="T597" s="8">
        <v>80.680460389856464</v>
      </c>
      <c r="U597" s="11">
        <v>53707</v>
      </c>
      <c r="V597" s="9">
        <v>483363</v>
      </c>
      <c r="W597" s="9">
        <v>2044000</v>
      </c>
      <c r="X597" s="9"/>
    </row>
    <row r="598" spans="1:24" x14ac:dyDescent="0.35">
      <c r="A598" s="5" t="s">
        <v>13058</v>
      </c>
      <c r="B598" s="5" t="s">
        <v>13058</v>
      </c>
      <c r="C598" s="5" t="s">
        <v>4</v>
      </c>
      <c r="D598" s="5" t="s">
        <v>13059</v>
      </c>
      <c r="E598" s="5" t="s">
        <v>819</v>
      </c>
      <c r="F598" s="5" t="s">
        <v>258</v>
      </c>
      <c r="G598" s="5" t="s">
        <v>95</v>
      </c>
      <c r="H598" s="6">
        <v>3125</v>
      </c>
      <c r="I598" s="5">
        <v>1737</v>
      </c>
      <c r="J598" s="6">
        <v>1737</v>
      </c>
      <c r="K598" s="5" t="s">
        <v>53</v>
      </c>
      <c r="L598" s="8">
        <v>18</v>
      </c>
      <c r="M598" s="9">
        <v>31266</v>
      </c>
      <c r="N598" s="10">
        <v>0.05</v>
      </c>
      <c r="O598" s="9">
        <v>29702.7</v>
      </c>
      <c r="P598" s="10">
        <v>0.5292880068315059</v>
      </c>
      <c r="Q598" s="9">
        <v>15721.282880514173</v>
      </c>
      <c r="R598" s="9">
        <v>13981.41711948583</v>
      </c>
      <c r="S598" s="10">
        <v>7.4999999999999997E-2</v>
      </c>
      <c r="T598" s="8">
        <v>107.32233444241666</v>
      </c>
      <c r="U598" s="11">
        <v>0</v>
      </c>
      <c r="V598" s="9">
        <v>0</v>
      </c>
      <c r="W598" s="9">
        <v>186000</v>
      </c>
      <c r="X598" s="9"/>
    </row>
    <row r="599" spans="1:24" ht="43.5" x14ac:dyDescent="0.35">
      <c r="A599" s="5" t="s">
        <v>13060</v>
      </c>
      <c r="B599" s="5" t="s">
        <v>13061</v>
      </c>
      <c r="C599" s="5" t="s">
        <v>13062</v>
      </c>
      <c r="D599" s="5" t="s">
        <v>13063</v>
      </c>
      <c r="E599" s="5" t="s">
        <v>814</v>
      </c>
      <c r="F599" s="5" t="s">
        <v>236</v>
      </c>
      <c r="G599" s="5" t="s">
        <v>114</v>
      </c>
      <c r="H599" s="6">
        <v>14250</v>
      </c>
      <c r="I599" s="5">
        <v>3550</v>
      </c>
      <c r="J599" s="6">
        <v>3550</v>
      </c>
      <c r="K599" s="5" t="s">
        <v>53</v>
      </c>
      <c r="L599" s="8">
        <v>15</v>
      </c>
      <c r="M599" s="9">
        <v>53250</v>
      </c>
      <c r="N599" s="10">
        <v>0.05</v>
      </c>
      <c r="O599" s="9">
        <v>50587.5</v>
      </c>
      <c r="P599" s="10">
        <v>0.52217317385518081</v>
      </c>
      <c r="Q599" s="9">
        <v>26415.435432398961</v>
      </c>
      <c r="R599" s="9">
        <v>24172.064567601039</v>
      </c>
      <c r="S599" s="10">
        <v>8.5000000000000006E-2</v>
      </c>
      <c r="T599" s="8">
        <v>80.106262030160849</v>
      </c>
      <c r="U599" s="11">
        <v>6262.5</v>
      </c>
      <c r="V599" s="9">
        <v>56362.5</v>
      </c>
      <c r="W599" s="9">
        <v>341000</v>
      </c>
      <c r="X599" s="9"/>
    </row>
    <row r="600" spans="1:24" ht="29" x14ac:dyDescent="0.35">
      <c r="A600" s="5" t="s">
        <v>13064</v>
      </c>
      <c r="B600" s="5" t="s">
        <v>13065</v>
      </c>
      <c r="C600" s="5" t="s">
        <v>205</v>
      </c>
      <c r="D600" s="5" t="s">
        <v>13066</v>
      </c>
      <c r="E600" s="5" t="s">
        <v>814</v>
      </c>
      <c r="F600" s="5" t="s">
        <v>75</v>
      </c>
      <c r="G600" s="5" t="s">
        <v>114</v>
      </c>
      <c r="H600" s="6">
        <v>10050</v>
      </c>
      <c r="I600" s="5">
        <v>3491</v>
      </c>
      <c r="J600" s="6">
        <v>3491</v>
      </c>
      <c r="K600" s="5" t="s">
        <v>53</v>
      </c>
      <c r="L600" s="8">
        <v>12</v>
      </c>
      <c r="M600" s="9">
        <v>41892</v>
      </c>
      <c r="N600" s="10">
        <v>0.05</v>
      </c>
      <c r="O600" s="9">
        <v>39797.4</v>
      </c>
      <c r="P600" s="10">
        <v>0.53138735712825225</v>
      </c>
      <c r="Q600" s="9">
        <v>21147.835206575903</v>
      </c>
      <c r="R600" s="9">
        <v>18649.564793424095</v>
      </c>
      <c r="S600" s="10">
        <v>8.5000000000000006E-2</v>
      </c>
      <c r="T600" s="8">
        <v>62.849225043975579</v>
      </c>
      <c r="U600" s="11">
        <v>2195.25</v>
      </c>
      <c r="V600" s="9">
        <v>19757.25</v>
      </c>
      <c r="W600" s="9">
        <v>239000</v>
      </c>
      <c r="X600" s="9"/>
    </row>
    <row r="601" spans="1:24" ht="29" x14ac:dyDescent="0.35">
      <c r="A601" s="5" t="s">
        <v>13067</v>
      </c>
      <c r="B601" s="5" t="s">
        <v>13068</v>
      </c>
      <c r="C601" s="5" t="s">
        <v>82</v>
      </c>
      <c r="D601" s="5" t="s">
        <v>13069</v>
      </c>
      <c r="E601" s="5" t="s">
        <v>814</v>
      </c>
      <c r="F601" s="5" t="s">
        <v>528</v>
      </c>
      <c r="G601" s="5" t="s">
        <v>114</v>
      </c>
      <c r="H601" s="6">
        <v>6981</v>
      </c>
      <c r="I601" s="5">
        <v>6981</v>
      </c>
      <c r="J601" s="6">
        <v>6200</v>
      </c>
      <c r="K601" s="5" t="s">
        <v>53</v>
      </c>
      <c r="L601" s="8">
        <v>9.6000000000000014</v>
      </c>
      <c r="M601" s="9">
        <v>59520.000000000007</v>
      </c>
      <c r="N601" s="10">
        <v>0.05</v>
      </c>
      <c r="O601" s="9">
        <v>56544.000000000007</v>
      </c>
      <c r="P601" s="10">
        <v>0.50533311016820803</v>
      </c>
      <c r="Q601" s="9">
        <v>28573.555381351161</v>
      </c>
      <c r="R601" s="9">
        <v>27970.444618648849</v>
      </c>
      <c r="S601" s="10">
        <v>8.5000000000000006E-2</v>
      </c>
      <c r="T601" s="8">
        <v>47.137094160871683</v>
      </c>
      <c r="U601" s="11">
        <v>0</v>
      </c>
      <c r="V601" s="9">
        <v>0</v>
      </c>
      <c r="W601" s="9">
        <v>329000</v>
      </c>
      <c r="X601" s="9"/>
    </row>
    <row r="602" spans="1:24" x14ac:dyDescent="0.35">
      <c r="A602" s="5" t="s">
        <v>13070</v>
      </c>
      <c r="B602" s="5" t="s">
        <v>13070</v>
      </c>
      <c r="C602" s="5" t="s">
        <v>4</v>
      </c>
      <c r="D602" s="5" t="s">
        <v>13071</v>
      </c>
      <c r="E602" s="5" t="s">
        <v>814</v>
      </c>
      <c r="F602" s="5" t="s">
        <v>252</v>
      </c>
      <c r="G602" s="5" t="s">
        <v>123</v>
      </c>
      <c r="H602" s="6">
        <v>13840</v>
      </c>
      <c r="I602" s="5">
        <v>8280</v>
      </c>
      <c r="J602" s="6">
        <v>7893</v>
      </c>
      <c r="K602" s="5" t="s">
        <v>53</v>
      </c>
      <c r="L602" s="8">
        <v>9.6000000000000014</v>
      </c>
      <c r="M602" s="9">
        <v>75772.800000000017</v>
      </c>
      <c r="N602" s="10">
        <v>0.05</v>
      </c>
      <c r="O602" s="9">
        <v>71984.160000000018</v>
      </c>
      <c r="P602" s="10">
        <v>0.50533394826951439</v>
      </c>
      <c r="Q602" s="9">
        <v>36376.039785664456</v>
      </c>
      <c r="R602" s="9">
        <v>35608.120214335562</v>
      </c>
      <c r="S602" s="10">
        <v>8.5000000000000006E-2</v>
      </c>
      <c r="T602" s="8">
        <v>50.594089534435291</v>
      </c>
      <c r="U602" s="11">
        <v>0</v>
      </c>
      <c r="V602" s="9">
        <v>0</v>
      </c>
      <c r="W602" s="9">
        <v>419000</v>
      </c>
      <c r="X602" s="9"/>
    </row>
    <row r="603" spans="1:24" ht="29" x14ac:dyDescent="0.35">
      <c r="A603" s="5" t="s">
        <v>13072</v>
      </c>
      <c r="B603" s="5" t="s">
        <v>13073</v>
      </c>
      <c r="C603" s="5" t="s">
        <v>134</v>
      </c>
      <c r="D603" s="5" t="s">
        <v>13074</v>
      </c>
      <c r="E603" s="5" t="s">
        <v>819</v>
      </c>
      <c r="F603" s="5" t="s">
        <v>13075</v>
      </c>
      <c r="G603" s="5" t="s">
        <v>114</v>
      </c>
      <c r="H603" s="6">
        <v>12500</v>
      </c>
      <c r="I603" s="5">
        <v>12500</v>
      </c>
      <c r="J603" s="6">
        <v>12400</v>
      </c>
      <c r="K603" s="5" t="s">
        <v>53</v>
      </c>
      <c r="L603" s="8">
        <v>9.6000000000000014</v>
      </c>
      <c r="M603" s="9">
        <v>119040</v>
      </c>
      <c r="N603" s="10">
        <v>0.05</v>
      </c>
      <c r="O603" s="9">
        <v>113088</v>
      </c>
      <c r="P603" s="10">
        <v>0.50533394826951439</v>
      </c>
      <c r="Q603" s="9">
        <v>57147.205541902855</v>
      </c>
      <c r="R603" s="9">
        <v>55940.79445809716</v>
      </c>
      <c r="S603" s="10">
        <v>8.5000000000000006E-2</v>
      </c>
      <c r="T603" s="8">
        <v>52.650159489973795</v>
      </c>
      <c r="U603" s="11">
        <v>0</v>
      </c>
      <c r="V603" s="9">
        <v>0</v>
      </c>
      <c r="W603" s="9">
        <v>658000</v>
      </c>
      <c r="X603" s="9"/>
    </row>
    <row r="604" spans="1:24" x14ac:dyDescent="0.35">
      <c r="A604" s="5" t="s">
        <v>13076</v>
      </c>
      <c r="B604" s="5" t="s">
        <v>13076</v>
      </c>
      <c r="C604" s="5" t="s">
        <v>3</v>
      </c>
      <c r="D604" s="5" t="s">
        <v>13077</v>
      </c>
      <c r="E604" s="5" t="s">
        <v>819</v>
      </c>
      <c r="F604" s="5" t="s">
        <v>304</v>
      </c>
      <c r="G604" s="5" t="s">
        <v>92</v>
      </c>
      <c r="H604" s="6">
        <v>14390</v>
      </c>
      <c r="I604" s="5">
        <v>8148</v>
      </c>
      <c r="J604" s="6">
        <v>8148</v>
      </c>
      <c r="K604" s="5" t="s">
        <v>53</v>
      </c>
      <c r="L604" s="8">
        <v>15.39</v>
      </c>
      <c r="M604" s="9">
        <v>125397.72</v>
      </c>
      <c r="N604" s="10">
        <v>0.1</v>
      </c>
      <c r="O604" s="9">
        <v>112857.948</v>
      </c>
      <c r="P604" s="10">
        <v>0.52928800683150601</v>
      </c>
      <c r="Q604" s="9">
        <v>59734.35835201374</v>
      </c>
      <c r="R604" s="9">
        <v>53123.589647986249</v>
      </c>
      <c r="S604" s="10">
        <v>7.4999999999999997E-2</v>
      </c>
      <c r="T604" s="8">
        <v>86.931090898357468</v>
      </c>
      <c r="U604" s="11">
        <v>0</v>
      </c>
      <c r="V604" s="9">
        <v>0</v>
      </c>
      <c r="W604" s="9">
        <v>708000</v>
      </c>
      <c r="X604" s="9"/>
    </row>
    <row r="605" spans="1:24" ht="29" x14ac:dyDescent="0.35">
      <c r="A605" s="5" t="s">
        <v>13078</v>
      </c>
      <c r="B605" s="5" t="s">
        <v>13079</v>
      </c>
      <c r="C605" s="5" t="s">
        <v>124</v>
      </c>
      <c r="D605" s="5" t="s">
        <v>13080</v>
      </c>
      <c r="E605" s="5" t="s">
        <v>819</v>
      </c>
      <c r="F605" s="5" t="s">
        <v>268</v>
      </c>
      <c r="G605" s="5" t="s">
        <v>114</v>
      </c>
      <c r="H605" s="6">
        <v>6250</v>
      </c>
      <c r="I605" s="5">
        <v>3113</v>
      </c>
      <c r="J605" s="6">
        <v>2975</v>
      </c>
      <c r="K605" s="5" t="s">
        <v>53</v>
      </c>
      <c r="L605" s="8">
        <v>15</v>
      </c>
      <c r="M605" s="9">
        <v>44625</v>
      </c>
      <c r="N605" s="10">
        <v>0.05</v>
      </c>
      <c r="O605" s="9">
        <v>42393.75</v>
      </c>
      <c r="P605" s="10">
        <v>0.50533168349032331</v>
      </c>
      <c r="Q605" s="9">
        <v>21422.905056967895</v>
      </c>
      <c r="R605" s="9">
        <v>20970.844943032105</v>
      </c>
      <c r="S605" s="10">
        <v>8.5000000000000006E-2</v>
      </c>
      <c r="T605" s="8">
        <v>79.253396356955108</v>
      </c>
      <c r="U605" s="11">
        <v>0</v>
      </c>
      <c r="V605" s="9">
        <v>0</v>
      </c>
      <c r="W605" s="9">
        <v>247000</v>
      </c>
      <c r="X605" s="9"/>
    </row>
    <row r="606" spans="1:24" x14ac:dyDescent="0.35">
      <c r="A606" s="5" t="s">
        <v>13081</v>
      </c>
      <c r="B606" s="5" t="s">
        <v>13081</v>
      </c>
      <c r="C606" s="5" t="s">
        <v>4</v>
      </c>
      <c r="D606" s="5" t="s">
        <v>13082</v>
      </c>
      <c r="E606" s="5" t="s">
        <v>819</v>
      </c>
      <c r="F606" s="5" t="s">
        <v>250</v>
      </c>
      <c r="G606" s="5" t="s">
        <v>123</v>
      </c>
      <c r="H606" s="6">
        <v>6486</v>
      </c>
      <c r="I606" s="5">
        <v>3224</v>
      </c>
      <c r="J606" s="6">
        <v>3224</v>
      </c>
      <c r="K606" s="5" t="s">
        <v>53</v>
      </c>
      <c r="L606" s="8">
        <v>15</v>
      </c>
      <c r="M606" s="9">
        <v>48360</v>
      </c>
      <c r="N606" s="10">
        <v>0.05</v>
      </c>
      <c r="O606" s="9">
        <v>45942</v>
      </c>
      <c r="P606" s="10">
        <v>0.50533557744759183</v>
      </c>
      <c r="Q606" s="9">
        <v>23216.127099097263</v>
      </c>
      <c r="R606" s="9">
        <v>22725.872900902737</v>
      </c>
      <c r="S606" s="10">
        <v>8.5000000000000006E-2</v>
      </c>
      <c r="T606" s="8">
        <v>82.929035545550775</v>
      </c>
      <c r="U606" s="11">
        <v>0</v>
      </c>
      <c r="V606" s="9">
        <v>0</v>
      </c>
      <c r="W606" s="9">
        <v>267000</v>
      </c>
      <c r="X606" s="9"/>
    </row>
    <row r="607" spans="1:24" ht="29" x14ac:dyDescent="0.35">
      <c r="A607" s="5" t="s">
        <v>13083</v>
      </c>
      <c r="B607" s="5" t="s">
        <v>13084</v>
      </c>
      <c r="C607" s="5" t="s">
        <v>11947</v>
      </c>
      <c r="D607" s="5" t="s">
        <v>13085</v>
      </c>
      <c r="E607" s="5" t="s">
        <v>819</v>
      </c>
      <c r="F607" s="5" t="s">
        <v>295</v>
      </c>
      <c r="G607" s="5" t="s">
        <v>114</v>
      </c>
      <c r="H607" s="6">
        <v>20531</v>
      </c>
      <c r="I607" s="5">
        <v>2074</v>
      </c>
      <c r="J607" s="6">
        <v>2074</v>
      </c>
      <c r="K607" s="5" t="s">
        <v>53</v>
      </c>
      <c r="L607" s="8">
        <v>19.8</v>
      </c>
      <c r="M607" s="9">
        <v>41065.199999999997</v>
      </c>
      <c r="N607" s="10">
        <v>0.05</v>
      </c>
      <c r="O607" s="9">
        <v>39011.94</v>
      </c>
      <c r="P607" s="10">
        <v>0.69736242056392483</v>
      </c>
      <c r="Q607" s="9">
        <v>27205.460909294605</v>
      </c>
      <c r="R607" s="9">
        <v>11806.479090705398</v>
      </c>
      <c r="S607" s="10">
        <v>8.5000000000000006E-2</v>
      </c>
      <c r="T607" s="8">
        <v>66.971916108147923</v>
      </c>
      <c r="U607" s="11">
        <v>15864.5</v>
      </c>
      <c r="V607" s="9">
        <v>142780.5</v>
      </c>
      <c r="W607" s="9">
        <v>282000</v>
      </c>
      <c r="X607" s="9"/>
    </row>
    <row r="608" spans="1:24" x14ac:dyDescent="0.35">
      <c r="A608" s="5" t="s">
        <v>13086</v>
      </c>
      <c r="B608" s="5" t="s">
        <v>13086</v>
      </c>
      <c r="C608" s="5" t="s">
        <v>23</v>
      </c>
      <c r="D608" s="5" t="s">
        <v>13087</v>
      </c>
      <c r="E608" s="5" t="s">
        <v>819</v>
      </c>
      <c r="F608" s="5" t="s">
        <v>275</v>
      </c>
      <c r="G608" s="5" t="s">
        <v>123</v>
      </c>
      <c r="H608" s="6">
        <v>13041</v>
      </c>
      <c r="I608" s="5">
        <v>5000</v>
      </c>
      <c r="J608" s="6">
        <v>5000</v>
      </c>
      <c r="K608" s="5" t="s">
        <v>53</v>
      </c>
      <c r="L608" s="8">
        <v>9.6000000000000014</v>
      </c>
      <c r="M608" s="9">
        <v>48000.000000000007</v>
      </c>
      <c r="N608" s="10">
        <v>0.05</v>
      </c>
      <c r="O608" s="9">
        <v>45600.000000000007</v>
      </c>
      <c r="P608" s="10">
        <v>0.52182241320236611</v>
      </c>
      <c r="Q608" s="9">
        <v>23795.102042027895</v>
      </c>
      <c r="R608" s="9">
        <v>21804.897957972109</v>
      </c>
      <c r="S608" s="10">
        <v>8.5000000000000006E-2</v>
      </c>
      <c r="T608" s="8">
        <v>51.305642254052017</v>
      </c>
      <c r="U608" s="11">
        <v>1791</v>
      </c>
      <c r="V608" s="9">
        <v>14328</v>
      </c>
      <c r="W608" s="9">
        <v>271000</v>
      </c>
      <c r="X608" s="9"/>
    </row>
    <row r="609" spans="1:24" ht="29" x14ac:dyDescent="0.35">
      <c r="A609" s="5" t="s">
        <v>13088</v>
      </c>
      <c r="B609" s="5" t="s">
        <v>13089</v>
      </c>
      <c r="C609" s="5" t="s">
        <v>124</v>
      </c>
      <c r="D609" s="5" t="s">
        <v>13090</v>
      </c>
      <c r="E609" s="5" t="s">
        <v>827</v>
      </c>
      <c r="F609" s="5" t="s">
        <v>288</v>
      </c>
      <c r="G609" s="5" t="s">
        <v>118</v>
      </c>
      <c r="H609" s="6">
        <v>11225</v>
      </c>
      <c r="I609" s="5">
        <v>2800</v>
      </c>
      <c r="J609" s="6">
        <v>2800</v>
      </c>
      <c r="K609" s="5" t="s">
        <v>53</v>
      </c>
      <c r="L609" s="8">
        <v>14.720000000000002</v>
      </c>
      <c r="M609" s="9">
        <v>41216.000000000007</v>
      </c>
      <c r="N609" s="10">
        <v>0.05</v>
      </c>
      <c r="O609" s="9">
        <v>39155.199999999997</v>
      </c>
      <c r="P609" s="10">
        <v>0.57280379178945384</v>
      </c>
      <c r="Q609" s="9">
        <v>22428.247028274425</v>
      </c>
      <c r="R609" s="9">
        <v>16726.952971725579</v>
      </c>
      <c r="S609" s="10">
        <v>8.5000000000000006E-2</v>
      </c>
      <c r="T609" s="8">
        <v>70.281315007250328</v>
      </c>
      <c r="U609" s="11">
        <v>4925</v>
      </c>
      <c r="V609" s="9">
        <v>44325</v>
      </c>
      <c r="W609" s="9">
        <v>241000</v>
      </c>
      <c r="X609" s="9"/>
    </row>
    <row r="610" spans="1:24" x14ac:dyDescent="0.35">
      <c r="A610" s="5" t="s">
        <v>13091</v>
      </c>
      <c r="B610" s="5" t="s">
        <v>13091</v>
      </c>
      <c r="C610" s="5" t="s">
        <v>23</v>
      </c>
      <c r="D610" s="5" t="s">
        <v>13092</v>
      </c>
      <c r="E610" s="5" t="s">
        <v>827</v>
      </c>
      <c r="F610" s="5" t="s">
        <v>246</v>
      </c>
      <c r="G610" s="5" t="s">
        <v>114</v>
      </c>
      <c r="H610" s="6">
        <v>5650</v>
      </c>
      <c r="I610" s="5">
        <v>5537</v>
      </c>
      <c r="J610" s="6">
        <v>5600</v>
      </c>
      <c r="K610" s="5" t="s">
        <v>53</v>
      </c>
      <c r="L610" s="8">
        <v>9.6000000000000014</v>
      </c>
      <c r="M610" s="9">
        <v>53760.000000000007</v>
      </c>
      <c r="N610" s="10">
        <v>0.05</v>
      </c>
      <c r="O610" s="9">
        <v>51072.000000000007</v>
      </c>
      <c r="P610" s="10">
        <v>0.53326823634471776</v>
      </c>
      <c r="Q610" s="9">
        <v>27235.07536659743</v>
      </c>
      <c r="R610" s="9">
        <v>23836.924633402577</v>
      </c>
      <c r="S610" s="10">
        <v>8.5000000000000006E-2</v>
      </c>
      <c r="T610" s="8">
        <v>50.647355508722235</v>
      </c>
      <c r="U610" s="11">
        <v>0</v>
      </c>
      <c r="V610" s="9">
        <v>0</v>
      </c>
      <c r="W610" s="9">
        <v>280000</v>
      </c>
      <c r="X610" s="9"/>
    </row>
    <row r="611" spans="1:24" x14ac:dyDescent="0.35">
      <c r="A611" s="5" t="s">
        <v>13093</v>
      </c>
      <c r="B611" s="5" t="s">
        <v>13093</v>
      </c>
      <c r="C611" s="5" t="s">
        <v>23</v>
      </c>
      <c r="D611" s="5" t="s">
        <v>13094</v>
      </c>
      <c r="E611" s="5" t="s">
        <v>819</v>
      </c>
      <c r="F611" s="5" t="s">
        <v>206</v>
      </c>
      <c r="G611" s="5" t="s">
        <v>114</v>
      </c>
      <c r="H611" s="6">
        <v>5000</v>
      </c>
      <c r="I611" s="5">
        <v>3522</v>
      </c>
      <c r="J611" s="6">
        <v>3522</v>
      </c>
      <c r="K611" s="5" t="s">
        <v>53</v>
      </c>
      <c r="L611" s="8">
        <v>12</v>
      </c>
      <c r="M611" s="9">
        <v>42264</v>
      </c>
      <c r="N611" s="10">
        <v>0.05</v>
      </c>
      <c r="O611" s="9">
        <v>40150.800000000003</v>
      </c>
      <c r="P611" s="10">
        <v>0.50533311675334558</v>
      </c>
      <c r="Q611" s="9">
        <v>20289.528904140228</v>
      </c>
      <c r="R611" s="9">
        <v>19861.271095859775</v>
      </c>
      <c r="S611" s="10">
        <v>8.5000000000000006E-2</v>
      </c>
      <c r="T611" s="8">
        <v>66.343558458963074</v>
      </c>
      <c r="U611" s="11">
        <v>0</v>
      </c>
      <c r="V611" s="9">
        <v>0</v>
      </c>
      <c r="W611" s="9">
        <v>234000</v>
      </c>
      <c r="X611" s="9"/>
    </row>
    <row r="612" spans="1:24" x14ac:dyDescent="0.35">
      <c r="A612" s="5" t="s">
        <v>13095</v>
      </c>
      <c r="B612" s="5" t="s">
        <v>13095</v>
      </c>
      <c r="C612" s="5" t="s">
        <v>4</v>
      </c>
      <c r="D612" s="5" t="s">
        <v>5886</v>
      </c>
      <c r="E612" s="5" t="s">
        <v>819</v>
      </c>
      <c r="F612" s="5" t="s">
        <v>295</v>
      </c>
      <c r="G612" s="5" t="s">
        <v>123</v>
      </c>
      <c r="H612" s="6">
        <v>3125</v>
      </c>
      <c r="I612" s="5">
        <v>3000</v>
      </c>
      <c r="J612" s="6">
        <v>3000</v>
      </c>
      <c r="K612" s="5" t="s">
        <v>53</v>
      </c>
      <c r="L612" s="8">
        <v>13.5</v>
      </c>
      <c r="M612" s="9">
        <v>40500</v>
      </c>
      <c r="N612" s="10">
        <v>0.05</v>
      </c>
      <c r="O612" s="9">
        <v>38475</v>
      </c>
      <c r="P612" s="10">
        <v>0.50533179290966579</v>
      </c>
      <c r="Q612" s="9">
        <v>19442.64073219939</v>
      </c>
      <c r="R612" s="9">
        <v>19032.35926780061</v>
      </c>
      <c r="S612" s="10">
        <v>8.5000000000000006E-2</v>
      </c>
      <c r="T612" s="8">
        <v>74.636703010982771</v>
      </c>
      <c r="U612" s="11">
        <v>0</v>
      </c>
      <c r="V612" s="9">
        <v>0</v>
      </c>
      <c r="W612" s="9">
        <v>224000</v>
      </c>
      <c r="X612" s="9"/>
    </row>
    <row r="613" spans="1:24" ht="43.5" x14ac:dyDescent="0.35">
      <c r="A613" s="5" t="s">
        <v>13096</v>
      </c>
      <c r="B613" s="5" t="s">
        <v>13097</v>
      </c>
      <c r="C613" s="5" t="s">
        <v>13098</v>
      </c>
      <c r="D613" s="5" t="s">
        <v>13099</v>
      </c>
      <c r="E613" s="5" t="s">
        <v>819</v>
      </c>
      <c r="F613" s="5" t="s">
        <v>13100</v>
      </c>
      <c r="G613" s="5" t="s">
        <v>114</v>
      </c>
      <c r="H613" s="6">
        <v>18750</v>
      </c>
      <c r="I613" s="5">
        <v>9486</v>
      </c>
      <c r="J613" s="6">
        <v>8000</v>
      </c>
      <c r="K613" s="5" t="s">
        <v>53</v>
      </c>
      <c r="L613" s="8">
        <v>9.6000000000000014</v>
      </c>
      <c r="M613" s="9">
        <v>76800.000000000015</v>
      </c>
      <c r="N613" s="10">
        <v>0.05</v>
      </c>
      <c r="O613" s="9">
        <v>72960.000000000015</v>
      </c>
      <c r="P613" s="10">
        <v>0.50533709472423183</v>
      </c>
      <c r="Q613" s="9">
        <v>36869.394431079963</v>
      </c>
      <c r="R613" s="9">
        <v>36090.605568920051</v>
      </c>
      <c r="S613" s="10">
        <v>8.5000000000000006E-2</v>
      </c>
      <c r="T613" s="8">
        <v>44.760210798477075</v>
      </c>
      <c r="U613" s="11">
        <v>0</v>
      </c>
      <c r="V613" s="9">
        <v>0</v>
      </c>
      <c r="W613" s="9">
        <v>425000</v>
      </c>
      <c r="X613" s="9"/>
    </row>
    <row r="614" spans="1:24" ht="58" x14ac:dyDescent="0.35">
      <c r="A614" s="5" t="s">
        <v>13101</v>
      </c>
      <c r="B614" s="5" t="s">
        <v>13102</v>
      </c>
      <c r="C614" s="5" t="s">
        <v>13103</v>
      </c>
      <c r="D614" s="5" t="s">
        <v>13104</v>
      </c>
      <c r="E614" s="5" t="s">
        <v>827</v>
      </c>
      <c r="F614" s="5" t="s">
        <v>240</v>
      </c>
      <c r="G614" s="5" t="s">
        <v>114</v>
      </c>
      <c r="H614" s="6">
        <v>13875</v>
      </c>
      <c r="I614" s="5">
        <v>1398</v>
      </c>
      <c r="J614" s="6">
        <v>1398</v>
      </c>
      <c r="K614" s="5" t="s">
        <v>53</v>
      </c>
      <c r="L614" s="8">
        <v>25.92</v>
      </c>
      <c r="M614" s="9">
        <v>36236.160000000003</v>
      </c>
      <c r="N614" s="10">
        <v>0.05</v>
      </c>
      <c r="O614" s="9">
        <v>34424.351999999999</v>
      </c>
      <c r="P614" s="10">
        <v>0.7035427161444755</v>
      </c>
      <c r="Q614" s="9">
        <v>24219.002107593507</v>
      </c>
      <c r="R614" s="9">
        <v>10205.349892406492</v>
      </c>
      <c r="S614" s="10">
        <v>8.5000000000000006E-2</v>
      </c>
      <c r="T614" s="8">
        <v>85.881931266569822</v>
      </c>
      <c r="U614" s="11">
        <v>10729.5</v>
      </c>
      <c r="V614" s="9">
        <v>96565.5</v>
      </c>
      <c r="W614" s="9">
        <v>217000</v>
      </c>
      <c r="X614" s="9"/>
    </row>
    <row r="615" spans="1:24" ht="29" x14ac:dyDescent="0.35">
      <c r="A615" s="5" t="s">
        <v>13105</v>
      </c>
      <c r="B615" s="5" t="s">
        <v>13106</v>
      </c>
      <c r="C615" s="5" t="s">
        <v>132</v>
      </c>
      <c r="D615" s="5" t="s">
        <v>13107</v>
      </c>
      <c r="E615" s="5" t="s">
        <v>849</v>
      </c>
      <c r="F615" s="5" t="s">
        <v>265</v>
      </c>
      <c r="G615" s="5" t="s">
        <v>89</v>
      </c>
      <c r="H615" s="6">
        <v>6250</v>
      </c>
      <c r="I615" s="5">
        <v>3360</v>
      </c>
      <c r="J615" s="6">
        <v>3360</v>
      </c>
      <c r="K615" s="5" t="s">
        <v>53</v>
      </c>
      <c r="L615" s="8">
        <v>18</v>
      </c>
      <c r="M615" s="9">
        <v>60480</v>
      </c>
      <c r="N615" s="10">
        <v>0.05</v>
      </c>
      <c r="O615" s="9">
        <v>57456</v>
      </c>
      <c r="P615" s="10">
        <v>0.54511043207085075</v>
      </c>
      <c r="Q615" s="9">
        <v>31319.864985062803</v>
      </c>
      <c r="R615" s="9">
        <v>26136.135014937197</v>
      </c>
      <c r="S615" s="10">
        <v>0.08</v>
      </c>
      <c r="T615" s="8">
        <v>97.232645144855653</v>
      </c>
      <c r="U615" s="11">
        <v>0</v>
      </c>
      <c r="V615" s="9">
        <v>0</v>
      </c>
      <c r="W615" s="9">
        <v>327000</v>
      </c>
      <c r="X615" s="9"/>
    </row>
    <row r="616" spans="1:24" x14ac:dyDescent="0.35">
      <c r="A616" s="5" t="s">
        <v>13108</v>
      </c>
      <c r="B616" s="5" t="s">
        <v>13108</v>
      </c>
      <c r="C616" s="5" t="s">
        <v>23</v>
      </c>
      <c r="D616" s="5" t="s">
        <v>13109</v>
      </c>
      <c r="E616" s="5" t="s">
        <v>849</v>
      </c>
      <c r="F616" s="5" t="s">
        <v>239</v>
      </c>
      <c r="G616" s="5" t="s">
        <v>114</v>
      </c>
      <c r="H616" s="6">
        <v>3125</v>
      </c>
      <c r="I616" s="5">
        <v>750</v>
      </c>
      <c r="J616" s="6">
        <v>750</v>
      </c>
      <c r="K616" s="5" t="s">
        <v>53</v>
      </c>
      <c r="L616" s="8">
        <v>16.5</v>
      </c>
      <c r="M616" s="9">
        <v>12375</v>
      </c>
      <c r="N616" s="10">
        <v>0.05</v>
      </c>
      <c r="O616" s="9">
        <v>11756.25</v>
      </c>
      <c r="P616" s="10">
        <v>0.60005939118803453</v>
      </c>
      <c r="Q616" s="9">
        <v>7054.4482176543306</v>
      </c>
      <c r="R616" s="9">
        <v>4701.8017823456694</v>
      </c>
      <c r="S616" s="10">
        <v>8.5000000000000006E-2</v>
      </c>
      <c r="T616" s="8">
        <v>73.753753448559522</v>
      </c>
      <c r="U616" s="11">
        <v>1437.5</v>
      </c>
      <c r="V616" s="9">
        <v>12937.5</v>
      </c>
      <c r="W616" s="9">
        <v>68000</v>
      </c>
      <c r="X616" s="9"/>
    </row>
    <row r="617" spans="1:24" ht="72.5" x14ac:dyDescent="0.35">
      <c r="A617" s="5" t="s">
        <v>13110</v>
      </c>
      <c r="B617" s="5" t="s">
        <v>13111</v>
      </c>
      <c r="C617" s="5" t="s">
        <v>13112</v>
      </c>
      <c r="D617" s="5" t="s">
        <v>13113</v>
      </c>
      <c r="E617" s="5" t="s">
        <v>849</v>
      </c>
      <c r="F617" s="5" t="s">
        <v>13114</v>
      </c>
      <c r="G617" s="5" t="s">
        <v>89</v>
      </c>
      <c r="H617" s="6">
        <v>36556</v>
      </c>
      <c r="I617" s="5">
        <v>42320</v>
      </c>
      <c r="J617" s="6">
        <v>42320</v>
      </c>
      <c r="K617" s="5" t="s">
        <v>128</v>
      </c>
      <c r="L617" s="8">
        <v>9.2160000000000011</v>
      </c>
      <c r="M617" s="9">
        <v>390021.12000000005</v>
      </c>
      <c r="N617" s="10">
        <v>0.05</v>
      </c>
      <c r="O617" s="9">
        <v>370520.06400000007</v>
      </c>
      <c r="P617" s="10">
        <v>0.52220927487159097</v>
      </c>
      <c r="Q617" s="9">
        <v>193489.01394681551</v>
      </c>
      <c r="R617" s="9">
        <v>177031.05005318456</v>
      </c>
      <c r="S617" s="10">
        <v>0.09</v>
      </c>
      <c r="T617" s="8">
        <v>46.479481740491643</v>
      </c>
      <c r="U617" s="11">
        <v>0</v>
      </c>
      <c r="V617" s="9">
        <v>0</v>
      </c>
      <c r="W617" s="9">
        <v>1967000</v>
      </c>
      <c r="X617" s="9"/>
    </row>
    <row r="618" spans="1:24" x14ac:dyDescent="0.35">
      <c r="A618" s="5" t="s">
        <v>13115</v>
      </c>
      <c r="B618" s="5" t="s">
        <v>13115</v>
      </c>
      <c r="C618" s="5" t="s">
        <v>4</v>
      </c>
      <c r="D618" s="5" t="s">
        <v>13116</v>
      </c>
      <c r="E618" s="5" t="s">
        <v>13117</v>
      </c>
      <c r="F618" s="5" t="s">
        <v>359</v>
      </c>
      <c r="G618" s="5" t="s">
        <v>93</v>
      </c>
      <c r="H618" s="6">
        <v>12172</v>
      </c>
      <c r="I618" s="5">
        <v>9926</v>
      </c>
      <c r="J618" s="6">
        <v>9926</v>
      </c>
      <c r="K618" s="5" t="s">
        <v>55</v>
      </c>
      <c r="L618" s="8">
        <v>20.790000000000003</v>
      </c>
      <c r="M618" s="9">
        <v>206361.54000000004</v>
      </c>
      <c r="N618" s="10">
        <v>0.1</v>
      </c>
      <c r="O618" s="9">
        <v>185725.38600000003</v>
      </c>
      <c r="P618" s="10">
        <v>0.53326710858671689</v>
      </c>
      <c r="Q618" s="9">
        <v>99041.23958337192</v>
      </c>
      <c r="R618" s="9">
        <v>86684.146416628108</v>
      </c>
      <c r="S618" s="10">
        <v>8.5000000000000006E-2</v>
      </c>
      <c r="T618" s="8">
        <v>102.74163683804636</v>
      </c>
      <c r="U618" s="11">
        <v>0</v>
      </c>
      <c r="V618" s="9">
        <v>0</v>
      </c>
      <c r="W618" s="9">
        <v>1020000</v>
      </c>
      <c r="X618" s="9"/>
    </row>
    <row r="619" spans="1:24" ht="58" x14ac:dyDescent="0.35">
      <c r="A619" s="5" t="s">
        <v>13118</v>
      </c>
      <c r="B619" s="5" t="s">
        <v>13119</v>
      </c>
      <c r="C619" s="5" t="s">
        <v>13120</v>
      </c>
      <c r="D619" s="5" t="s">
        <v>13121</v>
      </c>
      <c r="E619" s="5" t="s">
        <v>6244</v>
      </c>
      <c r="F619" s="5" t="s">
        <v>12678</v>
      </c>
      <c r="G619" s="5" t="s">
        <v>90</v>
      </c>
      <c r="H619" s="6">
        <v>27729</v>
      </c>
      <c r="I619" s="5">
        <v>24280</v>
      </c>
      <c r="J619" s="6">
        <v>24176</v>
      </c>
      <c r="K619" s="5" t="s">
        <v>53</v>
      </c>
      <c r="L619" s="8">
        <v>13.68</v>
      </c>
      <c r="M619" s="9">
        <v>330727.68000000005</v>
      </c>
      <c r="N619" s="10">
        <v>0.05</v>
      </c>
      <c r="O619" s="9">
        <v>314191.29600000003</v>
      </c>
      <c r="P619" s="10">
        <v>0.5168598192977657</v>
      </c>
      <c r="Q619" s="9">
        <v>162392.85647549084</v>
      </c>
      <c r="R619" s="9">
        <v>151798.43952450919</v>
      </c>
      <c r="S619" s="10">
        <v>0.08</v>
      </c>
      <c r="T619" s="8">
        <v>78.149937975962303</v>
      </c>
      <c r="U619" s="11">
        <v>0</v>
      </c>
      <c r="V619" s="9">
        <v>0</v>
      </c>
      <c r="W619" s="9">
        <v>1897000</v>
      </c>
      <c r="X619" s="9"/>
    </row>
    <row r="620" spans="1:24" x14ac:dyDescent="0.35">
      <c r="A620" s="5" t="s">
        <v>13122</v>
      </c>
      <c r="B620" s="5" t="s">
        <v>13122</v>
      </c>
      <c r="C620" s="5" t="s">
        <v>2</v>
      </c>
      <c r="D620" s="5" t="s">
        <v>13123</v>
      </c>
      <c r="E620" s="5" t="s">
        <v>6244</v>
      </c>
      <c r="F620" s="5" t="s">
        <v>248</v>
      </c>
      <c r="G620" s="5" t="s">
        <v>116</v>
      </c>
      <c r="H620" s="6">
        <v>179044</v>
      </c>
      <c r="I620" s="5">
        <v>40560</v>
      </c>
      <c r="J620" s="6">
        <v>40560</v>
      </c>
      <c r="K620" s="5" t="s">
        <v>53</v>
      </c>
      <c r="L620" s="8">
        <v>24.200000000000003</v>
      </c>
      <c r="M620" s="9">
        <v>981552.00000000012</v>
      </c>
      <c r="N620" s="10">
        <v>0.1</v>
      </c>
      <c r="O620" s="9">
        <v>883396.8</v>
      </c>
      <c r="P620" s="10">
        <v>0.55225670328779541</v>
      </c>
      <c r="Q620" s="9">
        <v>487861.80446298793</v>
      </c>
      <c r="R620" s="9">
        <v>395534.99553701218</v>
      </c>
      <c r="S620" s="10">
        <v>8.5000000000000006E-2</v>
      </c>
      <c r="T620" s="8">
        <v>114.72763532225666</v>
      </c>
      <c r="U620" s="11">
        <v>87784</v>
      </c>
      <c r="V620" s="9">
        <v>790056</v>
      </c>
      <c r="W620" s="9">
        <v>5443000</v>
      </c>
      <c r="X620" s="9"/>
    </row>
    <row r="621" spans="1:24" ht="116" x14ac:dyDescent="0.35">
      <c r="A621" s="5" t="s">
        <v>13124</v>
      </c>
      <c r="B621" s="5" t="s">
        <v>13125</v>
      </c>
      <c r="C621" s="5" t="s">
        <v>13126</v>
      </c>
      <c r="D621" s="5" t="s">
        <v>13127</v>
      </c>
      <c r="E621" s="5" t="s">
        <v>586</v>
      </c>
      <c r="F621" s="5" t="s">
        <v>13128</v>
      </c>
      <c r="G621" s="5" t="s">
        <v>127</v>
      </c>
      <c r="H621" s="6">
        <v>76184</v>
      </c>
      <c r="I621" s="5">
        <v>55689</v>
      </c>
      <c r="J621" s="6">
        <v>23601</v>
      </c>
      <c r="K621" s="5" t="s">
        <v>53</v>
      </c>
      <c r="L621" s="8">
        <v>12.8</v>
      </c>
      <c r="M621" s="9">
        <v>302092.79999999999</v>
      </c>
      <c r="N621" s="10">
        <v>0.05</v>
      </c>
      <c r="O621" s="9">
        <v>286988.15999999997</v>
      </c>
      <c r="P621" s="10">
        <v>0.58498962601400861</v>
      </c>
      <c r="Q621" s="9">
        <v>167885.09638884844</v>
      </c>
      <c r="R621" s="9">
        <v>119103.06361115152</v>
      </c>
      <c r="S621" s="10">
        <v>6.5000000000000002E-2</v>
      </c>
      <c r="T621" s="8">
        <v>32.90335299227759</v>
      </c>
      <c r="U621" s="11">
        <v>0</v>
      </c>
      <c r="V621" s="9">
        <v>0</v>
      </c>
      <c r="W621" s="9">
        <v>1832000</v>
      </c>
      <c r="X621" s="9"/>
    </row>
    <row r="622" spans="1:24" x14ac:dyDescent="0.35">
      <c r="A622" s="5" t="s">
        <v>13129</v>
      </c>
      <c r="B622" s="5" t="s">
        <v>13129</v>
      </c>
      <c r="C622" s="5" t="s">
        <v>3</v>
      </c>
      <c r="D622" s="5" t="s">
        <v>13130</v>
      </c>
      <c r="E622" s="5" t="s">
        <v>586</v>
      </c>
      <c r="F622" s="5" t="s">
        <v>333</v>
      </c>
      <c r="G622" s="5" t="s">
        <v>89</v>
      </c>
      <c r="H622" s="6">
        <v>6001</v>
      </c>
      <c r="I622" s="5">
        <v>12002</v>
      </c>
      <c r="J622" s="6">
        <v>12002</v>
      </c>
      <c r="K622" s="5" t="s">
        <v>53</v>
      </c>
      <c r="L622" s="8">
        <v>11.52</v>
      </c>
      <c r="M622" s="9">
        <v>138263.04000000001</v>
      </c>
      <c r="N622" s="10">
        <v>0.05</v>
      </c>
      <c r="O622" s="9">
        <v>131349.88800000001</v>
      </c>
      <c r="P622" s="10">
        <v>0.51685819107091502</v>
      </c>
      <c r="Q622" s="9">
        <v>67889.265509047298</v>
      </c>
      <c r="R622" s="9">
        <v>63460.622490952701</v>
      </c>
      <c r="S622" s="10">
        <v>0.08</v>
      </c>
      <c r="T622" s="8">
        <v>66.093799461498818</v>
      </c>
      <c r="U622" s="11">
        <v>0</v>
      </c>
      <c r="V622" s="9">
        <v>0</v>
      </c>
      <c r="W622" s="9">
        <v>793000</v>
      </c>
      <c r="X622" s="9"/>
    </row>
    <row r="623" spans="1:24" ht="43.5" x14ac:dyDescent="0.35">
      <c r="A623" s="5" t="s">
        <v>13131</v>
      </c>
      <c r="B623" s="5" t="s">
        <v>13132</v>
      </c>
      <c r="C623" s="5" t="s">
        <v>172</v>
      </c>
      <c r="D623" s="5" t="s">
        <v>13133</v>
      </c>
      <c r="E623" s="5" t="s">
        <v>586</v>
      </c>
      <c r="F623" s="5" t="s">
        <v>502</v>
      </c>
      <c r="G623" s="5" t="s">
        <v>118</v>
      </c>
      <c r="H623" s="6">
        <v>14000</v>
      </c>
      <c r="I623" s="5">
        <v>3248</v>
      </c>
      <c r="J623" s="6">
        <v>3248</v>
      </c>
      <c r="K623" s="5" t="s">
        <v>53</v>
      </c>
      <c r="L623" s="8">
        <v>23</v>
      </c>
      <c r="M623" s="9">
        <v>74704</v>
      </c>
      <c r="N623" s="10">
        <v>0.05</v>
      </c>
      <c r="O623" s="9">
        <v>70968.800000000003</v>
      </c>
      <c r="P623" s="10">
        <v>0.51894894678189185</v>
      </c>
      <c r="Q623" s="9">
        <v>36829.184014374725</v>
      </c>
      <c r="R623" s="9">
        <v>34139.615985625278</v>
      </c>
      <c r="S623" s="10">
        <v>8.5000000000000006E-2</v>
      </c>
      <c r="T623" s="8">
        <v>123.65841779783136</v>
      </c>
      <c r="U623" s="11">
        <v>6692</v>
      </c>
      <c r="V623" s="9">
        <v>60228</v>
      </c>
      <c r="W623" s="9">
        <v>462000</v>
      </c>
      <c r="X623" s="9"/>
    </row>
    <row r="624" spans="1:24" x14ac:dyDescent="0.35">
      <c r="A624" s="5" t="s">
        <v>13134</v>
      </c>
      <c r="B624" s="5" t="s">
        <v>13134</v>
      </c>
      <c r="C624" s="5" t="s">
        <v>23</v>
      </c>
      <c r="D624" s="5" t="s">
        <v>13135</v>
      </c>
      <c r="E624" s="5" t="s">
        <v>586</v>
      </c>
      <c r="F624" s="5" t="s">
        <v>240</v>
      </c>
      <c r="G624" s="5" t="s">
        <v>114</v>
      </c>
      <c r="H624" s="6">
        <v>7000</v>
      </c>
      <c r="I624" s="5">
        <v>4866</v>
      </c>
      <c r="J624" s="6">
        <v>4650</v>
      </c>
      <c r="K624" s="5" t="s">
        <v>53</v>
      </c>
      <c r="L624" s="8">
        <v>9.6000000000000014</v>
      </c>
      <c r="M624" s="9">
        <v>44640.000000000007</v>
      </c>
      <c r="N624" s="10">
        <v>0.05</v>
      </c>
      <c r="O624" s="9">
        <v>42408.000000000007</v>
      </c>
      <c r="P624" s="10">
        <v>0.50533593558717238</v>
      </c>
      <c r="Q624" s="9">
        <v>21430.28635638081</v>
      </c>
      <c r="R624" s="9">
        <v>20977.713643619201</v>
      </c>
      <c r="S624" s="10">
        <v>8.5000000000000006E-2</v>
      </c>
      <c r="T624" s="8">
        <v>50.718584278956499</v>
      </c>
      <c r="U624" s="11">
        <v>0</v>
      </c>
      <c r="V624" s="9">
        <v>0</v>
      </c>
      <c r="W624" s="9">
        <v>247000</v>
      </c>
      <c r="X624" s="9"/>
    </row>
    <row r="625" spans="1:24" ht="116" x14ac:dyDescent="0.35">
      <c r="A625" s="5" t="s">
        <v>13136</v>
      </c>
      <c r="B625" s="5" t="s">
        <v>13137</v>
      </c>
      <c r="C625" s="5" t="s">
        <v>13138</v>
      </c>
      <c r="D625" s="5" t="s">
        <v>13139</v>
      </c>
      <c r="E625" s="5" t="s">
        <v>686</v>
      </c>
      <c r="F625" s="5" t="s">
        <v>514</v>
      </c>
      <c r="G625" s="5" t="s">
        <v>118</v>
      </c>
      <c r="H625" s="6">
        <v>38315</v>
      </c>
      <c r="I625" s="5">
        <v>2530</v>
      </c>
      <c r="J625" s="6">
        <v>2530</v>
      </c>
      <c r="K625" s="5" t="s">
        <v>53</v>
      </c>
      <c r="L625" s="8">
        <v>39.743999999999993</v>
      </c>
      <c r="M625" s="9">
        <v>100552.31999999998</v>
      </c>
      <c r="N625" s="10">
        <v>0.05</v>
      </c>
      <c r="O625" s="9">
        <v>95524.703999999983</v>
      </c>
      <c r="P625" s="10">
        <v>0.64143889080633743</v>
      </c>
      <c r="Q625" s="9">
        <v>61273.260178363693</v>
      </c>
      <c r="R625" s="9">
        <v>34251.443821636291</v>
      </c>
      <c r="S625" s="10">
        <v>8.5000000000000006E-2</v>
      </c>
      <c r="T625" s="8">
        <v>159.27200103062677</v>
      </c>
      <c r="U625" s="11">
        <v>32622.5</v>
      </c>
      <c r="V625" s="9">
        <v>293602.5</v>
      </c>
      <c r="W625" s="9">
        <v>697000</v>
      </c>
      <c r="X625" s="9"/>
    </row>
    <row r="626" spans="1:24" ht="29" x14ac:dyDescent="0.35">
      <c r="A626" s="5" t="s">
        <v>13140</v>
      </c>
      <c r="B626" s="5" t="s">
        <v>13141</v>
      </c>
      <c r="C626" s="5" t="s">
        <v>86</v>
      </c>
      <c r="D626" s="5" t="s">
        <v>13142</v>
      </c>
      <c r="E626" s="5" t="s">
        <v>686</v>
      </c>
      <c r="F626" s="5" t="s">
        <v>302</v>
      </c>
      <c r="G626" s="5" t="s">
        <v>118</v>
      </c>
      <c r="H626" s="6">
        <v>9697</v>
      </c>
      <c r="I626" s="5">
        <v>950</v>
      </c>
      <c r="J626" s="6">
        <v>950</v>
      </c>
      <c r="K626" s="5" t="s">
        <v>53</v>
      </c>
      <c r="L626" s="8">
        <v>25.3</v>
      </c>
      <c r="M626" s="9">
        <v>24035</v>
      </c>
      <c r="N626" s="10">
        <v>0.05</v>
      </c>
      <c r="O626" s="9">
        <v>22833.25</v>
      </c>
      <c r="P626" s="10">
        <v>0.65042037216482085</v>
      </c>
      <c r="Q626" s="9">
        <v>14851.210962732395</v>
      </c>
      <c r="R626" s="9">
        <v>7982.0390372676047</v>
      </c>
      <c r="S626" s="10">
        <v>8.5000000000000006E-2</v>
      </c>
      <c r="T626" s="8">
        <v>98.84878064727684</v>
      </c>
      <c r="U626" s="11">
        <v>7559.5</v>
      </c>
      <c r="V626" s="9">
        <v>68035.5</v>
      </c>
      <c r="W626" s="9">
        <v>162000</v>
      </c>
      <c r="X626" s="9"/>
    </row>
    <row r="627" spans="1:24" x14ac:dyDescent="0.35">
      <c r="A627" s="5" t="s">
        <v>13143</v>
      </c>
      <c r="B627" s="5" t="s">
        <v>13143</v>
      </c>
      <c r="C627" s="5" t="s">
        <v>23</v>
      </c>
      <c r="D627" s="5" t="s">
        <v>13144</v>
      </c>
      <c r="E627" s="5" t="s">
        <v>586</v>
      </c>
      <c r="F627" s="5" t="s">
        <v>317</v>
      </c>
      <c r="G627" s="5" t="s">
        <v>114</v>
      </c>
      <c r="H627" s="6">
        <v>11250</v>
      </c>
      <c r="I627" s="5">
        <v>11250</v>
      </c>
      <c r="J627" s="6">
        <v>11250</v>
      </c>
      <c r="K627" s="5" t="s">
        <v>53</v>
      </c>
      <c r="L627" s="8">
        <v>10.8</v>
      </c>
      <c r="M627" s="9">
        <v>121500</v>
      </c>
      <c r="N627" s="10">
        <v>0.05</v>
      </c>
      <c r="O627" s="9">
        <v>115425</v>
      </c>
      <c r="P627" s="10">
        <v>0.50533495491591507</v>
      </c>
      <c r="Q627" s="9">
        <v>58328.287171169504</v>
      </c>
      <c r="R627" s="9">
        <v>57096.71282883051</v>
      </c>
      <c r="S627" s="10">
        <v>8.5000000000000006E-2</v>
      </c>
      <c r="T627" s="8">
        <v>59.708980736031897</v>
      </c>
      <c r="U627" s="11">
        <v>0</v>
      </c>
      <c r="V627" s="9">
        <v>0</v>
      </c>
      <c r="W627" s="9">
        <v>672000</v>
      </c>
      <c r="X627" s="9"/>
    </row>
    <row r="628" spans="1:24" ht="72.5" x14ac:dyDescent="0.35">
      <c r="A628" s="5" t="s">
        <v>13145</v>
      </c>
      <c r="B628" s="5" t="s">
        <v>13146</v>
      </c>
      <c r="C628" s="5" t="s">
        <v>13147</v>
      </c>
      <c r="D628" s="5" t="s">
        <v>13148</v>
      </c>
      <c r="E628" s="5" t="s">
        <v>686</v>
      </c>
      <c r="F628" s="5" t="s">
        <v>537</v>
      </c>
      <c r="G628" s="5" t="s">
        <v>118</v>
      </c>
      <c r="H628" s="6">
        <v>28378</v>
      </c>
      <c r="I628" s="5">
        <v>3293</v>
      </c>
      <c r="J628" s="6">
        <v>3293</v>
      </c>
      <c r="K628" s="5" t="s">
        <v>53</v>
      </c>
      <c r="L628" s="8">
        <v>23</v>
      </c>
      <c r="M628" s="9">
        <v>75739</v>
      </c>
      <c r="N628" s="10">
        <v>0.05</v>
      </c>
      <c r="O628" s="9">
        <v>71952.05</v>
      </c>
      <c r="P628" s="10">
        <v>0.63065421493913731</v>
      </c>
      <c r="Q628" s="9">
        <v>45376.86360601156</v>
      </c>
      <c r="R628" s="9">
        <v>26575.186393988439</v>
      </c>
      <c r="S628" s="10">
        <v>8.5000000000000006E-2</v>
      </c>
      <c r="T628" s="8">
        <v>94.943592983292334</v>
      </c>
      <c r="U628" s="11">
        <v>20968.75</v>
      </c>
      <c r="V628" s="9">
        <v>188718.75</v>
      </c>
      <c r="W628" s="9">
        <v>501000</v>
      </c>
      <c r="X628" s="9"/>
    </row>
    <row r="629" spans="1:24" x14ac:dyDescent="0.35">
      <c r="A629" s="5" t="s">
        <v>13149</v>
      </c>
      <c r="B629" s="5" t="s">
        <v>13149</v>
      </c>
      <c r="C629" s="5" t="s">
        <v>23</v>
      </c>
      <c r="D629" s="5" t="s">
        <v>13150</v>
      </c>
      <c r="E629" s="5" t="s">
        <v>586</v>
      </c>
      <c r="F629" s="5" t="s">
        <v>356</v>
      </c>
      <c r="G629" s="5" t="s">
        <v>114</v>
      </c>
      <c r="H629" s="6">
        <v>7100</v>
      </c>
      <c r="I629" s="5">
        <v>1811</v>
      </c>
      <c r="J629" s="6">
        <v>1300</v>
      </c>
      <c r="K629" s="5" t="s">
        <v>53</v>
      </c>
      <c r="L629" s="8">
        <v>18</v>
      </c>
      <c r="M629" s="9">
        <v>23400</v>
      </c>
      <c r="N629" s="10">
        <v>0.05</v>
      </c>
      <c r="O629" s="9">
        <v>22230</v>
      </c>
      <c r="P629" s="10">
        <v>0.56245836379290326</v>
      </c>
      <c r="Q629" s="9">
        <v>12503.44942711624</v>
      </c>
      <c r="R629" s="9">
        <v>9726.5505728837597</v>
      </c>
      <c r="S629" s="10">
        <v>8.5000000000000006E-2</v>
      </c>
      <c r="T629" s="8">
        <v>63.186088757486985</v>
      </c>
      <c r="U629" s="11">
        <v>3025.25</v>
      </c>
      <c r="V629" s="9">
        <v>24202</v>
      </c>
      <c r="W629" s="9">
        <v>139000</v>
      </c>
      <c r="X629" s="9"/>
    </row>
    <row r="630" spans="1:24" ht="29" x14ac:dyDescent="0.35">
      <c r="A630" s="5" t="s">
        <v>13151</v>
      </c>
      <c r="B630" s="5" t="s">
        <v>13152</v>
      </c>
      <c r="C630" s="5" t="s">
        <v>194</v>
      </c>
      <c r="D630" s="5" t="s">
        <v>13153</v>
      </c>
      <c r="E630" s="5" t="s">
        <v>686</v>
      </c>
      <c r="F630" s="5" t="s">
        <v>284</v>
      </c>
      <c r="G630" s="5" t="s">
        <v>114</v>
      </c>
      <c r="H630" s="6">
        <v>17749</v>
      </c>
      <c r="I630" s="5">
        <v>12850</v>
      </c>
      <c r="J630" s="6">
        <v>12850</v>
      </c>
      <c r="K630" s="5" t="s">
        <v>53</v>
      </c>
      <c r="L630" s="8">
        <v>12</v>
      </c>
      <c r="M630" s="9">
        <v>154200</v>
      </c>
      <c r="N630" s="10">
        <v>0.05</v>
      </c>
      <c r="O630" s="9">
        <v>146490</v>
      </c>
      <c r="P630" s="10">
        <v>0.50720725830121649</v>
      </c>
      <c r="Q630" s="9">
        <v>74300.791268545203</v>
      </c>
      <c r="R630" s="9">
        <v>72189.208731454797</v>
      </c>
      <c r="S630" s="10">
        <v>8.5000000000000006E-2</v>
      </c>
      <c r="T630" s="8">
        <v>66.092203004307422</v>
      </c>
      <c r="U630" s="11">
        <v>0</v>
      </c>
      <c r="V630" s="9">
        <v>0</v>
      </c>
      <c r="W630" s="9">
        <v>849000</v>
      </c>
      <c r="X630" s="9"/>
    </row>
    <row r="631" spans="1:24" ht="29" x14ac:dyDescent="0.35">
      <c r="A631" s="5" t="s">
        <v>13154</v>
      </c>
      <c r="B631" s="5" t="s">
        <v>13155</v>
      </c>
      <c r="C631" s="5" t="s">
        <v>13156</v>
      </c>
      <c r="D631" s="5" t="s">
        <v>13157</v>
      </c>
      <c r="E631" s="5" t="s">
        <v>686</v>
      </c>
      <c r="F631" s="5" t="s">
        <v>13158</v>
      </c>
      <c r="G631" s="5" t="s">
        <v>114</v>
      </c>
      <c r="H631" s="6">
        <v>9150</v>
      </c>
      <c r="I631" s="5">
        <v>875</v>
      </c>
      <c r="J631" s="6">
        <v>875</v>
      </c>
      <c r="K631" s="5" t="s">
        <v>53</v>
      </c>
      <c r="L631" s="8">
        <v>25.92</v>
      </c>
      <c r="M631" s="9">
        <v>22680</v>
      </c>
      <c r="N631" s="10">
        <v>0.05</v>
      </c>
      <c r="O631" s="9">
        <v>21546</v>
      </c>
      <c r="P631" s="10">
        <v>0.66333685365299322</v>
      </c>
      <c r="Q631" s="9">
        <v>14292.255848807392</v>
      </c>
      <c r="R631" s="9">
        <v>7253.7441511926081</v>
      </c>
      <c r="S631" s="10">
        <v>8.5000000000000006E-2</v>
      </c>
      <c r="T631" s="8">
        <v>97.529333125278754</v>
      </c>
      <c r="U631" s="11">
        <v>7181.25</v>
      </c>
      <c r="V631" s="9">
        <v>57450</v>
      </c>
      <c r="W631" s="9">
        <v>143000</v>
      </c>
      <c r="X631" s="9"/>
    </row>
    <row r="632" spans="1:24" ht="58" x14ac:dyDescent="0.35">
      <c r="A632" s="5" t="s">
        <v>13159</v>
      </c>
      <c r="B632" s="5" t="s">
        <v>13160</v>
      </c>
      <c r="C632" s="5" t="s">
        <v>13161</v>
      </c>
      <c r="D632" s="5" t="s">
        <v>13162</v>
      </c>
      <c r="E632" s="5" t="s">
        <v>686</v>
      </c>
      <c r="F632" s="5" t="s">
        <v>13163</v>
      </c>
      <c r="G632" s="5" t="s">
        <v>114</v>
      </c>
      <c r="H632" s="6">
        <v>17324</v>
      </c>
      <c r="I632" s="5">
        <v>4420</v>
      </c>
      <c r="J632" s="6">
        <v>4420</v>
      </c>
      <c r="K632" s="5" t="s">
        <v>53</v>
      </c>
      <c r="L632" s="8">
        <v>16.5</v>
      </c>
      <c r="M632" s="9">
        <v>72930</v>
      </c>
      <c r="N632" s="10">
        <v>0.05</v>
      </c>
      <c r="O632" s="9">
        <v>69283.5</v>
      </c>
      <c r="P632" s="10">
        <v>0.56283969438726555</v>
      </c>
      <c r="Q632" s="9">
        <v>38995.503966080112</v>
      </c>
      <c r="R632" s="9">
        <v>30287.996033919888</v>
      </c>
      <c r="S632" s="10">
        <v>8.5000000000000006E-2</v>
      </c>
      <c r="T632" s="8">
        <v>80.617503417407207</v>
      </c>
      <c r="U632" s="11">
        <v>7379</v>
      </c>
      <c r="V632" s="9">
        <v>59032</v>
      </c>
      <c r="W632" s="9">
        <v>415000</v>
      </c>
      <c r="X632" s="9"/>
    </row>
    <row r="633" spans="1:24" ht="159.5" x14ac:dyDescent="0.35">
      <c r="A633" s="5" t="s">
        <v>13164</v>
      </c>
      <c r="B633" s="5" t="s">
        <v>13165</v>
      </c>
      <c r="C633" s="5" t="s">
        <v>13166</v>
      </c>
      <c r="D633" s="5" t="s">
        <v>13167</v>
      </c>
      <c r="E633" s="5" t="s">
        <v>814</v>
      </c>
      <c r="F633" s="5" t="s">
        <v>13168</v>
      </c>
      <c r="G633" s="5" t="s">
        <v>576</v>
      </c>
      <c r="H633" s="6">
        <v>106931</v>
      </c>
      <c r="I633" s="5">
        <v>18520</v>
      </c>
      <c r="J633" s="6">
        <v>19728</v>
      </c>
      <c r="K633" s="5" t="s">
        <v>53</v>
      </c>
      <c r="L633" s="8">
        <v>8</v>
      </c>
      <c r="M633" s="9">
        <v>157824</v>
      </c>
      <c r="N633" s="10">
        <v>0.05</v>
      </c>
      <c r="O633" s="9">
        <v>149932.79999999999</v>
      </c>
      <c r="P633" s="10">
        <v>0.68707553755376904</v>
      </c>
      <c r="Q633" s="9">
        <v>103015.15915694174</v>
      </c>
      <c r="R633" s="9">
        <v>46917.64084305826</v>
      </c>
      <c r="S633" s="10">
        <v>8.5000000000000006E-2</v>
      </c>
      <c r="T633" s="8">
        <v>29.804116912119333</v>
      </c>
      <c r="U633" s="11">
        <v>65261</v>
      </c>
      <c r="V633" s="9">
        <v>522088</v>
      </c>
      <c r="W633" s="9">
        <v>1074000</v>
      </c>
      <c r="X633" s="9"/>
    </row>
    <row r="634" spans="1:24" x14ac:dyDescent="0.35">
      <c r="A634" s="5" t="s">
        <v>13169</v>
      </c>
      <c r="B634" s="5" t="s">
        <v>13169</v>
      </c>
      <c r="C634" s="5" t="s">
        <v>4</v>
      </c>
      <c r="D634" s="5" t="s">
        <v>13170</v>
      </c>
      <c r="E634" s="5" t="s">
        <v>586</v>
      </c>
      <c r="F634" s="5" t="s">
        <v>307</v>
      </c>
      <c r="G634" s="5" t="s">
        <v>90</v>
      </c>
      <c r="H634" s="6">
        <v>3627</v>
      </c>
      <c r="I634" s="5">
        <v>3944</v>
      </c>
      <c r="J634" s="6">
        <v>3944</v>
      </c>
      <c r="K634" s="5" t="s">
        <v>53</v>
      </c>
      <c r="L634" s="8">
        <v>12.160000000000002</v>
      </c>
      <c r="M634" s="9">
        <v>47959.040000000008</v>
      </c>
      <c r="N634" s="10">
        <v>0.05</v>
      </c>
      <c r="O634" s="9">
        <v>45561.088000000011</v>
      </c>
      <c r="P634" s="10">
        <v>0.51686282501760006</v>
      </c>
      <c r="Q634" s="9">
        <v>23548.832654555481</v>
      </c>
      <c r="R634" s="9">
        <v>22012.25534544453</v>
      </c>
      <c r="S634" s="10">
        <v>0.08</v>
      </c>
      <c r="T634" s="8">
        <v>69.765008067458581</v>
      </c>
      <c r="U634" s="11">
        <v>0</v>
      </c>
      <c r="V634" s="9">
        <v>0</v>
      </c>
      <c r="W634" s="9">
        <v>275000</v>
      </c>
      <c r="X634" s="9"/>
    </row>
    <row r="635" spans="1:24" ht="101.5" x14ac:dyDescent="0.35">
      <c r="A635" s="5" t="s">
        <v>13171</v>
      </c>
      <c r="B635" s="5" t="s">
        <v>13172</v>
      </c>
      <c r="C635" s="5" t="s">
        <v>13173</v>
      </c>
      <c r="D635" s="5" t="s">
        <v>13174</v>
      </c>
      <c r="E635" s="5" t="s">
        <v>586</v>
      </c>
      <c r="F635" s="5" t="s">
        <v>13175</v>
      </c>
      <c r="G635" s="5" t="s">
        <v>90</v>
      </c>
      <c r="H635" s="6">
        <v>63636</v>
      </c>
      <c r="I635" s="5">
        <v>75150</v>
      </c>
      <c r="J635" s="6">
        <v>75150</v>
      </c>
      <c r="K635" s="5" t="s">
        <v>128</v>
      </c>
      <c r="L635" s="8">
        <v>9.7280000000000015</v>
      </c>
      <c r="M635" s="9">
        <v>731059.19999999995</v>
      </c>
      <c r="N635" s="10">
        <v>0.05</v>
      </c>
      <c r="O635" s="9">
        <v>694506.24000000011</v>
      </c>
      <c r="P635" s="10">
        <v>0.49461842249430105</v>
      </c>
      <c r="Q635" s="9">
        <v>343515.58084124851</v>
      </c>
      <c r="R635" s="9">
        <v>350990.6591587516</v>
      </c>
      <c r="S635" s="10">
        <v>0.09</v>
      </c>
      <c r="T635" s="8">
        <v>51.894826518629642</v>
      </c>
      <c r="U635" s="11">
        <v>0</v>
      </c>
      <c r="V635" s="9">
        <v>0</v>
      </c>
      <c r="W635" s="9">
        <v>3900000</v>
      </c>
      <c r="X635" s="9"/>
    </row>
    <row r="636" spans="1:24" ht="29" x14ac:dyDescent="0.35">
      <c r="A636" s="5" t="s">
        <v>13176</v>
      </c>
      <c r="B636" s="5" t="s">
        <v>13177</v>
      </c>
      <c r="C636" s="5" t="s">
        <v>115</v>
      </c>
      <c r="D636" s="5" t="s">
        <v>13178</v>
      </c>
      <c r="E636" s="5" t="s">
        <v>814</v>
      </c>
      <c r="F636" s="5" t="s">
        <v>481</v>
      </c>
      <c r="G636" s="5" t="s">
        <v>123</v>
      </c>
      <c r="H636" s="6">
        <v>6250</v>
      </c>
      <c r="I636" s="5">
        <v>4465</v>
      </c>
      <c r="J636" s="6">
        <v>4465</v>
      </c>
      <c r="K636" s="5" t="s">
        <v>53</v>
      </c>
      <c r="L636" s="8">
        <v>15</v>
      </c>
      <c r="M636" s="9">
        <v>66975</v>
      </c>
      <c r="N636" s="10">
        <v>0.05</v>
      </c>
      <c r="O636" s="9">
        <v>63626.25</v>
      </c>
      <c r="P636" s="10">
        <v>0.50533394826951439</v>
      </c>
      <c r="Q636" s="9">
        <v>32152.504126083189</v>
      </c>
      <c r="R636" s="9">
        <v>31473.745873916811</v>
      </c>
      <c r="S636" s="10">
        <v>8.5000000000000006E-2</v>
      </c>
      <c r="T636" s="8">
        <v>82.929308672463748</v>
      </c>
      <c r="U636" s="11">
        <v>0</v>
      </c>
      <c r="V636" s="9">
        <v>0</v>
      </c>
      <c r="W636" s="9">
        <v>370000</v>
      </c>
      <c r="X636" s="9"/>
    </row>
    <row r="637" spans="1:24" x14ac:dyDescent="0.35">
      <c r="A637" s="5" t="s">
        <v>13179</v>
      </c>
      <c r="B637" s="5" t="s">
        <v>13179</v>
      </c>
      <c r="C637" s="5" t="s">
        <v>564</v>
      </c>
      <c r="D637" s="5" t="s">
        <v>13180</v>
      </c>
      <c r="E637" s="5" t="s">
        <v>814</v>
      </c>
      <c r="F637" s="5" t="s">
        <v>3660</v>
      </c>
      <c r="G637" s="5" t="s">
        <v>120</v>
      </c>
      <c r="H637" s="6">
        <v>16549</v>
      </c>
      <c r="I637" s="5">
        <v>2117</v>
      </c>
      <c r="J637" s="6">
        <v>2117</v>
      </c>
      <c r="K637" s="5" t="s">
        <v>58</v>
      </c>
      <c r="L637" s="8">
        <v>34.559999999999995</v>
      </c>
      <c r="M637" s="9">
        <v>73163.51999999999</v>
      </c>
      <c r="N637" s="10">
        <v>0.05</v>
      </c>
      <c r="O637" s="9">
        <v>69505.343999999983</v>
      </c>
      <c r="P637" s="10">
        <v>0.63738855261175664</v>
      </c>
      <c r="Q637" s="9">
        <v>44301.910610942243</v>
      </c>
      <c r="R637" s="9">
        <v>25203.433389057747</v>
      </c>
      <c r="S637" s="10">
        <v>6.5000000000000002E-2</v>
      </c>
      <c r="T637" s="8">
        <v>183.15783139462772</v>
      </c>
      <c r="U637" s="11">
        <v>11785.75</v>
      </c>
      <c r="V637" s="9">
        <v>106071.75</v>
      </c>
      <c r="W637" s="9">
        <v>494000</v>
      </c>
      <c r="X637" s="9"/>
    </row>
    <row r="638" spans="1:24" ht="145" x14ac:dyDescent="0.35">
      <c r="A638" s="5" t="s">
        <v>13181</v>
      </c>
      <c r="B638" s="5" t="s">
        <v>13182</v>
      </c>
      <c r="C638" s="5" t="s">
        <v>13183</v>
      </c>
      <c r="D638" s="5" t="s">
        <v>13184</v>
      </c>
      <c r="E638" s="5" t="s">
        <v>586</v>
      </c>
      <c r="F638" s="5" t="s">
        <v>13185</v>
      </c>
      <c r="G638" s="5" t="s">
        <v>114</v>
      </c>
      <c r="H638" s="6">
        <v>47932</v>
      </c>
      <c r="I638" s="5">
        <v>37355</v>
      </c>
      <c r="J638" s="6">
        <v>17622</v>
      </c>
      <c r="K638" s="5" t="s">
        <v>53</v>
      </c>
      <c r="L638" s="8">
        <v>9.6000000000000014</v>
      </c>
      <c r="M638" s="9">
        <v>169171.20000000001</v>
      </c>
      <c r="N638" s="10">
        <v>0.05</v>
      </c>
      <c r="O638" s="9">
        <v>160712.64000000001</v>
      </c>
      <c r="P638" s="10">
        <v>0.50144242884168277</v>
      </c>
      <c r="Q638" s="9">
        <v>80588.136547158996</v>
      </c>
      <c r="R638" s="9">
        <v>80124.503452841018</v>
      </c>
      <c r="S638" s="10">
        <v>8.5000000000000006E-2</v>
      </c>
      <c r="T638" s="8">
        <v>25.234673192136185</v>
      </c>
      <c r="U638" s="11">
        <v>0</v>
      </c>
      <c r="V638" s="9">
        <v>0</v>
      </c>
      <c r="W638" s="9">
        <v>943000</v>
      </c>
      <c r="X638" s="9"/>
    </row>
    <row r="639" spans="1:24" ht="29" x14ac:dyDescent="0.35">
      <c r="A639" s="5" t="s">
        <v>13186</v>
      </c>
      <c r="B639" s="5" t="s">
        <v>13187</v>
      </c>
      <c r="C639" s="5" t="s">
        <v>117</v>
      </c>
      <c r="D639" s="5" t="s">
        <v>13188</v>
      </c>
      <c r="E639" s="5" t="s">
        <v>814</v>
      </c>
      <c r="F639" s="5" t="s">
        <v>409</v>
      </c>
      <c r="G639" s="5" t="s">
        <v>98</v>
      </c>
      <c r="H639" s="6">
        <v>58033</v>
      </c>
      <c r="I639" s="5">
        <v>40005</v>
      </c>
      <c r="J639" s="6">
        <v>38787</v>
      </c>
      <c r="K639" s="5" t="s">
        <v>53</v>
      </c>
      <c r="L639" s="8">
        <v>17.600000000000001</v>
      </c>
      <c r="M639" s="9">
        <v>682651.20000000007</v>
      </c>
      <c r="N639" s="10">
        <v>0.1</v>
      </c>
      <c r="O639" s="9">
        <v>614386.08000000007</v>
      </c>
      <c r="P639" s="10">
        <v>0.48462869892592064</v>
      </c>
      <c r="Q639" s="9">
        <v>297749.12658859661</v>
      </c>
      <c r="R639" s="9">
        <v>316636.95341140346</v>
      </c>
      <c r="S639" s="10">
        <v>9.5000000000000001E-2</v>
      </c>
      <c r="T639" s="8">
        <v>83.315099668173957</v>
      </c>
      <c r="U639" s="11">
        <v>0</v>
      </c>
      <c r="V639" s="9">
        <v>0</v>
      </c>
      <c r="W639" s="9">
        <v>3333000</v>
      </c>
      <c r="X639" s="9"/>
    </row>
    <row r="640" spans="1:24" x14ac:dyDescent="0.35">
      <c r="A640" s="5" t="s">
        <v>13189</v>
      </c>
      <c r="B640" s="5" t="s">
        <v>13189</v>
      </c>
      <c r="C640" s="5" t="s">
        <v>4</v>
      </c>
      <c r="D640" s="5" t="s">
        <v>13190</v>
      </c>
      <c r="E640" s="5" t="s">
        <v>686</v>
      </c>
      <c r="F640" s="5" t="s">
        <v>358</v>
      </c>
      <c r="G640" s="5" t="s">
        <v>127</v>
      </c>
      <c r="H640" s="6">
        <v>44466</v>
      </c>
      <c r="I640" s="5">
        <v>43158</v>
      </c>
      <c r="J640" s="6">
        <v>41531</v>
      </c>
      <c r="K640" s="5" t="s">
        <v>53</v>
      </c>
      <c r="L640" s="8">
        <v>14.4</v>
      </c>
      <c r="M640" s="9">
        <v>598046.4</v>
      </c>
      <c r="N640" s="10">
        <v>0.05</v>
      </c>
      <c r="O640" s="9">
        <v>568144.08000000007</v>
      </c>
      <c r="P640" s="10">
        <v>0.59507219801783795</v>
      </c>
      <c r="Q640" s="9">
        <v>338086.74647642241</v>
      </c>
      <c r="R640" s="9">
        <v>230057.33352357769</v>
      </c>
      <c r="S640" s="10">
        <v>6.5000000000000002E-2</v>
      </c>
      <c r="T640" s="8">
        <v>82.008980783873795</v>
      </c>
      <c r="U640" s="11">
        <v>0</v>
      </c>
      <c r="V640" s="9">
        <v>0</v>
      </c>
      <c r="W640" s="9">
        <v>3539000</v>
      </c>
      <c r="X640" s="9"/>
    </row>
    <row r="641" spans="1:24" x14ac:dyDescent="0.35">
      <c r="A641" s="5" t="s">
        <v>13191</v>
      </c>
      <c r="B641" s="5" t="s">
        <v>13191</v>
      </c>
      <c r="C641" s="5" t="s">
        <v>4</v>
      </c>
      <c r="D641" s="5" t="s">
        <v>13192</v>
      </c>
      <c r="E641" s="5" t="s">
        <v>686</v>
      </c>
      <c r="F641" s="5" t="s">
        <v>318</v>
      </c>
      <c r="G641" s="5" t="s">
        <v>114</v>
      </c>
      <c r="H641" s="6">
        <v>57092</v>
      </c>
      <c r="I641" s="5">
        <v>6802</v>
      </c>
      <c r="J641" s="6">
        <v>6500</v>
      </c>
      <c r="K641" s="5" t="s">
        <v>53</v>
      </c>
      <c r="L641" s="8">
        <v>14.85</v>
      </c>
      <c r="M641" s="9">
        <v>96525.000000000015</v>
      </c>
      <c r="N641" s="10">
        <v>0.05</v>
      </c>
      <c r="O641" s="9">
        <v>91698.750000000015</v>
      </c>
      <c r="P641" s="10">
        <v>0.6641081620061422</v>
      </c>
      <c r="Q641" s="9">
        <v>60897.888320760743</v>
      </c>
      <c r="R641" s="9">
        <v>30800.861679239271</v>
      </c>
      <c r="S641" s="10">
        <v>8.5000000000000006E-2</v>
      </c>
      <c r="T641" s="8">
        <v>53.273019491221042</v>
      </c>
      <c r="U641" s="11">
        <v>41787.5</v>
      </c>
      <c r="V641" s="9">
        <v>334300</v>
      </c>
      <c r="W641" s="9">
        <v>697000</v>
      </c>
      <c r="X641" s="9"/>
    </row>
    <row r="642" spans="1:24" x14ac:dyDescent="0.35">
      <c r="A642" s="5" t="s">
        <v>13193</v>
      </c>
      <c r="B642" s="5" t="s">
        <v>13193</v>
      </c>
      <c r="C642" s="5" t="s">
        <v>23</v>
      </c>
      <c r="D642" s="5" t="s">
        <v>13194</v>
      </c>
      <c r="E642" s="5" t="s">
        <v>686</v>
      </c>
      <c r="F642" s="5" t="s">
        <v>278</v>
      </c>
      <c r="G642" s="5" t="s">
        <v>121</v>
      </c>
      <c r="H642" s="6">
        <v>11529</v>
      </c>
      <c r="I642" s="5">
        <v>1500</v>
      </c>
      <c r="J642" s="6">
        <v>1500</v>
      </c>
      <c r="K642" s="5" t="s">
        <v>53</v>
      </c>
      <c r="L642" s="8">
        <v>25</v>
      </c>
      <c r="M642" s="9">
        <v>37500</v>
      </c>
      <c r="N642" s="10">
        <v>0.05</v>
      </c>
      <c r="O642" s="9">
        <v>35625</v>
      </c>
      <c r="P642" s="10">
        <v>0.61706492098542132</v>
      </c>
      <c r="Q642" s="9">
        <v>21982.937810105635</v>
      </c>
      <c r="R642" s="9">
        <v>13642.062189894365</v>
      </c>
      <c r="S642" s="10">
        <v>8.5000000000000006E-2</v>
      </c>
      <c r="T642" s="8">
        <v>106.99656619524993</v>
      </c>
      <c r="U642" s="11">
        <v>8154</v>
      </c>
      <c r="V642" s="9">
        <v>65232</v>
      </c>
      <c r="W642" s="9">
        <v>226000</v>
      </c>
      <c r="X642" s="9"/>
    </row>
    <row r="643" spans="1:24" x14ac:dyDescent="0.35">
      <c r="A643" s="5" t="s">
        <v>13195</v>
      </c>
      <c r="B643" s="5" t="s">
        <v>13195</v>
      </c>
      <c r="C643" s="5" t="s">
        <v>26</v>
      </c>
      <c r="D643" s="5" t="s">
        <v>13196</v>
      </c>
      <c r="E643" s="5" t="s">
        <v>686</v>
      </c>
      <c r="F643" s="5" t="s">
        <v>350</v>
      </c>
      <c r="G643" s="5" t="s">
        <v>120</v>
      </c>
      <c r="H643" s="6">
        <v>80910</v>
      </c>
      <c r="I643" s="5">
        <v>15600</v>
      </c>
      <c r="J643" s="6">
        <v>15610</v>
      </c>
      <c r="K643" s="5" t="s">
        <v>55</v>
      </c>
      <c r="L643" s="8">
        <v>17.600000000000001</v>
      </c>
      <c r="M643" s="9">
        <v>274736</v>
      </c>
      <c r="N643" s="10">
        <v>0.05</v>
      </c>
      <c r="O643" s="9">
        <v>260999.2</v>
      </c>
      <c r="P643" s="10">
        <v>0.64090132037964953</v>
      </c>
      <c r="Q643" s="9">
        <v>167274.73189803225</v>
      </c>
      <c r="R643" s="9">
        <v>93724.468101967766</v>
      </c>
      <c r="S643" s="10">
        <v>7.0000000000000007E-2</v>
      </c>
      <c r="T643" s="8">
        <v>85.828267492644457</v>
      </c>
      <c r="U643" s="11">
        <v>45810</v>
      </c>
      <c r="V643" s="9">
        <v>412290</v>
      </c>
      <c r="W643" s="9">
        <v>1751000</v>
      </c>
      <c r="X643" s="9"/>
    </row>
    <row r="644" spans="1:24" ht="43.5" x14ac:dyDescent="0.35">
      <c r="A644" s="5" t="s">
        <v>13197</v>
      </c>
      <c r="B644" s="5" t="s">
        <v>13198</v>
      </c>
      <c r="C644" s="5" t="s">
        <v>11415</v>
      </c>
      <c r="D644" s="5" t="s">
        <v>13199</v>
      </c>
      <c r="E644" s="5" t="s">
        <v>689</v>
      </c>
      <c r="F644" s="5" t="s">
        <v>65</v>
      </c>
      <c r="G644" s="5" t="s">
        <v>125</v>
      </c>
      <c r="H644" s="6">
        <v>17849</v>
      </c>
      <c r="I644" s="5">
        <v>16461</v>
      </c>
      <c r="J644" s="6">
        <v>11701</v>
      </c>
      <c r="K644" s="5" t="s">
        <v>55</v>
      </c>
      <c r="L644" s="8">
        <v>22.5</v>
      </c>
      <c r="M644" s="9">
        <v>263272.5</v>
      </c>
      <c r="N644" s="10">
        <v>0.05</v>
      </c>
      <c r="O644" s="9">
        <v>250108.875</v>
      </c>
      <c r="P644" s="10">
        <v>0.59888685509080497</v>
      </c>
      <c r="Q644" s="9">
        <v>149786.91757904924</v>
      </c>
      <c r="R644" s="9">
        <v>100321.95742095076</v>
      </c>
      <c r="S644" s="10">
        <v>0.06</v>
      </c>
      <c r="T644" s="8">
        <v>101.57539783017512</v>
      </c>
      <c r="U644" s="11">
        <v>0</v>
      </c>
      <c r="V644" s="9">
        <v>0</v>
      </c>
      <c r="W644" s="9">
        <v>1672000</v>
      </c>
      <c r="X644" s="9"/>
    </row>
    <row r="645" spans="1:24" x14ac:dyDescent="0.35">
      <c r="A645" s="5" t="s">
        <v>13200</v>
      </c>
      <c r="B645" s="5" t="s">
        <v>13200</v>
      </c>
      <c r="C645" s="5" t="s">
        <v>3</v>
      </c>
      <c r="D645" s="5" t="s">
        <v>13201</v>
      </c>
      <c r="E645" s="5" t="s">
        <v>689</v>
      </c>
      <c r="F645" s="5" t="s">
        <v>13202</v>
      </c>
      <c r="G645" s="5" t="s">
        <v>89</v>
      </c>
      <c r="H645" s="6">
        <v>6375</v>
      </c>
      <c r="I645" s="5">
        <v>9695</v>
      </c>
      <c r="J645" s="6">
        <v>9010</v>
      </c>
      <c r="K645" s="5" t="s">
        <v>53</v>
      </c>
      <c r="L645" s="8">
        <v>18</v>
      </c>
      <c r="M645" s="9">
        <v>162180</v>
      </c>
      <c r="N645" s="10">
        <v>0.05</v>
      </c>
      <c r="O645" s="9">
        <v>154071</v>
      </c>
      <c r="P645" s="10">
        <v>0.54176675211374925</v>
      </c>
      <c r="Q645" s="9">
        <v>83470.545264917455</v>
      </c>
      <c r="R645" s="9">
        <v>70600.454735082545</v>
      </c>
      <c r="S645" s="10">
        <v>0.08</v>
      </c>
      <c r="T645" s="8">
        <v>91.026888518672706</v>
      </c>
      <c r="U645" s="11">
        <v>0</v>
      </c>
      <c r="V645" s="9">
        <v>0</v>
      </c>
      <c r="W645" s="9">
        <v>883000</v>
      </c>
      <c r="X645" s="9"/>
    </row>
    <row r="646" spans="1:24" ht="29" x14ac:dyDescent="0.35">
      <c r="A646" s="5" t="s">
        <v>13203</v>
      </c>
      <c r="B646" s="5" t="s">
        <v>13204</v>
      </c>
      <c r="C646" s="5" t="s">
        <v>117</v>
      </c>
      <c r="D646" s="5" t="s">
        <v>13205</v>
      </c>
      <c r="E646" s="5" t="s">
        <v>689</v>
      </c>
      <c r="F646" s="5" t="s">
        <v>568</v>
      </c>
      <c r="G646" s="5" t="s">
        <v>97</v>
      </c>
      <c r="H646" s="6">
        <v>27625</v>
      </c>
      <c r="I646" s="5">
        <v>59312</v>
      </c>
      <c r="J646" s="6">
        <v>59312</v>
      </c>
      <c r="K646" s="5" t="s">
        <v>53</v>
      </c>
      <c r="L646" s="8">
        <v>10.240000000000002</v>
      </c>
      <c r="M646" s="9">
        <v>607354.88000000012</v>
      </c>
      <c r="N646" s="10">
        <v>0.1</v>
      </c>
      <c r="O646" s="9">
        <v>546619.39200000011</v>
      </c>
      <c r="P646" s="10">
        <v>0.50862167689825799</v>
      </c>
      <c r="Q646" s="9">
        <v>278022.47178414627</v>
      </c>
      <c r="R646" s="9">
        <v>268596.92021585384</v>
      </c>
      <c r="S646" s="10">
        <v>9.5000000000000001E-2</v>
      </c>
      <c r="T646" s="8">
        <v>47.668869744270062</v>
      </c>
      <c r="U646" s="11">
        <v>0</v>
      </c>
      <c r="V646" s="9">
        <v>0</v>
      </c>
      <c r="W646" s="9">
        <v>2827000</v>
      </c>
      <c r="X646" s="9"/>
    </row>
    <row r="647" spans="1:24" ht="58" x14ac:dyDescent="0.35">
      <c r="A647" s="5" t="s">
        <v>13206</v>
      </c>
      <c r="B647" s="5" t="s">
        <v>13207</v>
      </c>
      <c r="C647" s="5" t="s">
        <v>12137</v>
      </c>
      <c r="D647" s="5" t="s">
        <v>13208</v>
      </c>
      <c r="E647" s="5" t="s">
        <v>689</v>
      </c>
      <c r="F647" s="5" t="s">
        <v>74</v>
      </c>
      <c r="G647" s="5" t="s">
        <v>119</v>
      </c>
      <c r="H647" s="6">
        <v>40748</v>
      </c>
      <c r="I647" s="5">
        <v>2572</v>
      </c>
      <c r="J647" s="6">
        <v>2572</v>
      </c>
      <c r="K647" s="5" t="s">
        <v>55</v>
      </c>
      <c r="L647" s="8">
        <v>40.700000000000003</v>
      </c>
      <c r="M647" s="9">
        <v>104680.4</v>
      </c>
      <c r="N647" s="10">
        <v>0.05</v>
      </c>
      <c r="O647" s="9">
        <v>99446.38</v>
      </c>
      <c r="P647" s="10">
        <v>0.78767040153800949</v>
      </c>
      <c r="Q647" s="9">
        <v>78330.970066101465</v>
      </c>
      <c r="R647" s="9">
        <v>21115.409933898525</v>
      </c>
      <c r="S647" s="10">
        <v>0.06</v>
      </c>
      <c r="T647" s="8">
        <v>136.82873207554775</v>
      </c>
      <c r="U647" s="11">
        <v>34961</v>
      </c>
      <c r="V647" s="9">
        <v>314649</v>
      </c>
      <c r="W647" s="9">
        <v>667000</v>
      </c>
      <c r="X647" s="9"/>
    </row>
    <row r="648" spans="1:24" x14ac:dyDescent="0.35">
      <c r="A648" s="5" t="s">
        <v>13209</v>
      </c>
      <c r="B648" s="5" t="s">
        <v>13209</v>
      </c>
      <c r="C648" s="5" t="s">
        <v>23</v>
      </c>
      <c r="D648" s="5" t="s">
        <v>13210</v>
      </c>
      <c r="E648" s="5" t="s">
        <v>814</v>
      </c>
      <c r="F648" s="5" t="s">
        <v>216</v>
      </c>
      <c r="G648" s="5" t="s">
        <v>114</v>
      </c>
      <c r="H648" s="6">
        <v>3000</v>
      </c>
      <c r="I648" s="5">
        <v>1500</v>
      </c>
      <c r="J648" s="6">
        <v>1500</v>
      </c>
      <c r="K648" s="5" t="s">
        <v>53</v>
      </c>
      <c r="L648" s="8">
        <v>15</v>
      </c>
      <c r="M648" s="9">
        <v>22500</v>
      </c>
      <c r="N648" s="10">
        <v>0.05</v>
      </c>
      <c r="O648" s="9">
        <v>21375</v>
      </c>
      <c r="P648" s="10">
        <v>0.50533231964285996</v>
      </c>
      <c r="Q648" s="9">
        <v>10801.478332366132</v>
      </c>
      <c r="R648" s="9">
        <v>10573.521667633868</v>
      </c>
      <c r="S648" s="10">
        <v>8.5000000000000006E-2</v>
      </c>
      <c r="T648" s="8">
        <v>82.929581706932282</v>
      </c>
      <c r="U648" s="11">
        <v>0</v>
      </c>
      <c r="V648" s="9">
        <v>0</v>
      </c>
      <c r="W648" s="9">
        <v>124000</v>
      </c>
      <c r="X648" s="9"/>
    </row>
    <row r="649" spans="1:24" ht="43.5" x14ac:dyDescent="0.35">
      <c r="A649" s="5" t="s">
        <v>13211</v>
      </c>
      <c r="B649" s="5" t="s">
        <v>13212</v>
      </c>
      <c r="C649" s="5" t="s">
        <v>11567</v>
      </c>
      <c r="D649" s="5" t="s">
        <v>13213</v>
      </c>
      <c r="E649" s="5" t="s">
        <v>814</v>
      </c>
      <c r="F649" s="5" t="s">
        <v>62</v>
      </c>
      <c r="G649" s="5" t="s">
        <v>201</v>
      </c>
      <c r="H649" s="6">
        <v>17856</v>
      </c>
      <c r="I649" s="5">
        <v>8640</v>
      </c>
      <c r="J649" s="6">
        <v>8640</v>
      </c>
      <c r="K649" s="5" t="s">
        <v>53</v>
      </c>
      <c r="L649" s="8">
        <v>16.2</v>
      </c>
      <c r="M649" s="9">
        <v>139968</v>
      </c>
      <c r="N649" s="10">
        <v>0.05</v>
      </c>
      <c r="O649" s="9">
        <v>132969.60000000001</v>
      </c>
      <c r="P649" s="10">
        <v>0.51685889980802169</v>
      </c>
      <c r="Q649" s="9">
        <v>68726.521163912723</v>
      </c>
      <c r="R649" s="9">
        <v>64243.078836087283</v>
      </c>
      <c r="S649" s="10">
        <v>0.08</v>
      </c>
      <c r="T649" s="8">
        <v>92.944269149431818</v>
      </c>
      <c r="U649" s="11">
        <v>0</v>
      </c>
      <c r="V649" s="9">
        <v>0</v>
      </c>
      <c r="W649" s="9">
        <v>803000</v>
      </c>
      <c r="X649" s="9"/>
    </row>
    <row r="650" spans="1:24" x14ac:dyDescent="0.35">
      <c r="A650" s="5" t="s">
        <v>13214</v>
      </c>
      <c r="B650" s="5" t="s">
        <v>13214</v>
      </c>
      <c r="C650" s="5" t="s">
        <v>23</v>
      </c>
      <c r="D650" s="5" t="s">
        <v>13215</v>
      </c>
      <c r="E650" s="5" t="s">
        <v>827</v>
      </c>
      <c r="F650" s="5" t="s">
        <v>263</v>
      </c>
      <c r="G650" s="5" t="s">
        <v>123</v>
      </c>
      <c r="H650" s="6">
        <v>8325</v>
      </c>
      <c r="I650" s="5">
        <v>5625</v>
      </c>
      <c r="J650" s="6">
        <v>5500</v>
      </c>
      <c r="K650" s="5" t="s">
        <v>53</v>
      </c>
      <c r="L650" s="8">
        <v>13.5</v>
      </c>
      <c r="M650" s="9">
        <v>74250</v>
      </c>
      <c r="N650" s="10">
        <v>0.05</v>
      </c>
      <c r="O650" s="9">
        <v>70537.5</v>
      </c>
      <c r="P650" s="10">
        <v>0.53326596375730195</v>
      </c>
      <c r="Q650" s="9">
        <v>37615.247918530687</v>
      </c>
      <c r="R650" s="9">
        <v>32922.252081469313</v>
      </c>
      <c r="S650" s="10">
        <v>8.5000000000000006E-2</v>
      </c>
      <c r="T650" s="8">
        <v>68.856997817452154</v>
      </c>
      <c r="U650" s="11">
        <v>0</v>
      </c>
      <c r="V650" s="9">
        <v>0</v>
      </c>
      <c r="W650" s="9">
        <v>387000</v>
      </c>
      <c r="X650" s="9"/>
    </row>
    <row r="651" spans="1:24" x14ac:dyDescent="0.35">
      <c r="A651" s="5" t="s">
        <v>13216</v>
      </c>
      <c r="B651" s="5" t="s">
        <v>13216</v>
      </c>
      <c r="C651" s="5" t="s">
        <v>23</v>
      </c>
      <c r="D651" s="5" t="s">
        <v>13217</v>
      </c>
      <c r="E651" s="5" t="s">
        <v>827</v>
      </c>
      <c r="F651" s="5" t="s">
        <v>267</v>
      </c>
      <c r="G651" s="5" t="s">
        <v>114</v>
      </c>
      <c r="H651" s="6">
        <v>6050</v>
      </c>
      <c r="I651" s="5">
        <v>5400</v>
      </c>
      <c r="J651" s="6">
        <v>5929</v>
      </c>
      <c r="K651" s="5" t="s">
        <v>53</v>
      </c>
      <c r="L651" s="8">
        <v>10.8</v>
      </c>
      <c r="M651" s="9">
        <v>64033.2</v>
      </c>
      <c r="N651" s="10">
        <v>0.05</v>
      </c>
      <c r="O651" s="9">
        <v>60831.54</v>
      </c>
      <c r="P651" s="10">
        <v>0.53327043359303528</v>
      </c>
      <c r="Q651" s="9">
        <v>32439.661711932069</v>
      </c>
      <c r="R651" s="9">
        <v>28391.878288067932</v>
      </c>
      <c r="S651" s="10">
        <v>8.5000000000000006E-2</v>
      </c>
      <c r="T651" s="8">
        <v>61.855943982718799</v>
      </c>
      <c r="U651" s="11">
        <v>0</v>
      </c>
      <c r="V651" s="9">
        <v>0</v>
      </c>
      <c r="W651" s="9">
        <v>334000</v>
      </c>
      <c r="X651" s="9"/>
    </row>
    <row r="652" spans="1:24" ht="58" x14ac:dyDescent="0.35">
      <c r="A652" s="5" t="s">
        <v>13218</v>
      </c>
      <c r="B652" s="5" t="s">
        <v>13219</v>
      </c>
      <c r="C652" s="5" t="s">
        <v>12910</v>
      </c>
      <c r="D652" s="5" t="s">
        <v>13220</v>
      </c>
      <c r="E652" s="5" t="s">
        <v>827</v>
      </c>
      <c r="F652" s="5" t="s">
        <v>267</v>
      </c>
      <c r="G652" s="5" t="s">
        <v>118</v>
      </c>
      <c r="H652" s="6">
        <v>16900</v>
      </c>
      <c r="I652" s="5">
        <v>2700</v>
      </c>
      <c r="J652" s="6">
        <v>2700</v>
      </c>
      <c r="K652" s="5" t="s">
        <v>53</v>
      </c>
      <c r="L652" s="8">
        <v>11.776000000000003</v>
      </c>
      <c r="M652" s="9">
        <v>31795.200000000008</v>
      </c>
      <c r="N652" s="10">
        <v>0.05</v>
      </c>
      <c r="O652" s="9">
        <v>30205.44000000001</v>
      </c>
      <c r="P652" s="10">
        <v>0.69990254857018164</v>
      </c>
      <c r="Q652" s="9">
        <v>21140.864436683711</v>
      </c>
      <c r="R652" s="9">
        <v>9064.5755633162953</v>
      </c>
      <c r="S652" s="10">
        <v>8.5000000000000006E-2</v>
      </c>
      <c r="T652" s="8">
        <v>39.497061278066639</v>
      </c>
      <c r="U652" s="11">
        <v>10825</v>
      </c>
      <c r="V652" s="9">
        <v>97425</v>
      </c>
      <c r="W652" s="9">
        <v>204000</v>
      </c>
      <c r="X652" s="9"/>
    </row>
    <row r="653" spans="1:24" x14ac:dyDescent="0.35">
      <c r="A653" s="5" t="s">
        <v>13221</v>
      </c>
      <c r="B653" s="5" t="s">
        <v>13221</v>
      </c>
      <c r="C653" s="5" t="s">
        <v>23</v>
      </c>
      <c r="D653" s="5" t="s">
        <v>13222</v>
      </c>
      <c r="E653" s="5" t="s">
        <v>827</v>
      </c>
      <c r="F653" s="5" t="s">
        <v>318</v>
      </c>
      <c r="G653" s="5" t="s">
        <v>114</v>
      </c>
      <c r="H653" s="6">
        <v>5161</v>
      </c>
      <c r="I653" s="5">
        <v>1128</v>
      </c>
      <c r="J653" s="6">
        <v>1128</v>
      </c>
      <c r="K653" s="5" t="s">
        <v>53</v>
      </c>
      <c r="L653" s="8">
        <v>15</v>
      </c>
      <c r="M653" s="9">
        <v>16920</v>
      </c>
      <c r="N653" s="10">
        <v>0.05</v>
      </c>
      <c r="O653" s="9">
        <v>16074</v>
      </c>
      <c r="P653" s="10">
        <v>0.62240854210322916</v>
      </c>
      <c r="Q653" s="9">
        <v>10004.594905767306</v>
      </c>
      <c r="R653" s="9">
        <v>6069.405094232694</v>
      </c>
      <c r="S653" s="10">
        <v>8.5000000000000006E-2</v>
      </c>
      <c r="T653" s="8">
        <v>63.302097353282157</v>
      </c>
      <c r="U653" s="11">
        <v>2623</v>
      </c>
      <c r="V653" s="9">
        <v>23607</v>
      </c>
      <c r="W653" s="9">
        <v>95000</v>
      </c>
      <c r="X653" s="9"/>
    </row>
    <row r="654" spans="1:24" ht="58" x14ac:dyDescent="0.35">
      <c r="A654" s="5" t="s">
        <v>13223</v>
      </c>
      <c r="B654" s="5" t="s">
        <v>13224</v>
      </c>
      <c r="C654" s="5" t="s">
        <v>13225</v>
      </c>
      <c r="D654" s="5" t="s">
        <v>13226</v>
      </c>
      <c r="E654" s="5" t="s">
        <v>827</v>
      </c>
      <c r="F654" s="5" t="s">
        <v>13227</v>
      </c>
      <c r="G654" s="5" t="s">
        <v>114</v>
      </c>
      <c r="H654" s="6">
        <v>14485</v>
      </c>
      <c r="I654" s="5">
        <v>8800</v>
      </c>
      <c r="J654" s="6">
        <v>8800</v>
      </c>
      <c r="K654" s="5" t="s">
        <v>53</v>
      </c>
      <c r="L654" s="8">
        <v>9.6000000000000014</v>
      </c>
      <c r="M654" s="9">
        <v>84480.000000000015</v>
      </c>
      <c r="N654" s="10">
        <v>0.05</v>
      </c>
      <c r="O654" s="9">
        <v>80256.000000000015</v>
      </c>
      <c r="P654" s="10">
        <v>0.53326862857704005</v>
      </c>
      <c r="Q654" s="9">
        <v>42798.007055078931</v>
      </c>
      <c r="R654" s="9">
        <v>37457.992944921083</v>
      </c>
      <c r="S654" s="10">
        <v>8.5000000000000006E-2</v>
      </c>
      <c r="T654" s="8">
        <v>50.077530675028179</v>
      </c>
      <c r="U654" s="11">
        <v>0</v>
      </c>
      <c r="V654" s="9">
        <v>0</v>
      </c>
      <c r="W654" s="9">
        <v>441000</v>
      </c>
      <c r="X654" s="9"/>
    </row>
    <row r="655" spans="1:24" x14ac:dyDescent="0.35">
      <c r="A655" s="5" t="s">
        <v>13228</v>
      </c>
      <c r="B655" s="5" t="s">
        <v>13228</v>
      </c>
      <c r="C655" s="5" t="s">
        <v>3</v>
      </c>
      <c r="D655" s="5" t="s">
        <v>13229</v>
      </c>
      <c r="E655" s="5" t="s">
        <v>814</v>
      </c>
      <c r="F655" s="5" t="s">
        <v>217</v>
      </c>
      <c r="G655" s="5" t="s">
        <v>93</v>
      </c>
      <c r="H655" s="6">
        <v>5594</v>
      </c>
      <c r="I655" s="5">
        <v>8320</v>
      </c>
      <c r="J655" s="6">
        <v>8320</v>
      </c>
      <c r="K655" s="5" t="s">
        <v>128</v>
      </c>
      <c r="L655" s="8">
        <v>10.752000000000002</v>
      </c>
      <c r="M655" s="9">
        <v>89456.640000000014</v>
      </c>
      <c r="N655" s="10">
        <v>0.1</v>
      </c>
      <c r="O655" s="9">
        <v>80510.97600000001</v>
      </c>
      <c r="P655" s="10">
        <v>0.48463108461225807</v>
      </c>
      <c r="Q655" s="9">
        <v>39018.121622071485</v>
      </c>
      <c r="R655" s="9">
        <v>41492.854377928525</v>
      </c>
      <c r="S655" s="10">
        <v>9.5000000000000001E-2</v>
      </c>
      <c r="T655" s="8">
        <v>52.496020214990544</v>
      </c>
      <c r="U655" s="11">
        <v>0</v>
      </c>
      <c r="V655" s="9">
        <v>0</v>
      </c>
      <c r="W655" s="9">
        <v>437000</v>
      </c>
      <c r="X655" s="9"/>
    </row>
    <row r="656" spans="1:24" x14ac:dyDescent="0.35">
      <c r="A656" s="5" t="s">
        <v>13230</v>
      </c>
      <c r="B656" s="5" t="s">
        <v>13230</v>
      </c>
      <c r="C656" s="5" t="s">
        <v>3</v>
      </c>
      <c r="D656" s="5" t="s">
        <v>13231</v>
      </c>
      <c r="E656" s="5" t="s">
        <v>827</v>
      </c>
      <c r="F656" s="5" t="s">
        <v>275</v>
      </c>
      <c r="G656" s="5" t="s">
        <v>89</v>
      </c>
      <c r="H656" s="6">
        <v>9531</v>
      </c>
      <c r="I656" s="5">
        <v>19000</v>
      </c>
      <c r="J656" s="6">
        <v>19000</v>
      </c>
      <c r="K656" s="5" t="s">
        <v>128</v>
      </c>
      <c r="L656" s="8">
        <v>11.52</v>
      </c>
      <c r="M656" s="9">
        <v>218880.00000000003</v>
      </c>
      <c r="N656" s="10">
        <v>0.05</v>
      </c>
      <c r="O656" s="9">
        <v>207936.00000000003</v>
      </c>
      <c r="P656" s="10">
        <v>0.52220953668879966</v>
      </c>
      <c r="Q656" s="9">
        <v>108586.16222092228</v>
      </c>
      <c r="R656" s="9">
        <v>99349.837779077759</v>
      </c>
      <c r="S656" s="10">
        <v>0.09</v>
      </c>
      <c r="T656" s="8">
        <v>58.099320338641967</v>
      </c>
      <c r="U656" s="11">
        <v>0</v>
      </c>
      <c r="V656" s="9">
        <v>0</v>
      </c>
      <c r="W656" s="9">
        <v>1104000</v>
      </c>
      <c r="X656" s="9"/>
    </row>
    <row r="657" spans="1:24" x14ac:dyDescent="0.35">
      <c r="A657" s="5" t="s">
        <v>13232</v>
      </c>
      <c r="B657" s="5" t="s">
        <v>13232</v>
      </c>
      <c r="C657" s="5" t="s">
        <v>3</v>
      </c>
      <c r="D657" s="5" t="s">
        <v>13233</v>
      </c>
      <c r="E657" s="5" t="s">
        <v>689</v>
      </c>
      <c r="F657" s="5" t="s">
        <v>236</v>
      </c>
      <c r="G657" s="5" t="s">
        <v>89</v>
      </c>
      <c r="H657" s="6">
        <v>13635</v>
      </c>
      <c r="I657" s="5">
        <v>40905</v>
      </c>
      <c r="J657" s="6">
        <v>40905</v>
      </c>
      <c r="K657" s="5" t="s">
        <v>128</v>
      </c>
      <c r="L657" s="8">
        <v>9.2160000000000011</v>
      </c>
      <c r="M657" s="9">
        <v>376980.47999999998</v>
      </c>
      <c r="N657" s="10">
        <v>0.05</v>
      </c>
      <c r="O657" s="9">
        <v>358131.45600000006</v>
      </c>
      <c r="P657" s="10">
        <v>0.51893217507618816</v>
      </c>
      <c r="Q657" s="9">
        <v>185845.93542528225</v>
      </c>
      <c r="R657" s="9">
        <v>172285.52057471784</v>
      </c>
      <c r="S657" s="10">
        <v>0.09</v>
      </c>
      <c r="T657" s="8">
        <v>46.798278008588419</v>
      </c>
      <c r="U657" s="11">
        <v>0</v>
      </c>
      <c r="V657" s="9">
        <v>0</v>
      </c>
      <c r="W657" s="9">
        <v>1914000</v>
      </c>
      <c r="X657" s="9"/>
    </row>
    <row r="658" spans="1:24" x14ac:dyDescent="0.35">
      <c r="A658" s="5" t="s">
        <v>13234</v>
      </c>
      <c r="B658" s="5" t="s">
        <v>13234</v>
      </c>
      <c r="C658" s="5" t="s">
        <v>2</v>
      </c>
      <c r="D658" s="5" t="s">
        <v>13235</v>
      </c>
      <c r="E658" s="5" t="s">
        <v>814</v>
      </c>
      <c r="F658" s="5" t="s">
        <v>310</v>
      </c>
      <c r="G658" s="5" t="s">
        <v>201</v>
      </c>
      <c r="H658" s="6">
        <v>3437</v>
      </c>
      <c r="I658" s="5">
        <v>1580</v>
      </c>
      <c r="J658" s="6">
        <v>1580</v>
      </c>
      <c r="K658" s="5" t="s">
        <v>53</v>
      </c>
      <c r="L658" s="8">
        <v>12.96</v>
      </c>
      <c r="M658" s="9">
        <v>20476.800000000003</v>
      </c>
      <c r="N658" s="10">
        <v>0.05</v>
      </c>
      <c r="O658" s="9">
        <v>19452.960000000003</v>
      </c>
      <c r="P658" s="10">
        <v>0.5168588998080218</v>
      </c>
      <c r="Q658" s="9">
        <v>10054.435503609457</v>
      </c>
      <c r="R658" s="9">
        <v>9398.5244963905461</v>
      </c>
      <c r="S658" s="10">
        <v>0.08</v>
      </c>
      <c r="T658" s="8">
        <v>74.355415319545457</v>
      </c>
      <c r="U658" s="11">
        <v>0</v>
      </c>
      <c r="V658" s="9">
        <v>0</v>
      </c>
      <c r="W658" s="9">
        <v>117000</v>
      </c>
      <c r="X658" s="9"/>
    </row>
    <row r="659" spans="1:24" ht="29" x14ac:dyDescent="0.35">
      <c r="A659" s="5" t="s">
        <v>13236</v>
      </c>
      <c r="B659" s="5" t="s">
        <v>13237</v>
      </c>
      <c r="C659" s="5" t="s">
        <v>204</v>
      </c>
      <c r="D659" s="5" t="s">
        <v>13238</v>
      </c>
      <c r="E659" s="5" t="s">
        <v>586</v>
      </c>
      <c r="F659" s="5" t="s">
        <v>13239</v>
      </c>
      <c r="G659" s="5" t="s">
        <v>11515</v>
      </c>
      <c r="H659" s="6">
        <v>80223</v>
      </c>
      <c r="I659" s="5">
        <v>29270</v>
      </c>
      <c r="J659" s="6">
        <v>29087</v>
      </c>
      <c r="K659" s="5" t="s">
        <v>53</v>
      </c>
      <c r="L659" s="8">
        <v>19.8</v>
      </c>
      <c r="M659" s="9">
        <v>575922.6</v>
      </c>
      <c r="N659" s="10">
        <v>0.05</v>
      </c>
      <c r="O659" s="9">
        <v>547126.47</v>
      </c>
      <c r="P659" s="10">
        <v>0.51773224569122844</v>
      </c>
      <c r="Q659" s="9">
        <v>283265.01599021454</v>
      </c>
      <c r="R659" s="9">
        <v>263861.45400978543</v>
      </c>
      <c r="S659" s="10">
        <v>8.5000000000000006E-2</v>
      </c>
      <c r="T659" s="8">
        <v>106.05577041732568</v>
      </c>
      <c r="U659" s="11">
        <v>14365.5</v>
      </c>
      <c r="V659" s="9">
        <v>129289.5</v>
      </c>
      <c r="W659" s="9">
        <v>3234000</v>
      </c>
      <c r="X659" s="9"/>
    </row>
    <row r="660" spans="1:24" x14ac:dyDescent="0.35">
      <c r="A660" s="5" t="s">
        <v>13240</v>
      </c>
      <c r="B660" s="5" t="s">
        <v>13240</v>
      </c>
      <c r="C660" s="5" t="s">
        <v>4</v>
      </c>
      <c r="D660" s="5" t="s">
        <v>13241</v>
      </c>
      <c r="E660" s="5" t="s">
        <v>814</v>
      </c>
      <c r="F660" s="5" t="s">
        <v>349</v>
      </c>
      <c r="G660" s="5" t="s">
        <v>201</v>
      </c>
      <c r="H660" s="6">
        <v>4740</v>
      </c>
      <c r="I660" s="5">
        <v>2140</v>
      </c>
      <c r="J660" s="6">
        <v>2140</v>
      </c>
      <c r="K660" s="5" t="s">
        <v>53</v>
      </c>
      <c r="L660" s="8">
        <v>14.4</v>
      </c>
      <c r="M660" s="9">
        <v>30816</v>
      </c>
      <c r="N660" s="10">
        <v>0.05</v>
      </c>
      <c r="O660" s="9">
        <v>29275.200000000001</v>
      </c>
      <c r="P660" s="10">
        <v>0.51685642594887404</v>
      </c>
      <c r="Q660" s="9">
        <v>15131.075240938477</v>
      </c>
      <c r="R660" s="9">
        <v>14144.124759061524</v>
      </c>
      <c r="S660" s="10">
        <v>0.08</v>
      </c>
      <c r="T660" s="8">
        <v>82.617551162742544</v>
      </c>
      <c r="U660" s="11">
        <v>0</v>
      </c>
      <c r="V660" s="9">
        <v>0</v>
      </c>
      <c r="W660" s="9">
        <v>177000</v>
      </c>
      <c r="X660" s="9"/>
    </row>
    <row r="661" spans="1:24" ht="29" x14ac:dyDescent="0.35">
      <c r="A661" s="5" t="s">
        <v>13242</v>
      </c>
      <c r="B661" s="5" t="s">
        <v>13243</v>
      </c>
      <c r="C661" s="5" t="s">
        <v>115</v>
      </c>
      <c r="D661" s="5" t="s">
        <v>13244</v>
      </c>
      <c r="E661" s="5" t="s">
        <v>586</v>
      </c>
      <c r="F661" s="5" t="s">
        <v>306</v>
      </c>
      <c r="G661" s="5" t="s">
        <v>114</v>
      </c>
      <c r="H661" s="6">
        <v>6534</v>
      </c>
      <c r="I661" s="5">
        <v>6750</v>
      </c>
      <c r="J661" s="6">
        <v>6750</v>
      </c>
      <c r="K661" s="5" t="s">
        <v>53</v>
      </c>
      <c r="L661" s="8">
        <v>9.6000000000000014</v>
      </c>
      <c r="M661" s="9">
        <v>64800.000000000007</v>
      </c>
      <c r="N661" s="10">
        <v>0.05</v>
      </c>
      <c r="O661" s="9">
        <v>61560.000000000007</v>
      </c>
      <c r="P661" s="10">
        <v>0.50533683066376167</v>
      </c>
      <c r="Q661" s="9">
        <v>31108.535295661175</v>
      </c>
      <c r="R661" s="9">
        <v>30451.464704338832</v>
      </c>
      <c r="S661" s="10">
        <v>8.5000000000000006E-2</v>
      </c>
      <c r="T661" s="8">
        <v>53.07444828642933</v>
      </c>
      <c r="U661" s="11">
        <v>0</v>
      </c>
      <c r="V661" s="9">
        <v>0</v>
      </c>
      <c r="W661" s="9">
        <v>358000</v>
      </c>
      <c r="X661" s="9"/>
    </row>
    <row r="662" spans="1:24" x14ac:dyDescent="0.35">
      <c r="A662" s="5" t="s">
        <v>13245</v>
      </c>
      <c r="B662" s="5" t="s">
        <v>13245</v>
      </c>
      <c r="C662" s="5" t="s">
        <v>4</v>
      </c>
      <c r="D662" s="5" t="s">
        <v>13246</v>
      </c>
      <c r="E662" s="5" t="s">
        <v>586</v>
      </c>
      <c r="F662" s="5" t="s">
        <v>242</v>
      </c>
      <c r="G662" s="5" t="s">
        <v>118</v>
      </c>
      <c r="H662" s="6">
        <v>10158</v>
      </c>
      <c r="I662" s="5">
        <v>3345</v>
      </c>
      <c r="J662" s="6">
        <v>3345</v>
      </c>
      <c r="K662" s="5" t="s">
        <v>53</v>
      </c>
      <c r="L662" s="8">
        <v>18.399999999999999</v>
      </c>
      <c r="M662" s="9">
        <v>61548.000000000007</v>
      </c>
      <c r="N662" s="10">
        <v>0.05</v>
      </c>
      <c r="O662" s="9">
        <v>58470.600000000006</v>
      </c>
      <c r="P662" s="10">
        <v>0.49567087114129255</v>
      </c>
      <c r="Q662" s="9">
        <v>28982.173238154064</v>
      </c>
      <c r="R662" s="9">
        <v>29488.426761845945</v>
      </c>
      <c r="S662" s="10">
        <v>8.5000000000000006E-2</v>
      </c>
      <c r="T662" s="8">
        <v>103.71380202882597</v>
      </c>
      <c r="U662" s="11">
        <v>2631.75</v>
      </c>
      <c r="V662" s="9">
        <v>23685.75</v>
      </c>
      <c r="W662" s="9">
        <v>371000</v>
      </c>
      <c r="X662" s="9"/>
    </row>
    <row r="663" spans="1:24" x14ac:dyDescent="0.35">
      <c r="A663" s="5" t="s">
        <v>13247</v>
      </c>
      <c r="B663" s="5" t="s">
        <v>13247</v>
      </c>
      <c r="C663" s="5" t="s">
        <v>3</v>
      </c>
      <c r="D663" s="5" t="s">
        <v>13248</v>
      </c>
      <c r="E663" s="5" t="s">
        <v>814</v>
      </c>
      <c r="F663" s="5" t="s">
        <v>279</v>
      </c>
      <c r="G663" s="5" t="s">
        <v>89</v>
      </c>
      <c r="H663" s="6">
        <v>3075</v>
      </c>
      <c r="I663" s="5">
        <v>6150</v>
      </c>
      <c r="J663" s="6">
        <v>6070</v>
      </c>
      <c r="K663" s="5" t="s">
        <v>128</v>
      </c>
      <c r="L663" s="8">
        <v>16.2</v>
      </c>
      <c r="M663" s="9">
        <v>98334</v>
      </c>
      <c r="N663" s="10">
        <v>0.05</v>
      </c>
      <c r="O663" s="9">
        <v>93417.3</v>
      </c>
      <c r="P663" s="10">
        <v>0.4946186173015138</v>
      </c>
      <c r="Q663" s="9">
        <v>46205.935758040709</v>
      </c>
      <c r="R663" s="9">
        <v>47211.364241959294</v>
      </c>
      <c r="S663" s="10">
        <v>0.09</v>
      </c>
      <c r="T663" s="8">
        <v>85.296051024316711</v>
      </c>
      <c r="U663" s="11">
        <v>0</v>
      </c>
      <c r="V663" s="9">
        <v>0</v>
      </c>
      <c r="W663" s="9">
        <v>525000</v>
      </c>
      <c r="X663" s="9"/>
    </row>
    <row r="664" spans="1:24" x14ac:dyDescent="0.35">
      <c r="A664" s="5" t="s">
        <v>13249</v>
      </c>
      <c r="B664" s="5" t="s">
        <v>13249</v>
      </c>
      <c r="C664" s="5" t="s">
        <v>4</v>
      </c>
      <c r="D664" s="5" t="s">
        <v>13250</v>
      </c>
      <c r="E664" s="5" t="s">
        <v>814</v>
      </c>
      <c r="F664" s="5" t="s">
        <v>246</v>
      </c>
      <c r="G664" s="5" t="s">
        <v>123</v>
      </c>
      <c r="H664" s="6">
        <v>3075</v>
      </c>
      <c r="I664" s="5">
        <v>1916</v>
      </c>
      <c r="J664" s="6">
        <v>1916</v>
      </c>
      <c r="K664" s="5" t="s">
        <v>53</v>
      </c>
      <c r="L664" s="8">
        <v>15</v>
      </c>
      <c r="M664" s="9">
        <v>28740</v>
      </c>
      <c r="N664" s="10">
        <v>0.05</v>
      </c>
      <c r="O664" s="9">
        <v>27303</v>
      </c>
      <c r="P664" s="10">
        <v>0.50533531895900807</v>
      </c>
      <c r="Q664" s="9">
        <v>13797.170213537798</v>
      </c>
      <c r="R664" s="9">
        <v>13505.829786462202</v>
      </c>
      <c r="S664" s="10">
        <v>8.5000000000000006E-2</v>
      </c>
      <c r="T664" s="8">
        <v>82.929078880401562</v>
      </c>
      <c r="U664" s="11">
        <v>0</v>
      </c>
      <c r="V664" s="9">
        <v>0</v>
      </c>
      <c r="W664" s="9">
        <v>159000</v>
      </c>
      <c r="X664" s="9"/>
    </row>
    <row r="665" spans="1:24" ht="29" x14ac:dyDescent="0.35">
      <c r="A665" s="5" t="s">
        <v>13251</v>
      </c>
      <c r="B665" s="5" t="s">
        <v>13252</v>
      </c>
      <c r="C665" s="5" t="s">
        <v>132</v>
      </c>
      <c r="D665" s="5" t="s">
        <v>13253</v>
      </c>
      <c r="E665" s="5" t="s">
        <v>586</v>
      </c>
      <c r="F665" s="5" t="s">
        <v>266</v>
      </c>
      <c r="G665" s="5" t="s">
        <v>98</v>
      </c>
      <c r="H665" s="6">
        <v>12500</v>
      </c>
      <c r="I665" s="5">
        <v>12240</v>
      </c>
      <c r="J665" s="6">
        <v>11183</v>
      </c>
      <c r="K665" s="5" t="s">
        <v>53</v>
      </c>
      <c r="L665" s="8">
        <v>16</v>
      </c>
      <c r="M665" s="9">
        <v>178928</v>
      </c>
      <c r="N665" s="10">
        <v>0.1</v>
      </c>
      <c r="O665" s="9">
        <v>161035.20000000001</v>
      </c>
      <c r="P665" s="10">
        <v>0.48462920879693328</v>
      </c>
      <c r="Q665" s="9">
        <v>78042.361564455918</v>
      </c>
      <c r="R665" s="9">
        <v>82992.838435544094</v>
      </c>
      <c r="S665" s="10">
        <v>9.5000000000000001E-2</v>
      </c>
      <c r="T665" s="8">
        <v>71.373270068407365</v>
      </c>
      <c r="U665" s="11">
        <v>0</v>
      </c>
      <c r="V665" s="9">
        <v>0</v>
      </c>
      <c r="W665" s="9">
        <v>874000</v>
      </c>
      <c r="X665" s="9"/>
    </row>
    <row r="666" spans="1:24" ht="29" x14ac:dyDescent="0.35">
      <c r="A666" s="5" t="s">
        <v>13254</v>
      </c>
      <c r="B666" s="5" t="s">
        <v>13255</v>
      </c>
      <c r="C666" s="5" t="s">
        <v>115</v>
      </c>
      <c r="D666" s="5" t="s">
        <v>13256</v>
      </c>
      <c r="E666" s="5" t="s">
        <v>586</v>
      </c>
      <c r="F666" s="5" t="s">
        <v>13257</v>
      </c>
      <c r="G666" s="5" t="s">
        <v>114</v>
      </c>
      <c r="H666" s="6">
        <v>9375</v>
      </c>
      <c r="I666" s="5">
        <v>9190</v>
      </c>
      <c r="J666" s="6">
        <v>9375</v>
      </c>
      <c r="K666" s="5" t="s">
        <v>53</v>
      </c>
      <c r="L666" s="8">
        <v>12.15</v>
      </c>
      <c r="M666" s="9">
        <v>113906.25</v>
      </c>
      <c r="N666" s="10">
        <v>0.05</v>
      </c>
      <c r="O666" s="9">
        <v>108210.9375</v>
      </c>
      <c r="P666" s="10">
        <v>0.50533474563420344</v>
      </c>
      <c r="Q666" s="9">
        <v>54682.746576401187</v>
      </c>
      <c r="R666" s="9">
        <v>53528.190923598813</v>
      </c>
      <c r="S666" s="10">
        <v>8.5000000000000006E-2</v>
      </c>
      <c r="T666" s="8">
        <v>68.524855563718631</v>
      </c>
      <c r="U666" s="11">
        <v>0</v>
      </c>
      <c r="V666" s="9">
        <v>0</v>
      </c>
      <c r="W666" s="9">
        <v>630000</v>
      </c>
      <c r="X666" s="9"/>
    </row>
    <row r="667" spans="1:24" ht="43.5" x14ac:dyDescent="0.35">
      <c r="A667" s="5" t="s">
        <v>13258</v>
      </c>
      <c r="B667" s="5" t="s">
        <v>13259</v>
      </c>
      <c r="C667" s="5" t="s">
        <v>13260</v>
      </c>
      <c r="D667" s="5" t="s">
        <v>13261</v>
      </c>
      <c r="E667" s="5" t="s">
        <v>586</v>
      </c>
      <c r="F667" s="5" t="s">
        <v>284</v>
      </c>
      <c r="G667" s="5" t="s">
        <v>118</v>
      </c>
      <c r="H667" s="6">
        <v>15624</v>
      </c>
      <c r="I667" s="5">
        <v>3734</v>
      </c>
      <c r="J667" s="6">
        <v>3734</v>
      </c>
      <c r="K667" s="5" t="s">
        <v>53</v>
      </c>
      <c r="L667" s="8">
        <v>16.559999999999999</v>
      </c>
      <c r="M667" s="9">
        <v>61835.039999999994</v>
      </c>
      <c r="N667" s="10">
        <v>0.05</v>
      </c>
      <c r="O667" s="9">
        <v>58743.287999999993</v>
      </c>
      <c r="P667" s="10">
        <v>0.53247965918278517</v>
      </c>
      <c r="Q667" s="9">
        <v>31279.605973516191</v>
      </c>
      <c r="R667" s="9">
        <v>27463.682026483799</v>
      </c>
      <c r="S667" s="10">
        <v>8.5000000000000006E-2</v>
      </c>
      <c r="T667" s="8">
        <v>86.529764726310844</v>
      </c>
      <c r="U667" s="11">
        <v>7222.5</v>
      </c>
      <c r="V667" s="9">
        <v>65002.5</v>
      </c>
      <c r="W667" s="9">
        <v>388000</v>
      </c>
      <c r="X667" s="9"/>
    </row>
    <row r="668" spans="1:24" ht="87" x14ac:dyDescent="0.35">
      <c r="A668" s="5" t="s">
        <v>13262</v>
      </c>
      <c r="B668" s="5" t="s">
        <v>13263</v>
      </c>
      <c r="C668" s="5" t="s">
        <v>13264</v>
      </c>
      <c r="D668" s="5" t="s">
        <v>13265</v>
      </c>
      <c r="E668" s="5" t="s">
        <v>586</v>
      </c>
      <c r="F668" s="5" t="s">
        <v>309</v>
      </c>
      <c r="G668" s="5" t="s">
        <v>118</v>
      </c>
      <c r="H668" s="6">
        <v>27658</v>
      </c>
      <c r="I668" s="5">
        <v>6250</v>
      </c>
      <c r="J668" s="6">
        <v>6250</v>
      </c>
      <c r="K668" s="5" t="s">
        <v>53</v>
      </c>
      <c r="L668" s="8">
        <v>20.7</v>
      </c>
      <c r="M668" s="9">
        <v>129375</v>
      </c>
      <c r="N668" s="10">
        <v>0.05</v>
      </c>
      <c r="O668" s="9">
        <v>122906.25</v>
      </c>
      <c r="P668" s="10">
        <v>0.52665288907846541</v>
      </c>
      <c r="Q668" s="9">
        <v>64728.931648300146</v>
      </c>
      <c r="R668" s="9">
        <v>58177.318351699854</v>
      </c>
      <c r="S668" s="10">
        <v>8.5000000000000006E-2</v>
      </c>
      <c r="T668" s="8">
        <v>109.51024630908208</v>
      </c>
      <c r="U668" s="11">
        <v>13595.5</v>
      </c>
      <c r="V668" s="9">
        <v>122359.5</v>
      </c>
      <c r="W668" s="9">
        <v>807000</v>
      </c>
      <c r="X668" s="9"/>
    </row>
    <row r="669" spans="1:24" ht="29" x14ac:dyDescent="0.35">
      <c r="A669" s="5" t="s">
        <v>13266</v>
      </c>
      <c r="B669" s="5" t="s">
        <v>13267</v>
      </c>
      <c r="C669" s="5" t="s">
        <v>134</v>
      </c>
      <c r="D669" s="5" t="s">
        <v>13268</v>
      </c>
      <c r="E669" s="5" t="s">
        <v>586</v>
      </c>
      <c r="F669" s="5" t="s">
        <v>13269</v>
      </c>
      <c r="G669" s="5" t="s">
        <v>114</v>
      </c>
      <c r="H669" s="6">
        <v>18731</v>
      </c>
      <c r="I669" s="5">
        <v>5669</v>
      </c>
      <c r="J669" s="6">
        <v>5669</v>
      </c>
      <c r="K669" s="5" t="s">
        <v>53</v>
      </c>
      <c r="L669" s="8">
        <v>15</v>
      </c>
      <c r="M669" s="9">
        <v>85035</v>
      </c>
      <c r="N669" s="10">
        <v>0.05</v>
      </c>
      <c r="O669" s="9">
        <v>80783.25</v>
      </c>
      <c r="P669" s="10">
        <v>0.54026706484845299</v>
      </c>
      <c r="Q669" s="9">
        <v>43644.529366418792</v>
      </c>
      <c r="R669" s="9">
        <v>37138.720633581208</v>
      </c>
      <c r="S669" s="10">
        <v>8.5000000000000006E-2</v>
      </c>
      <c r="T669" s="8">
        <v>77.072874422465233</v>
      </c>
      <c r="U669" s="11">
        <v>5975.75</v>
      </c>
      <c r="V669" s="9">
        <v>53781.75</v>
      </c>
      <c r="W669" s="9">
        <v>491000</v>
      </c>
      <c r="X669" s="9"/>
    </row>
    <row r="670" spans="1:24" ht="29" x14ac:dyDescent="0.35">
      <c r="A670" s="5" t="s">
        <v>13270</v>
      </c>
      <c r="B670" s="5" t="s">
        <v>13271</v>
      </c>
      <c r="C670" s="5" t="s">
        <v>115</v>
      </c>
      <c r="D670" s="5" t="s">
        <v>13272</v>
      </c>
      <c r="E670" s="5" t="s">
        <v>586</v>
      </c>
      <c r="F670" s="5" t="s">
        <v>13273</v>
      </c>
      <c r="G670" s="5" t="s">
        <v>114</v>
      </c>
      <c r="H670" s="6">
        <v>48715</v>
      </c>
      <c r="I670" s="5">
        <v>5476</v>
      </c>
      <c r="J670" s="6">
        <v>5476</v>
      </c>
      <c r="K670" s="5" t="s">
        <v>53</v>
      </c>
      <c r="L670" s="8">
        <v>18</v>
      </c>
      <c r="M670" s="9">
        <v>98568</v>
      </c>
      <c r="N670" s="10">
        <v>0.05</v>
      </c>
      <c r="O670" s="9">
        <v>93639.6</v>
      </c>
      <c r="P670" s="10">
        <v>0.66846706771023534</v>
      </c>
      <c r="Q670" s="9">
        <v>62594.988833559357</v>
      </c>
      <c r="R670" s="9">
        <v>31044.611166440649</v>
      </c>
      <c r="S670" s="10">
        <v>8.5000000000000006E-2</v>
      </c>
      <c r="T670" s="8">
        <v>66.696625201823252</v>
      </c>
      <c r="U670" s="11">
        <v>36394</v>
      </c>
      <c r="V670" s="9">
        <v>291152</v>
      </c>
      <c r="W670" s="9">
        <v>656000</v>
      </c>
      <c r="X670" s="9"/>
    </row>
    <row r="671" spans="1:24" ht="29" x14ac:dyDescent="0.35">
      <c r="A671" s="5" t="s">
        <v>13274</v>
      </c>
      <c r="B671" s="5" t="s">
        <v>13275</v>
      </c>
      <c r="C671" s="5" t="s">
        <v>131</v>
      </c>
      <c r="D671" s="5" t="s">
        <v>13276</v>
      </c>
      <c r="E671" s="5" t="s">
        <v>586</v>
      </c>
      <c r="F671" s="5" t="s">
        <v>250</v>
      </c>
      <c r="G671" s="5" t="s">
        <v>114</v>
      </c>
      <c r="H671" s="6">
        <v>11500</v>
      </c>
      <c r="I671" s="5">
        <v>6000</v>
      </c>
      <c r="J671" s="6">
        <v>6000</v>
      </c>
      <c r="K671" s="5" t="s">
        <v>53</v>
      </c>
      <c r="L671" s="8">
        <v>15</v>
      </c>
      <c r="M671" s="9">
        <v>90000</v>
      </c>
      <c r="N671" s="10">
        <v>0.05</v>
      </c>
      <c r="O671" s="9">
        <v>85500</v>
      </c>
      <c r="P671" s="10">
        <v>0.50533433635342051</v>
      </c>
      <c r="Q671" s="9">
        <v>43206.08575821745</v>
      </c>
      <c r="R671" s="9">
        <v>42293.91424178255</v>
      </c>
      <c r="S671" s="10">
        <v>8.5000000000000006E-2</v>
      </c>
      <c r="T671" s="8">
        <v>82.929243611338322</v>
      </c>
      <c r="U671" s="11">
        <v>0</v>
      </c>
      <c r="V671" s="9">
        <v>0</v>
      </c>
      <c r="W671" s="9">
        <v>498000</v>
      </c>
      <c r="X671" s="9"/>
    </row>
    <row r="672" spans="1:24" ht="29" x14ac:dyDescent="0.35">
      <c r="A672" s="5" t="s">
        <v>13277</v>
      </c>
      <c r="B672" s="5" t="s">
        <v>13278</v>
      </c>
      <c r="C672" s="5" t="s">
        <v>115</v>
      </c>
      <c r="D672" s="5" t="s">
        <v>13279</v>
      </c>
      <c r="E672" s="5" t="s">
        <v>586</v>
      </c>
      <c r="F672" s="5" t="s">
        <v>360</v>
      </c>
      <c r="G672" s="5" t="s">
        <v>114</v>
      </c>
      <c r="H672" s="6">
        <v>14358</v>
      </c>
      <c r="I672" s="5">
        <v>3368</v>
      </c>
      <c r="J672" s="6">
        <v>3368</v>
      </c>
      <c r="K672" s="5" t="s">
        <v>53</v>
      </c>
      <c r="L672" s="8">
        <v>15</v>
      </c>
      <c r="M672" s="9">
        <v>50520</v>
      </c>
      <c r="N672" s="10">
        <v>0.05</v>
      </c>
      <c r="O672" s="9">
        <v>47994</v>
      </c>
      <c r="P672" s="10">
        <v>0.57203900400404695</v>
      </c>
      <c r="Q672" s="9">
        <v>27454.439958170231</v>
      </c>
      <c r="R672" s="9">
        <v>20539.560041829769</v>
      </c>
      <c r="S672" s="10">
        <v>8.5000000000000006E-2</v>
      </c>
      <c r="T672" s="8">
        <v>71.746402269909765</v>
      </c>
      <c r="U672" s="11">
        <v>6780</v>
      </c>
      <c r="V672" s="9">
        <v>61020</v>
      </c>
      <c r="W672" s="9">
        <v>303000</v>
      </c>
      <c r="X672" s="9"/>
    </row>
    <row r="673" spans="1:24" x14ac:dyDescent="0.35">
      <c r="A673" s="5" t="s">
        <v>13280</v>
      </c>
      <c r="B673" s="5" t="s">
        <v>13280</v>
      </c>
      <c r="C673" s="5" t="s">
        <v>23</v>
      </c>
      <c r="D673" s="5" t="s">
        <v>13281</v>
      </c>
      <c r="E673" s="5" t="s">
        <v>586</v>
      </c>
      <c r="F673" s="5" t="s">
        <v>259</v>
      </c>
      <c r="G673" s="5" t="s">
        <v>114</v>
      </c>
      <c r="H673" s="6">
        <v>6250</v>
      </c>
      <c r="I673" s="5">
        <v>2775</v>
      </c>
      <c r="J673" s="6">
        <v>2775</v>
      </c>
      <c r="K673" s="5" t="s">
        <v>53</v>
      </c>
      <c r="L673" s="8">
        <v>15</v>
      </c>
      <c r="M673" s="9">
        <v>41625</v>
      </c>
      <c r="N673" s="10">
        <v>0.05</v>
      </c>
      <c r="O673" s="9">
        <v>39543.75</v>
      </c>
      <c r="P673" s="10">
        <v>0.5054123675699419</v>
      </c>
      <c r="Q673" s="9">
        <v>19985.90031009389</v>
      </c>
      <c r="R673" s="9">
        <v>19557.84968990611</v>
      </c>
      <c r="S673" s="10">
        <v>8.5000000000000006E-2</v>
      </c>
      <c r="T673" s="8">
        <v>82.916161907392095</v>
      </c>
      <c r="U673" s="11">
        <v>6.25</v>
      </c>
      <c r="V673" s="9">
        <v>56.25</v>
      </c>
      <c r="W673" s="9">
        <v>230000</v>
      </c>
      <c r="X673" s="9"/>
    </row>
    <row r="674" spans="1:24" x14ac:dyDescent="0.35">
      <c r="A674" s="5" t="s">
        <v>13282</v>
      </c>
      <c r="B674" s="5" t="s">
        <v>13282</v>
      </c>
      <c r="C674" s="5" t="s">
        <v>23</v>
      </c>
      <c r="D674" s="5" t="s">
        <v>13283</v>
      </c>
      <c r="E674" s="5" t="s">
        <v>586</v>
      </c>
      <c r="F674" s="5" t="s">
        <v>353</v>
      </c>
      <c r="G674" s="5" t="s">
        <v>114</v>
      </c>
      <c r="H674" s="6">
        <v>6250</v>
      </c>
      <c r="I674" s="5">
        <v>2970</v>
      </c>
      <c r="J674" s="6">
        <v>2970</v>
      </c>
      <c r="K674" s="5" t="s">
        <v>53</v>
      </c>
      <c r="L674" s="8">
        <v>15</v>
      </c>
      <c r="M674" s="9">
        <v>44550</v>
      </c>
      <c r="N674" s="10">
        <v>0.05</v>
      </c>
      <c r="O674" s="9">
        <v>42322.5</v>
      </c>
      <c r="P674" s="10">
        <v>0.50533571677917044</v>
      </c>
      <c r="Q674" s="9">
        <v>21387.070873386441</v>
      </c>
      <c r="R674" s="9">
        <v>20935.429126613559</v>
      </c>
      <c r="S674" s="10">
        <v>8.5000000000000006E-2</v>
      </c>
      <c r="T674" s="8">
        <v>82.929012187021414</v>
      </c>
      <c r="U674" s="11">
        <v>0</v>
      </c>
      <c r="V674" s="9">
        <v>0</v>
      </c>
      <c r="W674" s="9">
        <v>246000</v>
      </c>
      <c r="X674" s="9"/>
    </row>
    <row r="675" spans="1:24" x14ac:dyDescent="0.35">
      <c r="A675" s="5" t="s">
        <v>13284</v>
      </c>
      <c r="B675" s="5" t="s">
        <v>13284</v>
      </c>
      <c r="C675" s="5" t="s">
        <v>3</v>
      </c>
      <c r="D675" s="5" t="s">
        <v>13285</v>
      </c>
      <c r="E675" s="5" t="s">
        <v>814</v>
      </c>
      <c r="F675" s="5" t="s">
        <v>364</v>
      </c>
      <c r="G675" s="5" t="s">
        <v>89</v>
      </c>
      <c r="H675" s="6">
        <v>5400</v>
      </c>
      <c r="I675" s="5">
        <v>9501</v>
      </c>
      <c r="J675" s="6">
        <v>9501</v>
      </c>
      <c r="K675" s="5" t="s">
        <v>128</v>
      </c>
      <c r="L675" s="8">
        <v>14.58</v>
      </c>
      <c r="M675" s="9">
        <v>138524.57999999999</v>
      </c>
      <c r="N675" s="10">
        <v>0.05</v>
      </c>
      <c r="O675" s="9">
        <v>131598.351</v>
      </c>
      <c r="P675" s="10">
        <v>0.35127298551762776</v>
      </c>
      <c r="Q675" s="9">
        <v>46226.94564496669</v>
      </c>
      <c r="R675" s="9">
        <v>85371.405355033319</v>
      </c>
      <c r="S675" s="10">
        <v>0.09</v>
      </c>
      <c r="T675" s="8">
        <v>99.839087528837084</v>
      </c>
      <c r="U675" s="11">
        <v>0</v>
      </c>
      <c r="V675" s="9">
        <v>0</v>
      </c>
      <c r="W675" s="9">
        <v>949000</v>
      </c>
      <c r="X675" s="9"/>
    </row>
    <row r="676" spans="1:24" x14ac:dyDescent="0.35">
      <c r="A676" s="5" t="s">
        <v>13286</v>
      </c>
      <c r="B676" s="5" t="s">
        <v>13286</v>
      </c>
      <c r="C676" s="5" t="s">
        <v>23</v>
      </c>
      <c r="D676" s="5" t="s">
        <v>13287</v>
      </c>
      <c r="E676" s="5" t="s">
        <v>586</v>
      </c>
      <c r="F676" s="5" t="s">
        <v>240</v>
      </c>
      <c r="G676" s="5" t="s">
        <v>114</v>
      </c>
      <c r="H676" s="6">
        <v>9367</v>
      </c>
      <c r="I676" s="5">
        <v>1767</v>
      </c>
      <c r="J676" s="6">
        <v>1767</v>
      </c>
      <c r="K676" s="5" t="s">
        <v>53</v>
      </c>
      <c r="L676" s="8">
        <v>15</v>
      </c>
      <c r="M676" s="9">
        <v>26505</v>
      </c>
      <c r="N676" s="10">
        <v>0.05</v>
      </c>
      <c r="O676" s="9">
        <v>25179.75</v>
      </c>
      <c r="P676" s="10">
        <v>0.53903482700135741</v>
      </c>
      <c r="Q676" s="9">
        <v>13572.76218518743</v>
      </c>
      <c r="R676" s="9">
        <v>11606.98781481257</v>
      </c>
      <c r="S676" s="10">
        <v>8.5000000000000006E-2</v>
      </c>
      <c r="T676" s="8">
        <v>77.279455473301837</v>
      </c>
      <c r="U676" s="11">
        <v>5391.25</v>
      </c>
      <c r="V676" s="9">
        <v>16173.75</v>
      </c>
      <c r="W676" s="9">
        <v>153000</v>
      </c>
      <c r="X676" s="9"/>
    </row>
    <row r="677" spans="1:24" x14ac:dyDescent="0.35">
      <c r="A677" s="5" t="s">
        <v>13288</v>
      </c>
      <c r="B677" s="5" t="s">
        <v>13288</v>
      </c>
      <c r="C677" s="5" t="s">
        <v>23</v>
      </c>
      <c r="D677" s="5" t="s">
        <v>13289</v>
      </c>
      <c r="E677" s="5" t="s">
        <v>586</v>
      </c>
      <c r="F677" s="5" t="s">
        <v>291</v>
      </c>
      <c r="G677" s="5" t="s">
        <v>114</v>
      </c>
      <c r="H677" s="6">
        <v>7196</v>
      </c>
      <c r="I677" s="5">
        <v>1455</v>
      </c>
      <c r="J677" s="6">
        <v>1455</v>
      </c>
      <c r="K677" s="5" t="s">
        <v>53</v>
      </c>
      <c r="L677" s="8">
        <v>15</v>
      </c>
      <c r="M677" s="9">
        <v>21825</v>
      </c>
      <c r="N677" s="10">
        <v>0.05</v>
      </c>
      <c r="O677" s="9">
        <v>20733.75</v>
      </c>
      <c r="P677" s="10">
        <v>0.53511149617750664</v>
      </c>
      <c r="Q677" s="9">
        <v>11094.867983870376</v>
      </c>
      <c r="R677" s="9">
        <v>9638.8820161296226</v>
      </c>
      <c r="S677" s="10">
        <v>8.5000000000000006E-2</v>
      </c>
      <c r="T677" s="8">
        <v>77.937190346712114</v>
      </c>
      <c r="U677" s="11">
        <v>3922.25</v>
      </c>
      <c r="V677" s="9">
        <v>11766.75</v>
      </c>
      <c r="W677" s="9">
        <v>125000</v>
      </c>
      <c r="X677" s="9"/>
    </row>
    <row r="678" spans="1:24" x14ac:dyDescent="0.35">
      <c r="A678" s="5" t="s">
        <v>13290</v>
      </c>
      <c r="B678" s="5" t="s">
        <v>13290</v>
      </c>
      <c r="C678" s="5" t="s">
        <v>25</v>
      </c>
      <c r="D678" s="5" t="s">
        <v>13291</v>
      </c>
      <c r="E678" s="5" t="s">
        <v>586</v>
      </c>
      <c r="F678" s="5" t="s">
        <v>76</v>
      </c>
      <c r="G678" s="5" t="s">
        <v>119</v>
      </c>
      <c r="H678" s="6">
        <v>23578</v>
      </c>
      <c r="I678" s="5">
        <v>3960</v>
      </c>
      <c r="J678" s="6">
        <v>3960</v>
      </c>
      <c r="K678" s="5" t="s">
        <v>55</v>
      </c>
      <c r="L678" s="8">
        <v>40.700000000000003</v>
      </c>
      <c r="M678" s="9">
        <v>161172</v>
      </c>
      <c r="N678" s="10">
        <v>0.05</v>
      </c>
      <c r="O678" s="9">
        <v>153113.4</v>
      </c>
      <c r="P678" s="10">
        <v>0.61844308608837462</v>
      </c>
      <c r="Q678" s="9">
        <v>94691.923617483728</v>
      </c>
      <c r="R678" s="9">
        <v>58421.476382516266</v>
      </c>
      <c r="S678" s="10">
        <v>0.06</v>
      </c>
      <c r="T678" s="8">
        <v>245.88163460654997</v>
      </c>
      <c r="U678" s="11">
        <v>14668</v>
      </c>
      <c r="V678" s="9">
        <v>132012</v>
      </c>
      <c r="W678" s="9">
        <v>1106000</v>
      </c>
      <c r="X678" s="9"/>
    </row>
    <row r="679" spans="1:24" ht="29" x14ac:dyDescent="0.35">
      <c r="A679" s="5" t="s">
        <v>13292</v>
      </c>
      <c r="B679" s="5" t="s">
        <v>13293</v>
      </c>
      <c r="C679" s="5" t="s">
        <v>13294</v>
      </c>
      <c r="D679" s="5" t="s">
        <v>13295</v>
      </c>
      <c r="E679" s="5" t="s">
        <v>586</v>
      </c>
      <c r="F679" s="5" t="s">
        <v>6473</v>
      </c>
      <c r="G679" s="5" t="s">
        <v>120</v>
      </c>
      <c r="H679" s="6">
        <v>160694</v>
      </c>
      <c r="I679" s="5">
        <v>62730</v>
      </c>
      <c r="J679" s="6">
        <v>62730</v>
      </c>
      <c r="K679" s="5" t="s">
        <v>55</v>
      </c>
      <c r="L679" s="8">
        <v>18</v>
      </c>
      <c r="M679" s="9">
        <v>1129140</v>
      </c>
      <c r="N679" s="10">
        <v>0.05</v>
      </c>
      <c r="O679" s="9">
        <v>1072683</v>
      </c>
      <c r="P679" s="10">
        <v>0.5513387752263087</v>
      </c>
      <c r="Q679" s="9">
        <v>591411.73142608244</v>
      </c>
      <c r="R679" s="9">
        <v>481271.26857391762</v>
      </c>
      <c r="S679" s="10">
        <v>7.0000000000000007E-2</v>
      </c>
      <c r="T679" s="8">
        <v>109.6015277661446</v>
      </c>
      <c r="U679" s="11">
        <v>19551.5</v>
      </c>
      <c r="V679" s="9">
        <v>175963.5</v>
      </c>
      <c r="W679" s="9">
        <v>7051000</v>
      </c>
      <c r="X679" s="9"/>
    </row>
    <row r="680" spans="1:24" x14ac:dyDescent="0.35">
      <c r="A680" s="5" t="s">
        <v>13296</v>
      </c>
      <c r="B680" s="5" t="s">
        <v>13296</v>
      </c>
      <c r="C680" s="5" t="s">
        <v>2</v>
      </c>
      <c r="D680" s="5" t="s">
        <v>13297</v>
      </c>
      <c r="E680" s="5" t="s">
        <v>827</v>
      </c>
      <c r="F680" s="5" t="s">
        <v>292</v>
      </c>
      <c r="G680" s="5" t="s">
        <v>95</v>
      </c>
      <c r="H680" s="6">
        <v>7125</v>
      </c>
      <c r="I680" s="5">
        <v>3080</v>
      </c>
      <c r="J680" s="6">
        <v>3080</v>
      </c>
      <c r="K680" s="5" t="s">
        <v>53</v>
      </c>
      <c r="L680" s="8">
        <v>14.58</v>
      </c>
      <c r="M680" s="9">
        <v>44906.400000000001</v>
      </c>
      <c r="N680" s="10">
        <v>0.05</v>
      </c>
      <c r="O680" s="9">
        <v>42661.08</v>
      </c>
      <c r="P680" s="10">
        <v>0.56032260727062011</v>
      </c>
      <c r="Q680" s="9">
        <v>23903.967574580507</v>
      </c>
      <c r="R680" s="9">
        <v>18757.112425419495</v>
      </c>
      <c r="S680" s="10">
        <v>7.4999999999999997E-2</v>
      </c>
      <c r="T680" s="8">
        <v>81.199620889261894</v>
      </c>
      <c r="U680" s="11">
        <v>195</v>
      </c>
      <c r="V680" s="9">
        <v>1755</v>
      </c>
      <c r="W680" s="9">
        <v>252000</v>
      </c>
      <c r="X680" s="9"/>
    </row>
    <row r="681" spans="1:24" x14ac:dyDescent="0.35">
      <c r="A681" s="5" t="s">
        <v>13298</v>
      </c>
      <c r="B681" s="5" t="s">
        <v>13298</v>
      </c>
      <c r="C681" s="5" t="s">
        <v>23</v>
      </c>
      <c r="D681" s="5" t="s">
        <v>13299</v>
      </c>
      <c r="E681" s="5" t="s">
        <v>849</v>
      </c>
      <c r="F681" s="5" t="s">
        <v>284</v>
      </c>
      <c r="G681" s="5" t="s">
        <v>114</v>
      </c>
      <c r="H681" s="6">
        <v>5021</v>
      </c>
      <c r="I681" s="5">
        <v>2971</v>
      </c>
      <c r="J681" s="6">
        <v>2971</v>
      </c>
      <c r="K681" s="5" t="s">
        <v>53</v>
      </c>
      <c r="L681" s="8">
        <v>12.15</v>
      </c>
      <c r="M681" s="9">
        <v>36097.65</v>
      </c>
      <c r="N681" s="10">
        <v>0.05</v>
      </c>
      <c r="O681" s="9">
        <v>34292.767500000002</v>
      </c>
      <c r="P681" s="10">
        <v>0.53326731048628007</v>
      </c>
      <c r="Q681" s="9">
        <v>18287.211893856311</v>
      </c>
      <c r="R681" s="9">
        <v>16005.555606143687</v>
      </c>
      <c r="S681" s="10">
        <v>8.5000000000000006E-2</v>
      </c>
      <c r="T681" s="8">
        <v>63.379553749554269</v>
      </c>
      <c r="U681" s="11">
        <v>0</v>
      </c>
      <c r="V681" s="9">
        <v>0</v>
      </c>
      <c r="W681" s="9">
        <v>188000</v>
      </c>
      <c r="X681" s="9"/>
    </row>
    <row r="682" spans="1:24" ht="29" x14ac:dyDescent="0.35">
      <c r="A682" s="5" t="s">
        <v>13300</v>
      </c>
      <c r="B682" s="5" t="s">
        <v>13301</v>
      </c>
      <c r="C682" s="5" t="s">
        <v>68</v>
      </c>
      <c r="D682" s="5" t="s">
        <v>13302</v>
      </c>
      <c r="E682" s="5" t="s">
        <v>814</v>
      </c>
      <c r="F682" s="5" t="s">
        <v>463</v>
      </c>
      <c r="G682" s="5" t="s">
        <v>95</v>
      </c>
      <c r="H682" s="6">
        <v>8342</v>
      </c>
      <c r="I682" s="5">
        <v>2295</v>
      </c>
      <c r="J682" s="6">
        <v>2295</v>
      </c>
      <c r="K682" s="5" t="s">
        <v>53</v>
      </c>
      <c r="L682" s="8">
        <v>18</v>
      </c>
      <c r="M682" s="9">
        <v>41310</v>
      </c>
      <c r="N682" s="10">
        <v>0.05</v>
      </c>
      <c r="O682" s="9">
        <v>39244.5</v>
      </c>
      <c r="P682" s="10">
        <v>0.5675282359264765</v>
      </c>
      <c r="Q682" s="9">
        <v>22272.361854816609</v>
      </c>
      <c r="R682" s="9">
        <v>16972.138145183391</v>
      </c>
      <c r="S682" s="10">
        <v>7.4999999999999997E-2</v>
      </c>
      <c r="T682" s="8">
        <v>98.603562208763364</v>
      </c>
      <c r="U682" s="11">
        <v>3178.25</v>
      </c>
      <c r="V682" s="9">
        <v>28604.25</v>
      </c>
      <c r="W682" s="9">
        <v>255000</v>
      </c>
      <c r="X682" s="9"/>
    </row>
    <row r="683" spans="1:24" ht="29" x14ac:dyDescent="0.35">
      <c r="A683" s="5" t="s">
        <v>13303</v>
      </c>
      <c r="B683" s="5" t="s">
        <v>13304</v>
      </c>
      <c r="C683" s="5" t="s">
        <v>117</v>
      </c>
      <c r="D683" s="5" t="s">
        <v>13305</v>
      </c>
      <c r="E683" s="5" t="s">
        <v>849</v>
      </c>
      <c r="F683" s="5" t="s">
        <v>247</v>
      </c>
      <c r="G683" s="5" t="s">
        <v>90</v>
      </c>
      <c r="H683" s="6">
        <v>9821</v>
      </c>
      <c r="I683" s="5">
        <v>16868</v>
      </c>
      <c r="J683" s="6">
        <v>16868</v>
      </c>
      <c r="K683" s="5" t="s">
        <v>128</v>
      </c>
      <c r="L683" s="8">
        <v>9.7280000000000015</v>
      </c>
      <c r="M683" s="9">
        <v>164091.90400000004</v>
      </c>
      <c r="N683" s="10">
        <v>0.05</v>
      </c>
      <c r="O683" s="9">
        <v>155887.30880000003</v>
      </c>
      <c r="P683" s="10">
        <v>0.52220988770848964</v>
      </c>
      <c r="Q683" s="9">
        <v>81405.89402362665</v>
      </c>
      <c r="R683" s="9">
        <v>74481.414776373364</v>
      </c>
      <c r="S683" s="10">
        <v>0.09</v>
      </c>
      <c r="T683" s="8">
        <v>49.061612241702477</v>
      </c>
      <c r="U683" s="11">
        <v>0</v>
      </c>
      <c r="V683" s="9">
        <v>0</v>
      </c>
      <c r="W683" s="9">
        <v>828000</v>
      </c>
      <c r="X683" s="9"/>
    </row>
    <row r="684" spans="1:24" x14ac:dyDescent="0.35">
      <c r="A684" s="5" t="s">
        <v>13306</v>
      </c>
      <c r="B684" s="5" t="s">
        <v>13306</v>
      </c>
      <c r="C684" s="5" t="s">
        <v>25</v>
      </c>
      <c r="D684" s="5" t="s">
        <v>13307</v>
      </c>
      <c r="E684" s="5" t="s">
        <v>6445</v>
      </c>
      <c r="F684" s="5" t="s">
        <v>254</v>
      </c>
      <c r="G684" s="5" t="s">
        <v>119</v>
      </c>
      <c r="H684" s="6">
        <v>35180</v>
      </c>
      <c r="I684" s="5">
        <v>1851</v>
      </c>
      <c r="J684" s="6">
        <v>1851</v>
      </c>
      <c r="K684" s="5" t="s">
        <v>55</v>
      </c>
      <c r="L684" s="8">
        <v>40.700000000000003</v>
      </c>
      <c r="M684" s="9">
        <v>75335.700000000012</v>
      </c>
      <c r="N684" s="10">
        <v>0.05</v>
      </c>
      <c r="O684" s="9">
        <v>71568.915000000008</v>
      </c>
      <c r="P684" s="10">
        <v>0.8390189895224397</v>
      </c>
      <c r="Q684" s="9">
        <v>60047.678744517383</v>
      </c>
      <c r="R684" s="9">
        <v>11521.236255482623</v>
      </c>
      <c r="S684" s="10">
        <v>0.06</v>
      </c>
      <c r="T684" s="8">
        <v>103.73884616858118</v>
      </c>
      <c r="U684" s="11">
        <v>31015.25</v>
      </c>
      <c r="V684" s="9">
        <v>279137.25</v>
      </c>
      <c r="W684" s="9">
        <v>471000</v>
      </c>
      <c r="X684" s="9"/>
    </row>
    <row r="685" spans="1:24" ht="29" x14ac:dyDescent="0.35">
      <c r="A685" s="5" t="s">
        <v>13308</v>
      </c>
      <c r="B685" s="5" t="s">
        <v>13309</v>
      </c>
      <c r="C685" s="5" t="s">
        <v>13310</v>
      </c>
      <c r="D685" s="5" t="s">
        <v>13311</v>
      </c>
      <c r="E685" s="5" t="s">
        <v>13117</v>
      </c>
      <c r="F685" s="5" t="s">
        <v>13312</v>
      </c>
      <c r="G685" s="5" t="s">
        <v>125</v>
      </c>
      <c r="H685" s="6">
        <v>26319</v>
      </c>
      <c r="I685" s="5">
        <v>52052</v>
      </c>
      <c r="J685" s="6">
        <v>50871</v>
      </c>
      <c r="K685" s="5" t="s">
        <v>55</v>
      </c>
      <c r="L685" s="8">
        <v>18</v>
      </c>
      <c r="M685" s="9">
        <v>915678</v>
      </c>
      <c r="N685" s="10">
        <v>0.05</v>
      </c>
      <c r="O685" s="9">
        <v>869894.1</v>
      </c>
      <c r="P685" s="10">
        <v>0.60229899553621469</v>
      </c>
      <c r="Q685" s="9">
        <v>523936.34265287954</v>
      </c>
      <c r="R685" s="9">
        <v>345957.7573471205</v>
      </c>
      <c r="S685" s="10">
        <v>0.06</v>
      </c>
      <c r="T685" s="8">
        <v>110.77312346215341</v>
      </c>
      <c r="U685" s="11">
        <v>0</v>
      </c>
      <c r="V685" s="9">
        <v>0</v>
      </c>
      <c r="W685" s="9">
        <v>5766000</v>
      </c>
      <c r="X685" s="9"/>
    </row>
    <row r="686" spans="1:24" x14ac:dyDescent="0.35">
      <c r="A686" s="5" t="s">
        <v>13313</v>
      </c>
      <c r="B686" s="5" t="s">
        <v>13313</v>
      </c>
      <c r="C686" s="5" t="s">
        <v>178</v>
      </c>
      <c r="D686" s="5" t="s">
        <v>13314</v>
      </c>
      <c r="E686" s="5" t="s">
        <v>13117</v>
      </c>
      <c r="F686" s="5" t="s">
        <v>275</v>
      </c>
      <c r="G686" s="5" t="s">
        <v>98</v>
      </c>
      <c r="H686" s="6">
        <v>6481</v>
      </c>
      <c r="I686" s="5">
        <v>25656</v>
      </c>
      <c r="J686" s="6">
        <v>25656</v>
      </c>
      <c r="K686" s="5" t="s">
        <v>128</v>
      </c>
      <c r="L686" s="8">
        <v>10.240000000000002</v>
      </c>
      <c r="M686" s="9">
        <v>262717.44000000006</v>
      </c>
      <c r="N686" s="10">
        <v>0.1</v>
      </c>
      <c r="O686" s="9">
        <v>236445.69600000005</v>
      </c>
      <c r="P686" s="10">
        <v>0.50215773423510479</v>
      </c>
      <c r="Q686" s="9">
        <v>118733.03497300242</v>
      </c>
      <c r="R686" s="9">
        <v>117712.66102699764</v>
      </c>
      <c r="S686" s="10">
        <v>0.1</v>
      </c>
      <c r="T686" s="8">
        <v>45.881143212892745</v>
      </c>
      <c r="U686" s="11">
        <v>0</v>
      </c>
      <c r="V686" s="9">
        <v>0</v>
      </c>
      <c r="W686" s="9">
        <v>1177000</v>
      </c>
      <c r="X686" s="9"/>
    </row>
    <row r="687" spans="1:24" x14ac:dyDescent="0.35">
      <c r="A687" s="5" t="s">
        <v>13315</v>
      </c>
      <c r="B687" s="5" t="s">
        <v>13315</v>
      </c>
      <c r="C687" s="5" t="s">
        <v>3</v>
      </c>
      <c r="D687" s="5" t="s">
        <v>13316</v>
      </c>
      <c r="E687" s="5" t="s">
        <v>2314</v>
      </c>
      <c r="F687" s="5" t="s">
        <v>302</v>
      </c>
      <c r="G687" s="5" t="s">
        <v>90</v>
      </c>
      <c r="H687" s="6">
        <v>6498</v>
      </c>
      <c r="I687" s="5">
        <v>14054</v>
      </c>
      <c r="J687" s="6">
        <v>14054</v>
      </c>
      <c r="K687" s="5" t="s">
        <v>128</v>
      </c>
      <c r="L687" s="8">
        <v>9.7280000000000015</v>
      </c>
      <c r="M687" s="9">
        <v>136717.31200000003</v>
      </c>
      <c r="N687" s="10">
        <v>0.05</v>
      </c>
      <c r="O687" s="9">
        <v>129881.44640000004</v>
      </c>
      <c r="P687" s="10">
        <v>0.49461878678918142</v>
      </c>
      <c r="Q687" s="9">
        <v>64241.803444792109</v>
      </c>
      <c r="R687" s="9">
        <v>65639.642955207921</v>
      </c>
      <c r="S687" s="10">
        <v>0.09</v>
      </c>
      <c r="T687" s="8">
        <v>51.894789111212241</v>
      </c>
      <c r="U687" s="11">
        <v>0</v>
      </c>
      <c r="V687" s="9">
        <v>0</v>
      </c>
      <c r="W687" s="9">
        <v>729000</v>
      </c>
      <c r="X687" s="9"/>
    </row>
    <row r="688" spans="1:24" ht="29" x14ac:dyDescent="0.35">
      <c r="A688" s="5" t="s">
        <v>13317</v>
      </c>
      <c r="B688" s="5" t="s">
        <v>13318</v>
      </c>
      <c r="C688" s="5" t="s">
        <v>21</v>
      </c>
      <c r="D688" s="5" t="s">
        <v>13319</v>
      </c>
      <c r="E688" s="5" t="s">
        <v>819</v>
      </c>
      <c r="F688" s="5" t="s">
        <v>306</v>
      </c>
      <c r="G688" s="5" t="s">
        <v>201</v>
      </c>
      <c r="H688" s="6">
        <v>56124</v>
      </c>
      <c r="I688" s="5">
        <v>49158</v>
      </c>
      <c r="J688" s="6">
        <v>1748</v>
      </c>
      <c r="K688" s="5" t="s">
        <v>53</v>
      </c>
      <c r="L688" s="8">
        <v>16.2</v>
      </c>
      <c r="M688" s="9">
        <v>28317.599999999999</v>
      </c>
      <c r="N688" s="10">
        <v>0.05</v>
      </c>
      <c r="O688" s="9">
        <v>26901.72</v>
      </c>
      <c r="P688" s="10">
        <v>0.51685889980802169</v>
      </c>
      <c r="Q688" s="9">
        <v>13904.393402143452</v>
      </c>
      <c r="R688" s="9">
        <v>12997.326597856549</v>
      </c>
      <c r="S688" s="10">
        <v>0.08</v>
      </c>
      <c r="T688" s="8">
        <v>3.3049876413443759</v>
      </c>
      <c r="U688" s="11">
        <v>0</v>
      </c>
      <c r="V688" s="9">
        <v>0</v>
      </c>
      <c r="W688" s="9">
        <v>162000</v>
      </c>
      <c r="X688" s="9"/>
    </row>
    <row r="689" spans="1:24" x14ac:dyDescent="0.35">
      <c r="A689" s="5" t="s">
        <v>13320</v>
      </c>
      <c r="B689" s="5" t="s">
        <v>13320</v>
      </c>
      <c r="C689" s="5" t="s">
        <v>178</v>
      </c>
      <c r="D689" s="5" t="s">
        <v>13321</v>
      </c>
      <c r="E689" s="5" t="s">
        <v>819</v>
      </c>
      <c r="F689" s="5" t="s">
        <v>275</v>
      </c>
      <c r="G689" s="5" t="s">
        <v>93</v>
      </c>
      <c r="H689" s="6">
        <v>6200</v>
      </c>
      <c r="I689" s="5">
        <v>24800</v>
      </c>
      <c r="J689" s="6">
        <v>24800</v>
      </c>
      <c r="K689" s="5" t="s">
        <v>53</v>
      </c>
      <c r="L689" s="8">
        <v>10.752000000000002</v>
      </c>
      <c r="M689" s="9">
        <v>266649.60000000003</v>
      </c>
      <c r="N689" s="10">
        <v>0.1</v>
      </c>
      <c r="O689" s="9">
        <v>239984.64000000001</v>
      </c>
      <c r="P689" s="10">
        <v>0.49461795556025712</v>
      </c>
      <c r="Q689" s="9">
        <v>118700.71200266432</v>
      </c>
      <c r="R689" s="9">
        <v>121283.9279973357</v>
      </c>
      <c r="S689" s="10">
        <v>0.09</v>
      </c>
      <c r="T689" s="8">
        <v>54.338677418161154</v>
      </c>
      <c r="U689" s="11">
        <v>0</v>
      </c>
      <c r="V689" s="9">
        <v>0</v>
      </c>
      <c r="W689" s="9">
        <v>1348000</v>
      </c>
      <c r="X689" s="9"/>
    </row>
    <row r="690" spans="1:24" x14ac:dyDescent="0.35">
      <c r="A690" s="5" t="s">
        <v>13322</v>
      </c>
      <c r="B690" s="5" t="s">
        <v>13322</v>
      </c>
      <c r="C690" s="5" t="s">
        <v>4</v>
      </c>
      <c r="D690" s="5" t="s">
        <v>13323</v>
      </c>
      <c r="E690" s="5" t="s">
        <v>814</v>
      </c>
      <c r="F690" s="5" t="s">
        <v>74</v>
      </c>
      <c r="G690" s="5" t="s">
        <v>114</v>
      </c>
      <c r="H690" s="6">
        <v>2775</v>
      </c>
      <c r="I690" s="5">
        <v>1250</v>
      </c>
      <c r="J690" s="6">
        <v>1250</v>
      </c>
      <c r="K690" s="5" t="s">
        <v>53</v>
      </c>
      <c r="L690" s="8">
        <v>16.5</v>
      </c>
      <c r="M690" s="9">
        <v>20625</v>
      </c>
      <c r="N690" s="10">
        <v>0.05</v>
      </c>
      <c r="O690" s="9">
        <v>19593.75</v>
      </c>
      <c r="P690" s="10">
        <v>0.50533394826951439</v>
      </c>
      <c r="Q690" s="9">
        <v>9901.3870489057972</v>
      </c>
      <c r="R690" s="9">
        <v>9692.3629510942028</v>
      </c>
      <c r="S690" s="10">
        <v>8.5000000000000006E-2</v>
      </c>
      <c r="T690" s="8">
        <v>91.222239539710145</v>
      </c>
      <c r="U690" s="11">
        <v>0</v>
      </c>
      <c r="V690" s="9">
        <v>0</v>
      </c>
      <c r="W690" s="9">
        <v>114000</v>
      </c>
      <c r="X690" s="9"/>
    </row>
    <row r="691" spans="1:24" ht="29" x14ac:dyDescent="0.35">
      <c r="A691" s="5" t="s">
        <v>13324</v>
      </c>
      <c r="B691" s="5" t="s">
        <v>13325</v>
      </c>
      <c r="C691" s="5" t="s">
        <v>578</v>
      </c>
      <c r="D691" s="5" t="s">
        <v>13326</v>
      </c>
      <c r="E691" s="5" t="s">
        <v>814</v>
      </c>
      <c r="F691" s="5" t="s">
        <v>13327</v>
      </c>
      <c r="G691" s="5" t="s">
        <v>114</v>
      </c>
      <c r="H691" s="6">
        <v>8325</v>
      </c>
      <c r="I691" s="5">
        <v>6490</v>
      </c>
      <c r="J691" s="6">
        <v>6490</v>
      </c>
      <c r="K691" s="5" t="s">
        <v>53</v>
      </c>
      <c r="L691" s="8">
        <v>15</v>
      </c>
      <c r="M691" s="9">
        <v>97350</v>
      </c>
      <c r="N691" s="10">
        <v>0.05</v>
      </c>
      <c r="O691" s="9">
        <v>92482.5</v>
      </c>
      <c r="P691" s="10">
        <v>0.48173767706824239</v>
      </c>
      <c r="Q691" s="9">
        <v>44552.304719463733</v>
      </c>
      <c r="R691" s="9">
        <v>47930.195280536267</v>
      </c>
      <c r="S691" s="10">
        <v>8.5000000000000006E-2</v>
      </c>
      <c r="T691" s="8">
        <v>86.885154138559344</v>
      </c>
      <c r="U691" s="11">
        <v>0</v>
      </c>
      <c r="V691" s="9">
        <v>0</v>
      </c>
      <c r="W691" s="9">
        <v>564000</v>
      </c>
      <c r="X691" s="9"/>
    </row>
    <row r="692" spans="1:24" x14ac:dyDescent="0.35">
      <c r="A692" s="5" t="s">
        <v>5971</v>
      </c>
      <c r="B692" s="5" t="s">
        <v>5971</v>
      </c>
      <c r="C692" s="5" t="s">
        <v>23</v>
      </c>
      <c r="D692" s="5" t="s">
        <v>5972</v>
      </c>
      <c r="E692" s="5" t="s">
        <v>814</v>
      </c>
      <c r="F692" s="5" t="s">
        <v>288</v>
      </c>
      <c r="G692" s="5" t="s">
        <v>114</v>
      </c>
      <c r="H692" s="6">
        <v>5550</v>
      </c>
      <c r="I692" s="5">
        <v>5436</v>
      </c>
      <c r="J692" s="6">
        <v>5436</v>
      </c>
      <c r="K692" s="5" t="s">
        <v>53</v>
      </c>
      <c r="L692" s="8">
        <v>13.5</v>
      </c>
      <c r="M692" s="9">
        <v>73386</v>
      </c>
      <c r="N692" s="10">
        <v>0.05</v>
      </c>
      <c r="O692" s="9">
        <v>69716.7</v>
      </c>
      <c r="P692" s="10">
        <v>0.5053360375190763</v>
      </c>
      <c r="Q692" s="9">
        <v>35230.360926906185</v>
      </c>
      <c r="R692" s="9">
        <v>34486.339073093812</v>
      </c>
      <c r="S692" s="10">
        <v>8.5000000000000006E-2</v>
      </c>
      <c r="T692" s="8">
        <v>74.636062574327596</v>
      </c>
      <c r="U692" s="11">
        <v>0</v>
      </c>
      <c r="V692" s="9">
        <v>0</v>
      </c>
      <c r="W692" s="9">
        <v>406000</v>
      </c>
      <c r="X692" s="9"/>
    </row>
    <row r="693" spans="1:24" x14ac:dyDescent="0.35">
      <c r="A693" s="5" t="s">
        <v>13328</v>
      </c>
      <c r="B693" s="5" t="s">
        <v>13328</v>
      </c>
      <c r="C693" s="5" t="s">
        <v>23</v>
      </c>
      <c r="D693" s="5" t="s">
        <v>13329</v>
      </c>
      <c r="E693" s="5" t="s">
        <v>814</v>
      </c>
      <c r="F693" s="5" t="s">
        <v>258</v>
      </c>
      <c r="G693" s="5" t="s">
        <v>114</v>
      </c>
      <c r="H693" s="6">
        <v>2775</v>
      </c>
      <c r="I693" s="5">
        <v>2653</v>
      </c>
      <c r="J693" s="6">
        <v>2653</v>
      </c>
      <c r="K693" s="5" t="s">
        <v>53</v>
      </c>
      <c r="L693" s="8">
        <v>15</v>
      </c>
      <c r="M693" s="9">
        <v>39795</v>
      </c>
      <c r="N693" s="10">
        <v>0.05</v>
      </c>
      <c r="O693" s="9">
        <v>37805.25</v>
      </c>
      <c r="P693" s="10">
        <v>0.50533628796478314</v>
      </c>
      <c r="Q693" s="9">
        <v>19104.36470058062</v>
      </c>
      <c r="R693" s="9">
        <v>18700.88529941938</v>
      </c>
      <c r="S693" s="10">
        <v>8.5000000000000006E-2</v>
      </c>
      <c r="T693" s="8">
        <v>82.9289164294334</v>
      </c>
      <c r="U693" s="11">
        <v>0</v>
      </c>
      <c r="V693" s="9">
        <v>0</v>
      </c>
      <c r="W693" s="9">
        <v>220000</v>
      </c>
      <c r="X693" s="9"/>
    </row>
    <row r="694" spans="1:24" ht="58" x14ac:dyDescent="0.35">
      <c r="A694" s="5" t="s">
        <v>13330</v>
      </c>
      <c r="B694" s="5" t="s">
        <v>13331</v>
      </c>
      <c r="C694" s="5" t="s">
        <v>570</v>
      </c>
      <c r="D694" s="5" t="s">
        <v>13332</v>
      </c>
      <c r="E694" s="5" t="s">
        <v>586</v>
      </c>
      <c r="F694" s="5" t="s">
        <v>13333</v>
      </c>
      <c r="G694" s="5" t="s">
        <v>114</v>
      </c>
      <c r="H694" s="6">
        <v>23280</v>
      </c>
      <c r="I694" s="5">
        <v>8680</v>
      </c>
      <c r="J694" s="6">
        <v>8680</v>
      </c>
      <c r="K694" s="5" t="s">
        <v>53</v>
      </c>
      <c r="L694" s="8">
        <v>12</v>
      </c>
      <c r="M694" s="9">
        <v>104160</v>
      </c>
      <c r="N694" s="10">
        <v>0.05</v>
      </c>
      <c r="O694" s="9">
        <v>98952</v>
      </c>
      <c r="P694" s="10">
        <v>0.52323182712182781</v>
      </c>
      <c r="Q694" s="9">
        <v>51774.835757359106</v>
      </c>
      <c r="R694" s="9">
        <v>47177.164242640894</v>
      </c>
      <c r="S694" s="10">
        <v>8.5000000000000006E-2</v>
      </c>
      <c r="T694" s="8">
        <v>63.943025538954849</v>
      </c>
      <c r="U694" s="11">
        <v>3750</v>
      </c>
      <c r="V694" s="9">
        <v>33750</v>
      </c>
      <c r="W694" s="9">
        <v>589000</v>
      </c>
      <c r="X694" s="9"/>
    </row>
    <row r="695" spans="1:24" x14ac:dyDescent="0.35">
      <c r="A695" s="5" t="s">
        <v>13334</v>
      </c>
      <c r="B695" s="5" t="s">
        <v>13334</v>
      </c>
      <c r="C695" s="5" t="s">
        <v>23</v>
      </c>
      <c r="D695" s="5" t="s">
        <v>13335</v>
      </c>
      <c r="E695" s="5" t="s">
        <v>586</v>
      </c>
      <c r="F695" s="5" t="s">
        <v>473</v>
      </c>
      <c r="G695" s="5" t="s">
        <v>90</v>
      </c>
      <c r="H695" s="6">
        <v>6156</v>
      </c>
      <c r="I695" s="5">
        <v>860</v>
      </c>
      <c r="J695" s="6">
        <v>860</v>
      </c>
      <c r="K695" s="5" t="s">
        <v>53</v>
      </c>
      <c r="L695" s="8">
        <v>20.9</v>
      </c>
      <c r="M695" s="9">
        <v>17974.000000000004</v>
      </c>
      <c r="N695" s="10">
        <v>0.05</v>
      </c>
      <c r="O695" s="9">
        <v>17075.300000000003</v>
      </c>
      <c r="P695" s="10">
        <v>0.55576529626772431</v>
      </c>
      <c r="Q695" s="9">
        <v>9489.8591633602737</v>
      </c>
      <c r="R695" s="9">
        <v>7585.4408366397292</v>
      </c>
      <c r="S695" s="10">
        <v>0.08</v>
      </c>
      <c r="T695" s="8">
        <v>110.2535005325542</v>
      </c>
      <c r="U695" s="11">
        <v>4221</v>
      </c>
      <c r="V695" s="9">
        <v>12663</v>
      </c>
      <c r="W695" s="9">
        <v>107000</v>
      </c>
      <c r="X695" s="9"/>
    </row>
    <row r="696" spans="1:24" x14ac:dyDescent="0.35">
      <c r="A696" s="5" t="s">
        <v>13336</v>
      </c>
      <c r="B696" s="5" t="s">
        <v>13336</v>
      </c>
      <c r="C696" s="5" t="s">
        <v>4</v>
      </c>
      <c r="D696" s="5" t="s">
        <v>13337</v>
      </c>
      <c r="E696" s="5" t="s">
        <v>586</v>
      </c>
      <c r="F696" s="5" t="s">
        <v>364</v>
      </c>
      <c r="G696" s="5" t="s">
        <v>201</v>
      </c>
      <c r="H696" s="6">
        <v>9120</v>
      </c>
      <c r="I696" s="5">
        <v>4620</v>
      </c>
      <c r="J696" s="6">
        <v>1062.5999999999999</v>
      </c>
      <c r="K696" s="5" t="s">
        <v>53</v>
      </c>
      <c r="L696" s="8">
        <v>18</v>
      </c>
      <c r="M696" s="9">
        <v>19126.8</v>
      </c>
      <c r="N696" s="10">
        <v>0.05</v>
      </c>
      <c r="O696" s="9">
        <v>18170.46</v>
      </c>
      <c r="P696" s="10">
        <v>0.51686102405572065</v>
      </c>
      <c r="Q696" s="9">
        <v>9391.6025631635093</v>
      </c>
      <c r="R696" s="9">
        <v>8778.8574368364898</v>
      </c>
      <c r="S696" s="10">
        <v>0.08</v>
      </c>
      <c r="T696" s="8">
        <v>23.752319904860631</v>
      </c>
      <c r="U696" s="11">
        <v>0</v>
      </c>
      <c r="V696" s="9">
        <v>0</v>
      </c>
      <c r="W696" s="9">
        <v>110000</v>
      </c>
      <c r="X696" s="9"/>
    </row>
    <row r="697" spans="1:24" ht="29" x14ac:dyDescent="0.35">
      <c r="A697" s="5" t="s">
        <v>13338</v>
      </c>
      <c r="B697" s="5" t="s">
        <v>13339</v>
      </c>
      <c r="C697" s="5" t="s">
        <v>85</v>
      </c>
      <c r="D697" s="5" t="s">
        <v>13340</v>
      </c>
      <c r="E697" s="5" t="s">
        <v>603</v>
      </c>
      <c r="F697" s="5" t="s">
        <v>310</v>
      </c>
      <c r="G697" s="5" t="s">
        <v>95</v>
      </c>
      <c r="H697" s="6">
        <v>15593</v>
      </c>
      <c r="I697" s="5">
        <v>8685</v>
      </c>
      <c r="J697" s="6">
        <v>8685</v>
      </c>
      <c r="K697" s="5" t="s">
        <v>53</v>
      </c>
      <c r="L697" s="8">
        <v>14.58</v>
      </c>
      <c r="M697" s="9">
        <v>126627.3</v>
      </c>
      <c r="N697" s="10">
        <v>0.05</v>
      </c>
      <c r="O697" s="9">
        <v>120295.935</v>
      </c>
      <c r="P697" s="10">
        <v>0.52061773755117802</v>
      </c>
      <c r="Q697" s="9">
        <v>62628.197516303568</v>
      </c>
      <c r="R697" s="9">
        <v>57667.73748369643</v>
      </c>
      <c r="S697" s="10">
        <v>7.4999999999999997E-2</v>
      </c>
      <c r="T697" s="8">
        <v>88.532316229048448</v>
      </c>
      <c r="U697" s="11">
        <v>0</v>
      </c>
      <c r="V697" s="9">
        <v>0</v>
      </c>
      <c r="W697" s="9">
        <v>769000</v>
      </c>
      <c r="X697" s="9"/>
    </row>
    <row r="698" spans="1:24" x14ac:dyDescent="0.35">
      <c r="A698" s="5" t="s">
        <v>13341</v>
      </c>
      <c r="B698" s="5" t="s">
        <v>13341</v>
      </c>
      <c r="C698" s="5" t="s">
        <v>4</v>
      </c>
      <c r="D698" s="5" t="s">
        <v>13342</v>
      </c>
      <c r="E698" s="5" t="s">
        <v>603</v>
      </c>
      <c r="F698" s="5" t="s">
        <v>290</v>
      </c>
      <c r="G698" s="5" t="s">
        <v>201</v>
      </c>
      <c r="H698" s="6">
        <v>6091</v>
      </c>
      <c r="I698" s="5">
        <v>4250</v>
      </c>
      <c r="J698" s="6">
        <v>4250</v>
      </c>
      <c r="K698" s="5" t="s">
        <v>53</v>
      </c>
      <c r="L698" s="8">
        <v>14.58</v>
      </c>
      <c r="M698" s="9">
        <v>61965</v>
      </c>
      <c r="N698" s="10">
        <v>0.05</v>
      </c>
      <c r="O698" s="9">
        <v>58866.75</v>
      </c>
      <c r="P698" s="10">
        <v>0.51685957998097121</v>
      </c>
      <c r="Q698" s="9">
        <v>30425.843679844838</v>
      </c>
      <c r="R698" s="9">
        <v>28440.906320155162</v>
      </c>
      <c r="S698" s="10">
        <v>0.08</v>
      </c>
      <c r="T698" s="8">
        <v>83.649724471044593</v>
      </c>
      <c r="U698" s="11">
        <v>0</v>
      </c>
      <c r="V698" s="9">
        <v>0</v>
      </c>
      <c r="W698" s="9">
        <v>356000</v>
      </c>
      <c r="X698" s="9"/>
    </row>
    <row r="699" spans="1:24" x14ac:dyDescent="0.35">
      <c r="A699" s="5" t="s">
        <v>13343</v>
      </c>
      <c r="B699" s="5" t="s">
        <v>13343</v>
      </c>
      <c r="C699" s="5" t="s">
        <v>3</v>
      </c>
      <c r="D699" s="5" t="s">
        <v>13344</v>
      </c>
      <c r="E699" s="5" t="s">
        <v>603</v>
      </c>
      <c r="F699" s="5" t="s">
        <v>290</v>
      </c>
      <c r="G699" s="5" t="s">
        <v>89</v>
      </c>
      <c r="H699" s="6">
        <v>14875</v>
      </c>
      <c r="I699" s="5">
        <v>11750</v>
      </c>
      <c r="J699" s="6">
        <v>11750</v>
      </c>
      <c r="K699" s="5" t="s">
        <v>128</v>
      </c>
      <c r="L699" s="8">
        <v>14.4</v>
      </c>
      <c r="M699" s="9">
        <v>169200</v>
      </c>
      <c r="N699" s="10">
        <v>0.05</v>
      </c>
      <c r="O699" s="9">
        <v>160740</v>
      </c>
      <c r="P699" s="10">
        <v>0.49461888043883318</v>
      </c>
      <c r="Q699" s="9">
        <v>79505.038841738045</v>
      </c>
      <c r="R699" s="9">
        <v>81234.961158261955</v>
      </c>
      <c r="S699" s="10">
        <v>0.09</v>
      </c>
      <c r="T699" s="8">
        <v>76.81793017329737</v>
      </c>
      <c r="U699" s="11">
        <v>0</v>
      </c>
      <c r="V699" s="9">
        <v>0</v>
      </c>
      <c r="W699" s="9">
        <v>903000</v>
      </c>
      <c r="X699" s="9"/>
    </row>
    <row r="700" spans="1:24" x14ac:dyDescent="0.35">
      <c r="A700" s="5" t="s">
        <v>13345</v>
      </c>
      <c r="B700" s="5" t="s">
        <v>13345</v>
      </c>
      <c r="C700" s="5" t="s">
        <v>3</v>
      </c>
      <c r="D700" s="5" t="s">
        <v>13346</v>
      </c>
      <c r="E700" s="5" t="s">
        <v>603</v>
      </c>
      <c r="F700" s="5" t="s">
        <v>354</v>
      </c>
      <c r="G700" s="5" t="s">
        <v>93</v>
      </c>
      <c r="H700" s="6">
        <v>25429</v>
      </c>
      <c r="I700" s="5">
        <v>5100</v>
      </c>
      <c r="J700" s="6">
        <v>5100</v>
      </c>
      <c r="K700" s="5" t="s">
        <v>53</v>
      </c>
      <c r="L700" s="8">
        <v>18.899999999999999</v>
      </c>
      <c r="M700" s="9">
        <v>96390.000000000015</v>
      </c>
      <c r="N700" s="10">
        <v>0.1</v>
      </c>
      <c r="O700" s="9">
        <v>86751.000000000015</v>
      </c>
      <c r="P700" s="10">
        <v>0.49461795556025712</v>
      </c>
      <c r="Q700" s="9">
        <v>42908.602262807872</v>
      </c>
      <c r="R700" s="9">
        <v>43842.397737192143</v>
      </c>
      <c r="S700" s="10">
        <v>0.09</v>
      </c>
      <c r="T700" s="8">
        <v>95.517206399111444</v>
      </c>
      <c r="U700" s="11">
        <v>13954</v>
      </c>
      <c r="V700" s="9">
        <v>0</v>
      </c>
      <c r="W700" s="9">
        <v>487000</v>
      </c>
      <c r="X700" s="9"/>
    </row>
    <row r="701" spans="1:24" ht="29" x14ac:dyDescent="0.35">
      <c r="A701" s="5" t="s">
        <v>13347</v>
      </c>
      <c r="B701" s="5" t="s">
        <v>13348</v>
      </c>
      <c r="C701" s="5" t="s">
        <v>82</v>
      </c>
      <c r="D701" s="5" t="s">
        <v>13349</v>
      </c>
      <c r="E701" s="5" t="s">
        <v>603</v>
      </c>
      <c r="F701" s="5" t="s">
        <v>559</v>
      </c>
      <c r="G701" s="5" t="s">
        <v>114</v>
      </c>
      <c r="H701" s="6">
        <v>11556</v>
      </c>
      <c r="I701" s="5">
        <v>2427</v>
      </c>
      <c r="J701" s="6">
        <v>2427</v>
      </c>
      <c r="K701" s="5" t="s">
        <v>53</v>
      </c>
      <c r="L701" s="8">
        <v>15</v>
      </c>
      <c r="M701" s="9">
        <v>36405</v>
      </c>
      <c r="N701" s="10">
        <v>0.05</v>
      </c>
      <c r="O701" s="9">
        <v>34584.75</v>
      </c>
      <c r="P701" s="10">
        <v>0.58855595278582007</v>
      </c>
      <c r="Q701" s="9">
        <v>20355.06048810939</v>
      </c>
      <c r="R701" s="9">
        <v>14229.68951189061</v>
      </c>
      <c r="S701" s="10">
        <v>8.5000000000000006E-2</v>
      </c>
      <c r="T701" s="8">
        <v>68.977384385906632</v>
      </c>
      <c r="U701" s="11">
        <v>6095.25</v>
      </c>
      <c r="V701" s="9">
        <v>54857.25</v>
      </c>
      <c r="W701" s="9">
        <v>222000</v>
      </c>
      <c r="X701" s="9"/>
    </row>
    <row r="702" spans="1:24" ht="87" x14ac:dyDescent="0.35">
      <c r="A702" s="5" t="s">
        <v>13350</v>
      </c>
      <c r="B702" s="5" t="s">
        <v>13351</v>
      </c>
      <c r="C702" s="5" t="s">
        <v>13352</v>
      </c>
      <c r="D702" s="5" t="s">
        <v>13353</v>
      </c>
      <c r="E702" s="5" t="s">
        <v>603</v>
      </c>
      <c r="F702" s="5" t="s">
        <v>336</v>
      </c>
      <c r="G702" s="5" t="s">
        <v>90</v>
      </c>
      <c r="H702" s="6">
        <v>33741</v>
      </c>
      <c r="I702" s="5">
        <v>5600</v>
      </c>
      <c r="J702" s="6">
        <v>5600</v>
      </c>
      <c r="K702" s="5" t="s">
        <v>53</v>
      </c>
      <c r="L702" s="8">
        <v>17.100000000000001</v>
      </c>
      <c r="M702" s="9">
        <v>95760.000000000015</v>
      </c>
      <c r="N702" s="10">
        <v>0.05</v>
      </c>
      <c r="O702" s="9">
        <v>90972.000000000015</v>
      </c>
      <c r="P702" s="10">
        <v>0.60564309629688728</v>
      </c>
      <c r="Q702" s="9">
        <v>55096.563756320429</v>
      </c>
      <c r="R702" s="9">
        <v>35875.436243679578</v>
      </c>
      <c r="S702" s="10">
        <v>0.08</v>
      </c>
      <c r="T702" s="8">
        <v>80.079098758213348</v>
      </c>
      <c r="U702" s="11">
        <v>21141</v>
      </c>
      <c r="V702" s="9">
        <v>190269</v>
      </c>
      <c r="W702" s="9">
        <v>639000</v>
      </c>
      <c r="X702" s="9"/>
    </row>
    <row r="703" spans="1:24" x14ac:dyDescent="0.35">
      <c r="A703" s="5" t="s">
        <v>13354</v>
      </c>
      <c r="B703" s="5" t="s">
        <v>13354</v>
      </c>
      <c r="C703" s="5" t="s">
        <v>23</v>
      </c>
      <c r="D703" s="5" t="s">
        <v>13355</v>
      </c>
      <c r="E703" s="5" t="s">
        <v>819</v>
      </c>
      <c r="F703" s="5" t="s">
        <v>256</v>
      </c>
      <c r="G703" s="5" t="s">
        <v>114</v>
      </c>
      <c r="H703" s="6">
        <v>8203</v>
      </c>
      <c r="I703" s="5">
        <v>3678</v>
      </c>
      <c r="J703" s="6">
        <v>3678</v>
      </c>
      <c r="K703" s="5" t="s">
        <v>53</v>
      </c>
      <c r="L703" s="8">
        <v>9.6000000000000014</v>
      </c>
      <c r="M703" s="9">
        <v>35308.800000000003</v>
      </c>
      <c r="N703" s="10">
        <v>0.05</v>
      </c>
      <c r="O703" s="9">
        <v>33543.360000000001</v>
      </c>
      <c r="P703" s="10">
        <v>0.50533394826951439</v>
      </c>
      <c r="Q703" s="9">
        <v>16950.5985470257</v>
      </c>
      <c r="R703" s="9">
        <v>16592.7614529743</v>
      </c>
      <c r="S703" s="10">
        <v>8.5000000000000006E-2</v>
      </c>
      <c r="T703" s="8">
        <v>53.074757550376795</v>
      </c>
      <c r="U703" s="11">
        <v>0</v>
      </c>
      <c r="V703" s="9">
        <v>0</v>
      </c>
      <c r="W703" s="9">
        <v>195000</v>
      </c>
      <c r="X703" s="9"/>
    </row>
    <row r="704" spans="1:24" x14ac:dyDescent="0.35">
      <c r="A704" s="5" t="s">
        <v>13356</v>
      </c>
      <c r="B704" s="5" t="s">
        <v>13356</v>
      </c>
      <c r="C704" s="5" t="s">
        <v>178</v>
      </c>
      <c r="D704" s="5" t="s">
        <v>13357</v>
      </c>
      <c r="E704" s="5" t="s">
        <v>2314</v>
      </c>
      <c r="F704" s="5" t="s">
        <v>236</v>
      </c>
      <c r="G704" s="5" t="s">
        <v>90</v>
      </c>
      <c r="H704" s="6">
        <v>5000</v>
      </c>
      <c r="I704" s="5">
        <v>24500</v>
      </c>
      <c r="J704" s="6">
        <v>24500</v>
      </c>
      <c r="K704" s="5" t="s">
        <v>128</v>
      </c>
      <c r="L704" s="8">
        <v>9.7280000000000015</v>
      </c>
      <c r="M704" s="9">
        <v>238336.00000000003</v>
      </c>
      <c r="N704" s="10">
        <v>0.05</v>
      </c>
      <c r="O704" s="9">
        <v>226419.20000000001</v>
      </c>
      <c r="P704" s="10">
        <v>0.4946184475990445</v>
      </c>
      <c r="Q704" s="9">
        <v>111991.11321061756</v>
      </c>
      <c r="R704" s="9">
        <v>114428.08678938245</v>
      </c>
      <c r="S704" s="10">
        <v>0.09</v>
      </c>
      <c r="T704" s="8">
        <v>51.894823940763011</v>
      </c>
      <c r="U704" s="11">
        <v>0</v>
      </c>
      <c r="V704" s="9">
        <v>0</v>
      </c>
      <c r="W704" s="9">
        <v>1271000</v>
      </c>
      <c r="X704" s="9"/>
    </row>
    <row r="705" spans="1:24" x14ac:dyDescent="0.35">
      <c r="A705" s="5" t="s">
        <v>13358</v>
      </c>
      <c r="B705" s="5" t="s">
        <v>13358</v>
      </c>
      <c r="C705" s="5" t="s">
        <v>3</v>
      </c>
      <c r="D705" s="5" t="s">
        <v>13359</v>
      </c>
      <c r="E705" s="5" t="s">
        <v>2314</v>
      </c>
      <c r="F705" s="5" t="s">
        <v>277</v>
      </c>
      <c r="G705" s="5" t="s">
        <v>90</v>
      </c>
      <c r="H705" s="6">
        <v>2500</v>
      </c>
      <c r="I705" s="5">
        <v>4000</v>
      </c>
      <c r="J705" s="6">
        <v>4000</v>
      </c>
      <c r="K705" s="5" t="s">
        <v>53</v>
      </c>
      <c r="L705" s="8">
        <v>19</v>
      </c>
      <c r="M705" s="9">
        <v>76000</v>
      </c>
      <c r="N705" s="10">
        <v>0.05</v>
      </c>
      <c r="O705" s="9">
        <v>72200</v>
      </c>
      <c r="P705" s="10">
        <v>0.51685833550000404</v>
      </c>
      <c r="Q705" s="9">
        <v>37317.171823100289</v>
      </c>
      <c r="R705" s="9">
        <v>34882.828176899711</v>
      </c>
      <c r="S705" s="10">
        <v>0.08</v>
      </c>
      <c r="T705" s="8">
        <v>109.0088380528116</v>
      </c>
      <c r="U705" s="11">
        <v>0</v>
      </c>
      <c r="V705" s="9">
        <v>0</v>
      </c>
      <c r="W705" s="9">
        <v>436000</v>
      </c>
      <c r="X705" s="9"/>
    </row>
    <row r="706" spans="1:24" ht="43.5" x14ac:dyDescent="0.35">
      <c r="A706" s="5" t="s">
        <v>13360</v>
      </c>
      <c r="B706" s="5" t="s">
        <v>13361</v>
      </c>
      <c r="C706" s="5" t="s">
        <v>13362</v>
      </c>
      <c r="D706" s="5" t="s">
        <v>13363</v>
      </c>
      <c r="E706" s="5" t="s">
        <v>2314</v>
      </c>
      <c r="F706" s="5" t="s">
        <v>215</v>
      </c>
      <c r="G706" s="5" t="s">
        <v>201</v>
      </c>
      <c r="H706" s="6">
        <v>10090</v>
      </c>
      <c r="I706" s="5">
        <v>2277</v>
      </c>
      <c r="J706" s="6">
        <v>2277</v>
      </c>
      <c r="K706" s="5" t="s">
        <v>53</v>
      </c>
      <c r="L706" s="8">
        <v>18</v>
      </c>
      <c r="M706" s="9">
        <v>40986</v>
      </c>
      <c r="N706" s="10">
        <v>0.05</v>
      </c>
      <c r="O706" s="9">
        <v>38936.699999999997</v>
      </c>
      <c r="P706" s="10">
        <v>0.57710203085719969</v>
      </c>
      <c r="Q706" s="9">
        <v>22470.448644877524</v>
      </c>
      <c r="R706" s="9">
        <v>16466.251355122473</v>
      </c>
      <c r="S706" s="10">
        <v>0.08</v>
      </c>
      <c r="T706" s="8">
        <v>90.394440904273566</v>
      </c>
      <c r="U706" s="11">
        <v>4966.75</v>
      </c>
      <c r="V706" s="9">
        <v>44700.75</v>
      </c>
      <c r="W706" s="9">
        <v>251000</v>
      </c>
      <c r="X706" s="9"/>
    </row>
    <row r="707" spans="1:24" ht="116" x14ac:dyDescent="0.35">
      <c r="A707" s="5" t="s">
        <v>13364</v>
      </c>
      <c r="B707" s="5" t="s">
        <v>13365</v>
      </c>
      <c r="C707" s="5" t="s">
        <v>13366</v>
      </c>
      <c r="D707" s="5" t="s">
        <v>13367</v>
      </c>
      <c r="E707" s="5" t="s">
        <v>3720</v>
      </c>
      <c r="F707" s="5" t="s">
        <v>13368</v>
      </c>
      <c r="G707" s="5" t="s">
        <v>576</v>
      </c>
      <c r="H707" s="6">
        <v>113068</v>
      </c>
      <c r="I707" s="5">
        <v>62812</v>
      </c>
      <c r="J707" s="6">
        <v>62812</v>
      </c>
      <c r="K707" s="5" t="s">
        <v>53</v>
      </c>
      <c r="L707" s="8">
        <v>4.096000000000001</v>
      </c>
      <c r="M707" s="9">
        <v>257277.95200000005</v>
      </c>
      <c r="N707" s="10">
        <v>0.05</v>
      </c>
      <c r="O707" s="9">
        <v>244414.05440000005</v>
      </c>
      <c r="P707" s="10">
        <v>0.50533755490498122</v>
      </c>
      <c r="Q707" s="9">
        <v>123511.60063490907</v>
      </c>
      <c r="R707" s="9">
        <v>120902.45376509096</v>
      </c>
      <c r="S707" s="10">
        <v>8.5000000000000006E-2</v>
      </c>
      <c r="T707" s="8">
        <v>22.645064780632204</v>
      </c>
      <c r="U707" s="11">
        <v>0</v>
      </c>
      <c r="V707" s="9">
        <v>0</v>
      </c>
      <c r="W707" s="9">
        <v>1422000</v>
      </c>
      <c r="X707" s="9"/>
    </row>
    <row r="708" spans="1:24" x14ac:dyDescent="0.35">
      <c r="A708" s="5" t="s">
        <v>13369</v>
      </c>
      <c r="B708" s="5" t="s">
        <v>13369</v>
      </c>
      <c r="C708" s="5" t="s">
        <v>4</v>
      </c>
      <c r="D708" s="5" t="s">
        <v>13370</v>
      </c>
      <c r="E708" s="5" t="s">
        <v>819</v>
      </c>
      <c r="F708" s="5" t="s">
        <v>302</v>
      </c>
      <c r="G708" s="5" t="s">
        <v>201</v>
      </c>
      <c r="H708" s="6">
        <v>23537</v>
      </c>
      <c r="I708" s="5">
        <v>18390</v>
      </c>
      <c r="J708" s="6">
        <v>18390</v>
      </c>
      <c r="K708" s="5" t="s">
        <v>128</v>
      </c>
      <c r="L708" s="8">
        <v>9.2160000000000011</v>
      </c>
      <c r="M708" s="9">
        <v>169482.24000000002</v>
      </c>
      <c r="N708" s="10">
        <v>0.05</v>
      </c>
      <c r="O708" s="9">
        <v>161008.12800000003</v>
      </c>
      <c r="P708" s="10">
        <v>0.49461724310932831</v>
      </c>
      <c r="Q708" s="9">
        <v>79637.396389553876</v>
      </c>
      <c r="R708" s="9">
        <v>81370.73161044615</v>
      </c>
      <c r="S708" s="10">
        <v>0.09</v>
      </c>
      <c r="T708" s="8">
        <v>49.163634590324541</v>
      </c>
      <c r="U708" s="11">
        <v>0</v>
      </c>
      <c r="V708" s="9">
        <v>0</v>
      </c>
      <c r="W708" s="9">
        <v>904000</v>
      </c>
      <c r="X708" s="9"/>
    </row>
    <row r="709" spans="1:24" x14ac:dyDescent="0.35">
      <c r="A709" s="5" t="s">
        <v>13371</v>
      </c>
      <c r="B709" s="5" t="s">
        <v>13371</v>
      </c>
      <c r="C709" s="5" t="s">
        <v>4</v>
      </c>
      <c r="D709" s="5" t="s">
        <v>13372</v>
      </c>
      <c r="E709" s="5" t="s">
        <v>819</v>
      </c>
      <c r="F709" s="5" t="s">
        <v>310</v>
      </c>
      <c r="G709" s="5" t="s">
        <v>554</v>
      </c>
      <c r="H709" s="6">
        <v>16818</v>
      </c>
      <c r="I709" s="5">
        <v>21924</v>
      </c>
      <c r="J709" s="6">
        <v>21924</v>
      </c>
      <c r="K709" s="5" t="s">
        <v>53</v>
      </c>
      <c r="L709" s="8">
        <v>16.8</v>
      </c>
      <c r="M709" s="9">
        <v>368323.2</v>
      </c>
      <c r="N709" s="10">
        <v>0.15</v>
      </c>
      <c r="O709" s="9">
        <v>313074.72000000003</v>
      </c>
      <c r="P709" s="10">
        <v>0.52928775730657562</v>
      </c>
      <c r="Q709" s="9">
        <v>165706.61641818413</v>
      </c>
      <c r="R709" s="9">
        <v>147368.1035818159</v>
      </c>
      <c r="S709" s="10">
        <v>7.4999999999999997E-2</v>
      </c>
      <c r="T709" s="8">
        <v>89.623611008828021</v>
      </c>
      <c r="U709" s="11">
        <v>0</v>
      </c>
      <c r="V709" s="9">
        <v>0</v>
      </c>
      <c r="W709" s="9">
        <v>1965000</v>
      </c>
      <c r="X709" s="9"/>
    </row>
    <row r="710" spans="1:24" x14ac:dyDescent="0.35">
      <c r="A710" s="5" t="s">
        <v>13373</v>
      </c>
      <c r="B710" s="5" t="s">
        <v>13373</v>
      </c>
      <c r="C710" s="5" t="s">
        <v>23</v>
      </c>
      <c r="D710" s="5" t="s">
        <v>13374</v>
      </c>
      <c r="E710" s="5" t="s">
        <v>819</v>
      </c>
      <c r="F710" s="5" t="s">
        <v>235</v>
      </c>
      <c r="G710" s="5" t="s">
        <v>114</v>
      </c>
      <c r="H710" s="6">
        <v>13000</v>
      </c>
      <c r="I710" s="5">
        <v>12800</v>
      </c>
      <c r="J710" s="6">
        <v>12800</v>
      </c>
      <c r="K710" s="5" t="s">
        <v>53</v>
      </c>
      <c r="L710" s="8">
        <v>7.6800000000000015</v>
      </c>
      <c r="M710" s="9">
        <v>98304.000000000015</v>
      </c>
      <c r="N710" s="10">
        <v>0.05</v>
      </c>
      <c r="O710" s="9">
        <v>93388.800000000017</v>
      </c>
      <c r="P710" s="10">
        <v>0.50533641649428951</v>
      </c>
      <c r="Q710" s="9">
        <v>47192.761532701901</v>
      </c>
      <c r="R710" s="9">
        <v>46196.038467298109</v>
      </c>
      <c r="S710" s="10">
        <v>8.5000000000000006E-2</v>
      </c>
      <c r="T710" s="8">
        <v>42.459594179501934</v>
      </c>
      <c r="U710" s="11">
        <v>0</v>
      </c>
      <c r="V710" s="9">
        <v>0</v>
      </c>
      <c r="W710" s="9">
        <v>543000</v>
      </c>
      <c r="X710" s="9"/>
    </row>
    <row r="711" spans="1:24" x14ac:dyDescent="0.35">
      <c r="A711" s="5" t="s">
        <v>13375</v>
      </c>
      <c r="B711" s="5" t="s">
        <v>13375</v>
      </c>
      <c r="C711" s="5" t="s">
        <v>3</v>
      </c>
      <c r="D711" s="5" t="s">
        <v>13376</v>
      </c>
      <c r="E711" s="5" t="s">
        <v>603</v>
      </c>
      <c r="F711" s="5" t="s">
        <v>275</v>
      </c>
      <c r="G711" s="5" t="s">
        <v>89</v>
      </c>
      <c r="H711" s="6">
        <v>6083</v>
      </c>
      <c r="I711" s="5">
        <v>11464</v>
      </c>
      <c r="J711" s="6">
        <v>11464</v>
      </c>
      <c r="K711" s="5" t="s">
        <v>53</v>
      </c>
      <c r="L711" s="8">
        <v>14.4</v>
      </c>
      <c r="M711" s="9">
        <v>165081.60000000001</v>
      </c>
      <c r="N711" s="10">
        <v>0.05</v>
      </c>
      <c r="O711" s="9">
        <v>156827.52000000002</v>
      </c>
      <c r="P711" s="10">
        <v>0.51685931326728407</v>
      </c>
      <c r="Q711" s="9">
        <v>81057.764288611259</v>
      </c>
      <c r="R711" s="9">
        <v>75769.75571138876</v>
      </c>
      <c r="S711" s="10">
        <v>0.08</v>
      </c>
      <c r="T711" s="8">
        <v>82.617057431294441</v>
      </c>
      <c r="U711" s="11">
        <v>0</v>
      </c>
      <c r="V711" s="9">
        <v>0</v>
      </c>
      <c r="W711" s="9">
        <v>947000</v>
      </c>
      <c r="X711" s="9"/>
    </row>
    <row r="712" spans="1:24" x14ac:dyDescent="0.35">
      <c r="A712" s="5" t="s">
        <v>13377</v>
      </c>
      <c r="B712" s="5" t="s">
        <v>13377</v>
      </c>
      <c r="C712" s="5" t="s">
        <v>4</v>
      </c>
      <c r="D712" s="5" t="s">
        <v>13378</v>
      </c>
      <c r="E712" s="5" t="s">
        <v>603</v>
      </c>
      <c r="F712" s="5" t="s">
        <v>325</v>
      </c>
      <c r="G712" s="5" t="s">
        <v>90</v>
      </c>
      <c r="H712" s="6">
        <v>68160</v>
      </c>
      <c r="I712" s="5">
        <v>52611</v>
      </c>
      <c r="J712" s="6">
        <v>52611</v>
      </c>
      <c r="K712" s="5" t="s">
        <v>53</v>
      </c>
      <c r="L712" s="8">
        <v>12.160000000000002</v>
      </c>
      <c r="M712" s="9">
        <v>639749.76000000013</v>
      </c>
      <c r="N712" s="10">
        <v>0.05</v>
      </c>
      <c r="O712" s="9">
        <v>607762.27200000011</v>
      </c>
      <c r="P712" s="10">
        <v>0.51685889980802169</v>
      </c>
      <c r="Q712" s="9">
        <v>314127.33925074368</v>
      </c>
      <c r="R712" s="9">
        <v>293634.93274925643</v>
      </c>
      <c r="S712" s="10">
        <v>0.08</v>
      </c>
      <c r="T712" s="8">
        <v>69.765574867721682</v>
      </c>
      <c r="U712" s="11">
        <v>0</v>
      </c>
      <c r="V712" s="9">
        <v>0</v>
      </c>
      <c r="W712" s="9">
        <v>3670000</v>
      </c>
      <c r="X712" s="9"/>
    </row>
    <row r="713" spans="1:24" x14ac:dyDescent="0.35">
      <c r="A713" s="5" t="s">
        <v>13379</v>
      </c>
      <c r="B713" s="5" t="s">
        <v>13379</v>
      </c>
      <c r="C713" s="5" t="s">
        <v>4</v>
      </c>
      <c r="D713" s="5" t="s">
        <v>13380</v>
      </c>
      <c r="E713" s="5" t="s">
        <v>603</v>
      </c>
      <c r="F713" s="5" t="s">
        <v>240</v>
      </c>
      <c r="G713" s="5" t="s">
        <v>201</v>
      </c>
      <c r="H713" s="6">
        <v>10000</v>
      </c>
      <c r="I713" s="5">
        <v>9687</v>
      </c>
      <c r="J713" s="6">
        <v>9687</v>
      </c>
      <c r="K713" s="5" t="s">
        <v>53</v>
      </c>
      <c r="L713" s="8">
        <v>12.96</v>
      </c>
      <c r="M713" s="9">
        <v>125543.52</v>
      </c>
      <c r="N713" s="10">
        <v>0.05</v>
      </c>
      <c r="O713" s="9">
        <v>119266.344</v>
      </c>
      <c r="P713" s="10">
        <v>0.51685889980802169</v>
      </c>
      <c r="Q713" s="9">
        <v>61643.871343965046</v>
      </c>
      <c r="R713" s="9">
        <v>57622.472656034952</v>
      </c>
      <c r="S713" s="10">
        <v>0.08</v>
      </c>
      <c r="T713" s="8">
        <v>74.355415319545457</v>
      </c>
      <c r="U713" s="11">
        <v>0</v>
      </c>
      <c r="V713" s="9">
        <v>0</v>
      </c>
      <c r="W713" s="9">
        <v>720000</v>
      </c>
      <c r="X713" s="9"/>
    </row>
    <row r="714" spans="1:24" ht="29" x14ac:dyDescent="0.35">
      <c r="A714" s="5" t="s">
        <v>13381</v>
      </c>
      <c r="B714" s="5" t="s">
        <v>13382</v>
      </c>
      <c r="C714" s="5" t="s">
        <v>68</v>
      </c>
      <c r="D714" s="5" t="s">
        <v>13383</v>
      </c>
      <c r="E714" s="5" t="s">
        <v>603</v>
      </c>
      <c r="F714" s="5" t="s">
        <v>365</v>
      </c>
      <c r="G714" s="5" t="s">
        <v>95</v>
      </c>
      <c r="H714" s="6">
        <v>6308</v>
      </c>
      <c r="I714" s="5">
        <v>5200</v>
      </c>
      <c r="J714" s="6">
        <v>5200</v>
      </c>
      <c r="K714" s="5" t="s">
        <v>53</v>
      </c>
      <c r="L714" s="8">
        <v>14.58</v>
      </c>
      <c r="M714" s="9">
        <v>75816</v>
      </c>
      <c r="N714" s="10">
        <v>0.05</v>
      </c>
      <c r="O714" s="9">
        <v>72025.2</v>
      </c>
      <c r="P714" s="10">
        <v>0.52928696867454816</v>
      </c>
      <c r="Q714" s="9">
        <v>38121.999776178069</v>
      </c>
      <c r="R714" s="9">
        <v>33903.200223821928</v>
      </c>
      <c r="S714" s="10">
        <v>7.4999999999999997E-2</v>
      </c>
      <c r="T714" s="8">
        <v>86.931282625184437</v>
      </c>
      <c r="U714" s="11">
        <v>0</v>
      </c>
      <c r="V714" s="9">
        <v>0</v>
      </c>
      <c r="W714" s="9">
        <v>452000</v>
      </c>
      <c r="X714" s="9"/>
    </row>
    <row r="715" spans="1:24" x14ac:dyDescent="0.35">
      <c r="A715" s="5" t="s">
        <v>13384</v>
      </c>
      <c r="B715" s="5" t="s">
        <v>13384</v>
      </c>
      <c r="C715" s="5" t="s">
        <v>23</v>
      </c>
      <c r="D715" s="5" t="s">
        <v>13385</v>
      </c>
      <c r="E715" s="5" t="s">
        <v>586</v>
      </c>
      <c r="F715" s="5" t="s">
        <v>256</v>
      </c>
      <c r="G715" s="5" t="s">
        <v>114</v>
      </c>
      <c r="H715" s="6">
        <v>23927</v>
      </c>
      <c r="I715" s="5">
        <v>16505</v>
      </c>
      <c r="J715" s="6">
        <v>16505</v>
      </c>
      <c r="K715" s="5" t="s">
        <v>53</v>
      </c>
      <c r="L715" s="8">
        <v>13.5</v>
      </c>
      <c r="M715" s="9">
        <v>222817.5</v>
      </c>
      <c r="N715" s="10">
        <v>0.05</v>
      </c>
      <c r="O715" s="9">
        <v>211676.625</v>
      </c>
      <c r="P715" s="10">
        <v>0.50533394826951439</v>
      </c>
      <c r="Q715" s="9">
        <v>106967.38466761541</v>
      </c>
      <c r="R715" s="9">
        <v>104709.24033238459</v>
      </c>
      <c r="S715" s="10">
        <v>8.5000000000000006E-2</v>
      </c>
      <c r="T715" s="8">
        <v>74.636377805217393</v>
      </c>
      <c r="U715" s="11">
        <v>0</v>
      </c>
      <c r="V715" s="9">
        <v>0</v>
      </c>
      <c r="W715" s="9">
        <v>1232000</v>
      </c>
      <c r="X715" s="9"/>
    </row>
    <row r="716" spans="1:24" x14ac:dyDescent="0.35">
      <c r="A716" s="5" t="s">
        <v>13386</v>
      </c>
      <c r="B716" s="5" t="s">
        <v>13386</v>
      </c>
      <c r="C716" s="5" t="s">
        <v>23</v>
      </c>
      <c r="D716" s="5" t="s">
        <v>13387</v>
      </c>
      <c r="E716" s="5" t="s">
        <v>603</v>
      </c>
      <c r="F716" s="5" t="s">
        <v>217</v>
      </c>
      <c r="G716" s="5" t="s">
        <v>114</v>
      </c>
      <c r="H716" s="6">
        <v>9100</v>
      </c>
      <c r="I716" s="5">
        <v>9100</v>
      </c>
      <c r="J716" s="6">
        <v>9100</v>
      </c>
      <c r="K716" s="5" t="s">
        <v>53</v>
      </c>
      <c r="L716" s="8">
        <v>10.8</v>
      </c>
      <c r="M716" s="9">
        <v>98280</v>
      </c>
      <c r="N716" s="10">
        <v>0.05</v>
      </c>
      <c r="O716" s="9">
        <v>93366</v>
      </c>
      <c r="P716" s="10">
        <v>0.50533394826951439</v>
      </c>
      <c r="Q716" s="9">
        <v>47181.009414131477</v>
      </c>
      <c r="R716" s="9">
        <v>46184.990585868523</v>
      </c>
      <c r="S716" s="10">
        <v>8.5000000000000006E-2</v>
      </c>
      <c r="T716" s="8">
        <v>59.709102244173906</v>
      </c>
      <c r="U716" s="11">
        <v>0</v>
      </c>
      <c r="V716" s="9">
        <v>0</v>
      </c>
      <c r="W716" s="9">
        <v>543000</v>
      </c>
      <c r="X716" s="9"/>
    </row>
    <row r="717" spans="1:24" ht="29" x14ac:dyDescent="0.35">
      <c r="A717" s="5" t="s">
        <v>13388</v>
      </c>
      <c r="B717" s="5" t="s">
        <v>13389</v>
      </c>
      <c r="C717" s="5" t="s">
        <v>129</v>
      </c>
      <c r="D717" s="5" t="s">
        <v>13390</v>
      </c>
      <c r="E717" s="5" t="s">
        <v>603</v>
      </c>
      <c r="F717" s="5" t="s">
        <v>565</v>
      </c>
      <c r="G717" s="5" t="s">
        <v>95</v>
      </c>
      <c r="H717" s="6">
        <v>19039</v>
      </c>
      <c r="I717" s="5">
        <v>21850</v>
      </c>
      <c r="J717" s="6">
        <v>21850</v>
      </c>
      <c r="K717" s="5" t="s">
        <v>53</v>
      </c>
      <c r="L717" s="8">
        <v>16.2</v>
      </c>
      <c r="M717" s="9">
        <v>353970</v>
      </c>
      <c r="N717" s="10">
        <v>0.05</v>
      </c>
      <c r="O717" s="9">
        <v>336271.5</v>
      </c>
      <c r="P717" s="10">
        <v>0.5292882160235336</v>
      </c>
      <c r="Q717" s="9">
        <v>177984.54233455769</v>
      </c>
      <c r="R717" s="9">
        <v>158286.95766544231</v>
      </c>
      <c r="S717" s="10">
        <v>7.4999999999999997E-2</v>
      </c>
      <c r="T717" s="8">
        <v>96.590058071970901</v>
      </c>
      <c r="U717" s="11">
        <v>0</v>
      </c>
      <c r="V717" s="9">
        <v>0</v>
      </c>
      <c r="W717" s="9">
        <v>2110000</v>
      </c>
      <c r="X717" s="9"/>
    </row>
    <row r="718" spans="1:24" x14ac:dyDescent="0.35">
      <c r="A718" s="5" t="s">
        <v>13391</v>
      </c>
      <c r="B718" s="5" t="s">
        <v>13391</v>
      </c>
      <c r="C718" s="5" t="s">
        <v>23</v>
      </c>
      <c r="D718" s="5" t="s">
        <v>13392</v>
      </c>
      <c r="E718" s="5" t="s">
        <v>871</v>
      </c>
      <c r="F718" s="5" t="s">
        <v>473</v>
      </c>
      <c r="G718" s="5" t="s">
        <v>114</v>
      </c>
      <c r="H718" s="6">
        <v>12500</v>
      </c>
      <c r="I718" s="5">
        <v>4153</v>
      </c>
      <c r="J718" s="6">
        <v>4153</v>
      </c>
      <c r="K718" s="5" t="s">
        <v>53</v>
      </c>
      <c r="L718" s="8">
        <v>13.5</v>
      </c>
      <c r="M718" s="9">
        <v>56065.5</v>
      </c>
      <c r="N718" s="10">
        <v>0.05</v>
      </c>
      <c r="O718" s="9">
        <v>53262.224999999999</v>
      </c>
      <c r="P718" s="10">
        <v>0.53331311391154079</v>
      </c>
      <c r="Q718" s="9">
        <v>28405.443068607114</v>
      </c>
      <c r="R718" s="9">
        <v>24856.781931392885</v>
      </c>
      <c r="S718" s="10">
        <v>8.5000000000000006E-2</v>
      </c>
      <c r="T718" s="8">
        <v>70.414815459817518</v>
      </c>
      <c r="U718" s="11">
        <v>3155.75</v>
      </c>
      <c r="V718" s="9">
        <v>28401.75</v>
      </c>
      <c r="W718" s="9">
        <v>321000</v>
      </c>
      <c r="X718" s="9"/>
    </row>
    <row r="719" spans="1:24" x14ac:dyDescent="0.35">
      <c r="A719" s="5" t="s">
        <v>13393</v>
      </c>
      <c r="B719" s="5" t="s">
        <v>13393</v>
      </c>
      <c r="C719" s="5" t="s">
        <v>178</v>
      </c>
      <c r="D719" s="5" t="s">
        <v>13394</v>
      </c>
      <c r="E719" s="5" t="s">
        <v>586</v>
      </c>
      <c r="F719" s="5" t="s">
        <v>255</v>
      </c>
      <c r="G719" s="5" t="s">
        <v>98</v>
      </c>
      <c r="H719" s="6">
        <v>38818</v>
      </c>
      <c r="I719" s="5">
        <v>114880</v>
      </c>
      <c r="J719" s="6">
        <v>69570</v>
      </c>
      <c r="K719" s="5" t="s">
        <v>128</v>
      </c>
      <c r="L719" s="8">
        <v>10.240000000000002</v>
      </c>
      <c r="M719" s="9">
        <v>712396.80000000016</v>
      </c>
      <c r="N719" s="10">
        <v>0.1</v>
      </c>
      <c r="O719" s="9">
        <v>641157.12000000011</v>
      </c>
      <c r="P719" s="10">
        <v>0.47529449776790222</v>
      </c>
      <c r="Q719" s="9">
        <v>304738.4513407147</v>
      </c>
      <c r="R719" s="9">
        <v>336418.66865928541</v>
      </c>
      <c r="S719" s="10">
        <v>0.1</v>
      </c>
      <c r="T719" s="8">
        <v>29.284354862402974</v>
      </c>
      <c r="U719" s="11">
        <v>0</v>
      </c>
      <c r="V719" s="9">
        <v>0</v>
      </c>
      <c r="W719" s="9">
        <v>3364000</v>
      </c>
      <c r="X719" s="9"/>
    </row>
    <row r="720" spans="1:24" ht="29" x14ac:dyDescent="0.35">
      <c r="A720" s="5" t="s">
        <v>13395</v>
      </c>
      <c r="B720" s="5" t="s">
        <v>13396</v>
      </c>
      <c r="C720" s="5" t="s">
        <v>86</v>
      </c>
      <c r="D720" s="5" t="s">
        <v>13397</v>
      </c>
      <c r="E720" s="5" t="s">
        <v>871</v>
      </c>
      <c r="F720" s="5" t="s">
        <v>240</v>
      </c>
      <c r="G720" s="5" t="s">
        <v>90</v>
      </c>
      <c r="H720" s="6">
        <v>15000</v>
      </c>
      <c r="I720" s="5">
        <v>5000</v>
      </c>
      <c r="J720" s="6">
        <v>5000</v>
      </c>
      <c r="K720" s="5" t="s">
        <v>53</v>
      </c>
      <c r="L720" s="8">
        <v>17.100000000000001</v>
      </c>
      <c r="M720" s="9">
        <v>85500</v>
      </c>
      <c r="N720" s="10">
        <v>0.05</v>
      </c>
      <c r="O720" s="9">
        <v>81225</v>
      </c>
      <c r="P720" s="10">
        <v>0.53866039595447068</v>
      </c>
      <c r="Q720" s="9">
        <v>43752.690661401881</v>
      </c>
      <c r="R720" s="9">
        <v>37472.309338598119</v>
      </c>
      <c r="S720" s="10">
        <v>0.08</v>
      </c>
      <c r="T720" s="8">
        <v>93.680773346495286</v>
      </c>
      <c r="U720" s="11">
        <v>3750</v>
      </c>
      <c r="V720" s="9">
        <v>33750</v>
      </c>
      <c r="W720" s="9">
        <v>502000</v>
      </c>
      <c r="X720" s="9"/>
    </row>
    <row r="721" spans="1:24" ht="43.5" x14ac:dyDescent="0.35">
      <c r="A721" s="5" t="s">
        <v>13398</v>
      </c>
      <c r="B721" s="5" t="s">
        <v>13399</v>
      </c>
      <c r="C721" s="5" t="s">
        <v>210</v>
      </c>
      <c r="D721" s="5" t="s">
        <v>13400</v>
      </c>
      <c r="E721" s="5" t="s">
        <v>586</v>
      </c>
      <c r="F721" s="5" t="s">
        <v>13401</v>
      </c>
      <c r="G721" s="5" t="s">
        <v>93</v>
      </c>
      <c r="H721" s="6">
        <v>12496</v>
      </c>
      <c r="I721" s="5">
        <v>16644</v>
      </c>
      <c r="J721" s="6">
        <v>14387</v>
      </c>
      <c r="K721" s="5" t="s">
        <v>53</v>
      </c>
      <c r="L721" s="8">
        <v>18.899999999999999</v>
      </c>
      <c r="M721" s="9">
        <v>271914.30000000005</v>
      </c>
      <c r="N721" s="10">
        <v>0.1</v>
      </c>
      <c r="O721" s="9">
        <v>244722.87000000005</v>
      </c>
      <c r="P721" s="10">
        <v>0.49461745999101231</v>
      </c>
      <c r="Q721" s="9">
        <v>121044.20436111077</v>
      </c>
      <c r="R721" s="9">
        <v>123678.6656388893</v>
      </c>
      <c r="S721" s="10">
        <v>0.09</v>
      </c>
      <c r="T721" s="8">
        <v>82.564731794500062</v>
      </c>
      <c r="U721" s="11">
        <v>0</v>
      </c>
      <c r="V721" s="9">
        <v>0</v>
      </c>
      <c r="W721" s="9">
        <v>1374000</v>
      </c>
      <c r="X721" s="9"/>
    </row>
    <row r="722" spans="1:24" x14ac:dyDescent="0.35">
      <c r="A722" s="5" t="s">
        <v>13402</v>
      </c>
      <c r="B722" s="5" t="s">
        <v>13402</v>
      </c>
      <c r="C722" s="5" t="s">
        <v>3</v>
      </c>
      <c r="D722" s="5" t="s">
        <v>13403</v>
      </c>
      <c r="E722" s="5" t="s">
        <v>586</v>
      </c>
      <c r="F722" s="5" t="s">
        <v>217</v>
      </c>
      <c r="G722" s="5" t="s">
        <v>89</v>
      </c>
      <c r="H722" s="6">
        <v>2500</v>
      </c>
      <c r="I722" s="5">
        <v>2850</v>
      </c>
      <c r="J722" s="6">
        <v>2850</v>
      </c>
      <c r="K722" s="5" t="s">
        <v>53</v>
      </c>
      <c r="L722" s="8">
        <v>18</v>
      </c>
      <c r="M722" s="9">
        <v>51300</v>
      </c>
      <c r="N722" s="10">
        <v>0.05</v>
      </c>
      <c r="O722" s="9">
        <v>48735</v>
      </c>
      <c r="P722" s="10">
        <v>0.51686083936548222</v>
      </c>
      <c r="Q722" s="9">
        <v>25189.213006476777</v>
      </c>
      <c r="R722" s="9">
        <v>23545.786993523223</v>
      </c>
      <c r="S722" s="10">
        <v>0.08</v>
      </c>
      <c r="T722" s="8">
        <v>103.27099558562816</v>
      </c>
      <c r="U722" s="11">
        <v>0</v>
      </c>
      <c r="V722" s="9">
        <v>0</v>
      </c>
      <c r="W722" s="9">
        <v>294000</v>
      </c>
      <c r="X722" s="9"/>
    </row>
    <row r="723" spans="1:24" x14ac:dyDescent="0.35">
      <c r="A723" s="5" t="s">
        <v>13404</v>
      </c>
      <c r="B723" s="5" t="s">
        <v>13404</v>
      </c>
      <c r="C723" s="5" t="s">
        <v>4</v>
      </c>
      <c r="D723" s="5" t="s">
        <v>13405</v>
      </c>
      <c r="E723" s="5" t="s">
        <v>586</v>
      </c>
      <c r="F723" s="5" t="s">
        <v>258</v>
      </c>
      <c r="G723" s="5" t="s">
        <v>89</v>
      </c>
      <c r="H723" s="6">
        <v>2500</v>
      </c>
      <c r="I723" s="5">
        <v>4392</v>
      </c>
      <c r="J723" s="6">
        <v>4392</v>
      </c>
      <c r="K723" s="5" t="s">
        <v>53</v>
      </c>
      <c r="L723" s="8">
        <v>16.2</v>
      </c>
      <c r="M723" s="9">
        <v>71150.399999999994</v>
      </c>
      <c r="N723" s="10">
        <v>0.05</v>
      </c>
      <c r="O723" s="9">
        <v>67592.87999999999</v>
      </c>
      <c r="P723" s="10">
        <v>0.5168588998080218</v>
      </c>
      <c r="Q723" s="9">
        <v>34935.981591655633</v>
      </c>
      <c r="R723" s="9">
        <v>32656.898408344357</v>
      </c>
      <c r="S723" s="10">
        <v>0.08</v>
      </c>
      <c r="T723" s="8">
        <v>92.944269149431804</v>
      </c>
      <c r="U723" s="11">
        <v>0</v>
      </c>
      <c r="V723" s="9">
        <v>0</v>
      </c>
      <c r="W723" s="9">
        <v>408000</v>
      </c>
      <c r="X723" s="9"/>
    </row>
    <row r="724" spans="1:24" ht="58" x14ac:dyDescent="0.35">
      <c r="A724" s="5" t="s">
        <v>13406</v>
      </c>
      <c r="B724" s="5" t="s">
        <v>13407</v>
      </c>
      <c r="C724" s="5" t="s">
        <v>165</v>
      </c>
      <c r="D724" s="5" t="s">
        <v>13408</v>
      </c>
      <c r="E724" s="5" t="s">
        <v>885</v>
      </c>
      <c r="F724" s="5" t="s">
        <v>13409</v>
      </c>
      <c r="G724" s="5" t="s">
        <v>92</v>
      </c>
      <c r="H724" s="6">
        <v>12500</v>
      </c>
      <c r="I724" s="5">
        <v>17962</v>
      </c>
      <c r="J724" s="6" t="s">
        <v>13410</v>
      </c>
      <c r="K724" s="5" t="s">
        <v>53</v>
      </c>
      <c r="L724" s="8">
        <v>16.2</v>
      </c>
      <c r="M724" s="9">
        <v>83221.53839999999</v>
      </c>
      <c r="N724" s="10">
        <v>0.1</v>
      </c>
      <c r="O724" s="9">
        <v>74899.384559999977</v>
      </c>
      <c r="P724" s="10">
        <v>0.52929012531060471</v>
      </c>
      <c r="Q724" s="9">
        <v>39643.504639449566</v>
      </c>
      <c r="R724" s="9">
        <v>35255.879920550426</v>
      </c>
      <c r="S724" s="10">
        <v>7.4999999999999997E-2</v>
      </c>
      <c r="T724" s="8">
        <v>26.170715896930872</v>
      </c>
      <c r="U724" s="11">
        <v>0</v>
      </c>
      <c r="V724" s="9">
        <v>0</v>
      </c>
      <c r="W724" s="9">
        <v>470000</v>
      </c>
      <c r="X724" s="9"/>
    </row>
    <row r="725" spans="1:24" x14ac:dyDescent="0.35">
      <c r="A725" s="5" t="s">
        <v>13411</v>
      </c>
      <c r="B725" s="5" t="s">
        <v>13411</v>
      </c>
      <c r="C725" s="5" t="s">
        <v>4</v>
      </c>
      <c r="D725" s="5" t="s">
        <v>13412</v>
      </c>
      <c r="E725" s="5" t="s">
        <v>885</v>
      </c>
      <c r="F725" s="5" t="s">
        <v>265</v>
      </c>
      <c r="G725" s="5" t="s">
        <v>201</v>
      </c>
      <c r="H725" s="6">
        <v>5620</v>
      </c>
      <c r="I725" s="5">
        <v>5170</v>
      </c>
      <c r="J725" s="6">
        <v>5170</v>
      </c>
      <c r="K725" s="5" t="s">
        <v>53</v>
      </c>
      <c r="L725" s="8">
        <v>9.2160000000000011</v>
      </c>
      <c r="M725" s="9">
        <v>47646.720000000008</v>
      </c>
      <c r="N725" s="10">
        <v>0.05</v>
      </c>
      <c r="O725" s="9">
        <v>45264.384000000005</v>
      </c>
      <c r="P725" s="10">
        <v>0.51685544819614748</v>
      </c>
      <c r="Q725" s="9">
        <v>23395.143479642531</v>
      </c>
      <c r="R725" s="9">
        <v>21869.240520357471</v>
      </c>
      <c r="S725" s="10">
        <v>0.08</v>
      </c>
      <c r="T725" s="8">
        <v>52.875339749413627</v>
      </c>
      <c r="U725" s="11">
        <v>0</v>
      </c>
      <c r="V725" s="9">
        <v>0</v>
      </c>
      <c r="W725" s="9">
        <v>273000</v>
      </c>
      <c r="X725" s="9"/>
    </row>
    <row r="726" spans="1:24" x14ac:dyDescent="0.35">
      <c r="A726" s="5" t="s">
        <v>13413</v>
      </c>
      <c r="B726" s="5" t="s">
        <v>13413</v>
      </c>
      <c r="C726" s="5" t="s">
        <v>23</v>
      </c>
      <c r="D726" s="5" t="s">
        <v>13414</v>
      </c>
      <c r="E726" s="5" t="s">
        <v>885</v>
      </c>
      <c r="F726" s="5" t="s">
        <v>216</v>
      </c>
      <c r="G726" s="5" t="s">
        <v>114</v>
      </c>
      <c r="H726" s="6">
        <v>10120</v>
      </c>
      <c r="I726" s="5">
        <v>1260</v>
      </c>
      <c r="J726" s="6">
        <v>1260</v>
      </c>
      <c r="K726" s="5" t="s">
        <v>53</v>
      </c>
      <c r="L726" s="8">
        <v>10.8</v>
      </c>
      <c r="M726" s="9">
        <v>13608</v>
      </c>
      <c r="N726" s="10">
        <v>0.05</v>
      </c>
      <c r="O726" s="9">
        <v>12927.6</v>
      </c>
      <c r="P726" s="10">
        <v>0.77142855523426412</v>
      </c>
      <c r="Q726" s="9">
        <v>9972.7197906464753</v>
      </c>
      <c r="R726" s="9">
        <v>2954.8802093535251</v>
      </c>
      <c r="S726" s="10">
        <v>8.5000000000000006E-2</v>
      </c>
      <c r="T726" s="8">
        <v>27.589917921134688</v>
      </c>
      <c r="U726" s="11">
        <v>7285</v>
      </c>
      <c r="V726" s="9">
        <v>65565</v>
      </c>
      <c r="W726" s="9">
        <v>100000</v>
      </c>
      <c r="X726" s="9"/>
    </row>
    <row r="727" spans="1:24" x14ac:dyDescent="0.35">
      <c r="A727" s="5" t="s">
        <v>13415</v>
      </c>
      <c r="B727" s="5" t="s">
        <v>13415</v>
      </c>
      <c r="C727" s="5" t="s">
        <v>3</v>
      </c>
      <c r="D727" s="5" t="s">
        <v>13416</v>
      </c>
      <c r="E727" s="5" t="s">
        <v>871</v>
      </c>
      <c r="F727" s="5" t="s">
        <v>265</v>
      </c>
      <c r="G727" s="5" t="s">
        <v>123</v>
      </c>
      <c r="H727" s="6">
        <v>16019</v>
      </c>
      <c r="I727" s="5">
        <v>7600</v>
      </c>
      <c r="J727" s="6">
        <v>5008.3999999999996</v>
      </c>
      <c r="K727" s="5" t="s">
        <v>53</v>
      </c>
      <c r="L727" s="8">
        <v>13.5</v>
      </c>
      <c r="M727" s="9">
        <v>67613.399999999994</v>
      </c>
      <c r="N727" s="10">
        <v>0.05</v>
      </c>
      <c r="O727" s="9">
        <v>64232.73</v>
      </c>
      <c r="P727" s="10">
        <v>0.50533577100605021</v>
      </c>
      <c r="Q727" s="9">
        <v>32459.096138373447</v>
      </c>
      <c r="R727" s="9">
        <v>31773.633861626549</v>
      </c>
      <c r="S727" s="10">
        <v>8.5000000000000006E-2</v>
      </c>
      <c r="T727" s="8">
        <v>49.185191736264002</v>
      </c>
      <c r="U727" s="11">
        <v>0</v>
      </c>
      <c r="V727" s="9">
        <v>0</v>
      </c>
      <c r="W727" s="9">
        <v>374000</v>
      </c>
      <c r="X727" s="9"/>
    </row>
    <row r="728" spans="1:24" ht="58" x14ac:dyDescent="0.35">
      <c r="A728" s="5" t="s">
        <v>13417</v>
      </c>
      <c r="B728" s="5" t="s">
        <v>13418</v>
      </c>
      <c r="C728" s="5" t="s">
        <v>13419</v>
      </c>
      <c r="D728" s="5" t="s">
        <v>13420</v>
      </c>
      <c r="E728" s="5" t="s">
        <v>586</v>
      </c>
      <c r="F728" s="5" t="s">
        <v>273</v>
      </c>
      <c r="G728" s="5" t="s">
        <v>114</v>
      </c>
      <c r="H728" s="6">
        <v>16440</v>
      </c>
      <c r="I728" s="5">
        <v>2250</v>
      </c>
      <c r="J728" s="6">
        <v>2250</v>
      </c>
      <c r="K728" s="5" t="s">
        <v>53</v>
      </c>
      <c r="L728" s="8">
        <v>19.8</v>
      </c>
      <c r="M728" s="9">
        <v>44550</v>
      </c>
      <c r="N728" s="10">
        <v>0.05</v>
      </c>
      <c r="O728" s="9">
        <v>42322.5</v>
      </c>
      <c r="P728" s="10">
        <v>0.63227546482010499</v>
      </c>
      <c r="Q728" s="9">
        <v>26759.478359848898</v>
      </c>
      <c r="R728" s="9">
        <v>15563.021640151106</v>
      </c>
      <c r="S728" s="10">
        <v>8.5000000000000006E-2</v>
      </c>
      <c r="T728" s="8">
        <v>81.375276549809698</v>
      </c>
      <c r="U728" s="11">
        <v>11377.5</v>
      </c>
      <c r="V728" s="9">
        <v>102397.5</v>
      </c>
      <c r="W728" s="9">
        <v>285000</v>
      </c>
      <c r="X728" s="9"/>
    </row>
    <row r="729" spans="1:24" x14ac:dyDescent="0.35">
      <c r="A729" s="5" t="s">
        <v>13421</v>
      </c>
      <c r="B729" s="5" t="s">
        <v>13421</v>
      </c>
      <c r="C729" s="5" t="s">
        <v>23</v>
      </c>
      <c r="D729" s="5" t="s">
        <v>13422</v>
      </c>
      <c r="E729" s="5" t="s">
        <v>586</v>
      </c>
      <c r="F729" s="5" t="s">
        <v>275</v>
      </c>
      <c r="G729" s="5" t="s">
        <v>114</v>
      </c>
      <c r="H729" s="6">
        <v>2736</v>
      </c>
      <c r="I729" s="5">
        <v>1554</v>
      </c>
      <c r="J729" s="6">
        <v>1554</v>
      </c>
      <c r="K729" s="5" t="s">
        <v>53</v>
      </c>
      <c r="L729" s="8">
        <v>16.5</v>
      </c>
      <c r="M729" s="9">
        <v>25641</v>
      </c>
      <c r="N729" s="10">
        <v>0.05</v>
      </c>
      <c r="O729" s="9">
        <v>24358.95</v>
      </c>
      <c r="P729" s="10">
        <v>0.50533709231393364</v>
      </c>
      <c r="Q729" s="9">
        <v>12309.480964820496</v>
      </c>
      <c r="R729" s="9">
        <v>12049.469035179503</v>
      </c>
      <c r="S729" s="10">
        <v>8.5000000000000006E-2</v>
      </c>
      <c r="T729" s="8">
        <v>91.221659740930463</v>
      </c>
      <c r="U729" s="11">
        <v>0</v>
      </c>
      <c r="V729" s="9">
        <v>0</v>
      </c>
      <c r="W729" s="9">
        <v>142000</v>
      </c>
      <c r="X729" s="9"/>
    </row>
    <row r="730" spans="1:24" x14ac:dyDescent="0.35">
      <c r="A730" s="5" t="s">
        <v>13423</v>
      </c>
      <c r="B730" s="5" t="s">
        <v>13423</v>
      </c>
      <c r="C730" s="5" t="s">
        <v>23</v>
      </c>
      <c r="D730" s="5" t="s">
        <v>13424</v>
      </c>
      <c r="E730" s="5" t="s">
        <v>586</v>
      </c>
      <c r="F730" s="5" t="s">
        <v>13425</v>
      </c>
      <c r="G730" s="5" t="s">
        <v>90</v>
      </c>
      <c r="H730" s="6">
        <v>30134</v>
      </c>
      <c r="I730" s="5">
        <v>14575</v>
      </c>
      <c r="J730" s="6">
        <v>14575</v>
      </c>
      <c r="K730" s="5" t="s">
        <v>128</v>
      </c>
      <c r="L730" s="8">
        <v>9.7280000000000015</v>
      </c>
      <c r="M730" s="9">
        <v>141785.60000000003</v>
      </c>
      <c r="N730" s="10">
        <v>0.05</v>
      </c>
      <c r="O730" s="9">
        <v>134696.32000000004</v>
      </c>
      <c r="P730" s="10">
        <v>0.49461882733572438</v>
      </c>
      <c r="Q730" s="9">
        <v>66623.335844837493</v>
      </c>
      <c r="R730" s="9">
        <v>68072.984155162543</v>
      </c>
      <c r="S730" s="10">
        <v>0.09</v>
      </c>
      <c r="T730" s="8">
        <v>51.894784947713021</v>
      </c>
      <c r="U730" s="11">
        <v>0</v>
      </c>
      <c r="V730" s="9">
        <v>0</v>
      </c>
      <c r="W730" s="9">
        <v>756000</v>
      </c>
      <c r="X730" s="9"/>
    </row>
    <row r="731" spans="1:24" x14ac:dyDescent="0.35">
      <c r="A731" s="5" t="s">
        <v>13426</v>
      </c>
      <c r="B731" s="5" t="s">
        <v>13426</v>
      </c>
      <c r="C731" s="5" t="s">
        <v>23</v>
      </c>
      <c r="D731" s="5" t="s">
        <v>13427</v>
      </c>
      <c r="E731" s="5" t="s">
        <v>885</v>
      </c>
      <c r="F731" s="5" t="s">
        <v>283</v>
      </c>
      <c r="G731" s="5" t="s">
        <v>114</v>
      </c>
      <c r="H731" s="6">
        <v>8738</v>
      </c>
      <c r="I731" s="5">
        <v>4750</v>
      </c>
      <c r="J731" s="6">
        <v>4750</v>
      </c>
      <c r="K731" s="5" t="s">
        <v>53</v>
      </c>
      <c r="L731" s="8">
        <v>16.5</v>
      </c>
      <c r="M731" s="9">
        <v>78375</v>
      </c>
      <c r="N731" s="10">
        <v>0.05</v>
      </c>
      <c r="O731" s="9">
        <v>74456.25</v>
      </c>
      <c r="P731" s="10">
        <v>0.50533615983683744</v>
      </c>
      <c r="Q731" s="9">
        <v>37625.435450851517</v>
      </c>
      <c r="R731" s="9">
        <v>36830.814549148483</v>
      </c>
      <c r="S731" s="10">
        <v>8.5000000000000006E-2</v>
      </c>
      <c r="T731" s="8">
        <v>91.221831700677328</v>
      </c>
      <c r="U731" s="11">
        <v>0</v>
      </c>
      <c r="V731" s="9">
        <v>0</v>
      </c>
      <c r="W731" s="9">
        <v>433000</v>
      </c>
      <c r="X731" s="9"/>
    </row>
    <row r="732" spans="1:24" x14ac:dyDescent="0.35">
      <c r="A732" s="5" t="s">
        <v>13428</v>
      </c>
      <c r="B732" s="5" t="s">
        <v>13428</v>
      </c>
      <c r="C732" s="5" t="s">
        <v>23</v>
      </c>
      <c r="D732" s="5" t="s">
        <v>13429</v>
      </c>
      <c r="E732" s="5" t="s">
        <v>885</v>
      </c>
      <c r="F732" s="5" t="s">
        <v>235</v>
      </c>
      <c r="G732" s="5" t="s">
        <v>114</v>
      </c>
      <c r="H732" s="6">
        <v>6250</v>
      </c>
      <c r="I732" s="5">
        <v>810</v>
      </c>
      <c r="J732" s="6">
        <v>810</v>
      </c>
      <c r="K732" s="5" t="s">
        <v>53</v>
      </c>
      <c r="L732" s="8">
        <v>19.8</v>
      </c>
      <c r="M732" s="9">
        <v>16038</v>
      </c>
      <c r="N732" s="10">
        <v>0.05</v>
      </c>
      <c r="O732" s="9">
        <v>15236.1</v>
      </c>
      <c r="P732" s="10">
        <v>0.55107557424283793</v>
      </c>
      <c r="Q732" s="9">
        <v>8396.2425567213031</v>
      </c>
      <c r="R732" s="9">
        <v>6839.8574432786972</v>
      </c>
      <c r="S732" s="10">
        <v>8.5000000000000006E-2</v>
      </c>
      <c r="T732" s="8">
        <v>99.344334688143732</v>
      </c>
      <c r="U732" s="11">
        <v>4427.5</v>
      </c>
      <c r="V732" s="9">
        <v>13282.5</v>
      </c>
      <c r="W732" s="9">
        <v>94000</v>
      </c>
      <c r="X732" s="9"/>
    </row>
    <row r="733" spans="1:24" x14ac:dyDescent="0.35">
      <c r="A733" s="5" t="s">
        <v>13430</v>
      </c>
      <c r="B733" s="5" t="s">
        <v>13430</v>
      </c>
      <c r="C733" s="5" t="s">
        <v>23</v>
      </c>
      <c r="D733" s="5" t="s">
        <v>13431</v>
      </c>
      <c r="E733" s="5" t="s">
        <v>885</v>
      </c>
      <c r="F733" s="5" t="s">
        <v>309</v>
      </c>
      <c r="G733" s="5" t="s">
        <v>114</v>
      </c>
      <c r="H733" s="6">
        <v>3125</v>
      </c>
      <c r="I733" s="5">
        <v>1048</v>
      </c>
      <c r="J733" s="6">
        <v>1048</v>
      </c>
      <c r="K733" s="5" t="s">
        <v>53</v>
      </c>
      <c r="L733" s="8">
        <v>18</v>
      </c>
      <c r="M733" s="9">
        <v>18864</v>
      </c>
      <c r="N733" s="10">
        <v>0.05</v>
      </c>
      <c r="O733" s="9">
        <v>17920.8</v>
      </c>
      <c r="P733" s="10">
        <v>0.52329567770630792</v>
      </c>
      <c r="Q733" s="9">
        <v>9377.8771810392027</v>
      </c>
      <c r="R733" s="9">
        <v>8542.9228189607966</v>
      </c>
      <c r="S733" s="10">
        <v>8.5000000000000006E-2</v>
      </c>
      <c r="T733" s="8">
        <v>95.901693073201571</v>
      </c>
      <c r="U733" s="11">
        <v>767</v>
      </c>
      <c r="V733" s="9">
        <v>6136</v>
      </c>
      <c r="W733" s="9">
        <v>107000</v>
      </c>
      <c r="X733" s="9"/>
    </row>
    <row r="734" spans="1:24" ht="29" x14ac:dyDescent="0.35">
      <c r="A734" s="5" t="s">
        <v>13432</v>
      </c>
      <c r="B734" s="5" t="s">
        <v>13433</v>
      </c>
      <c r="C734" s="5" t="s">
        <v>80</v>
      </c>
      <c r="D734" s="5" t="s">
        <v>13434</v>
      </c>
      <c r="E734" s="5" t="s">
        <v>603</v>
      </c>
      <c r="F734" s="5" t="s">
        <v>337</v>
      </c>
      <c r="G734" s="5" t="s">
        <v>114</v>
      </c>
      <c r="H734" s="6">
        <v>9075</v>
      </c>
      <c r="I734" s="5">
        <v>2250</v>
      </c>
      <c r="J734" s="6">
        <v>2250</v>
      </c>
      <c r="K734" s="5" t="s">
        <v>53</v>
      </c>
      <c r="L734" s="8">
        <v>15</v>
      </c>
      <c r="M734" s="9">
        <v>33750</v>
      </c>
      <c r="N734" s="10">
        <v>0.05</v>
      </c>
      <c r="O734" s="9">
        <v>32062.5</v>
      </c>
      <c r="P734" s="10">
        <v>0.56442350044125733</v>
      </c>
      <c r="Q734" s="9">
        <v>18096.828482897818</v>
      </c>
      <c r="R734" s="9">
        <v>13965.671517102186</v>
      </c>
      <c r="S734" s="10">
        <v>8.5000000000000006E-2</v>
      </c>
      <c r="T734" s="8">
        <v>73.023119043671556</v>
      </c>
      <c r="U734" s="11">
        <v>4012.5</v>
      </c>
      <c r="V734" s="9">
        <v>36112.5</v>
      </c>
      <c r="W734" s="9">
        <v>200000</v>
      </c>
      <c r="X734" s="9"/>
    </row>
    <row r="735" spans="1:24" x14ac:dyDescent="0.35">
      <c r="A735" s="5" t="s">
        <v>13435</v>
      </c>
      <c r="B735" s="5" t="s">
        <v>13435</v>
      </c>
      <c r="C735" s="5" t="s">
        <v>4</v>
      </c>
      <c r="D735" s="5" t="s">
        <v>13436</v>
      </c>
      <c r="E735" s="5" t="s">
        <v>603</v>
      </c>
      <c r="F735" s="5" t="s">
        <v>376</v>
      </c>
      <c r="G735" s="5" t="s">
        <v>114</v>
      </c>
      <c r="H735" s="6">
        <v>6050</v>
      </c>
      <c r="I735" s="5">
        <v>631</v>
      </c>
      <c r="J735" s="6">
        <v>631</v>
      </c>
      <c r="K735" s="5" t="s">
        <v>53</v>
      </c>
      <c r="L735" s="8">
        <v>18</v>
      </c>
      <c r="M735" s="9">
        <v>11358</v>
      </c>
      <c r="N735" s="10">
        <v>0.05</v>
      </c>
      <c r="O735" s="9">
        <v>10790.1</v>
      </c>
      <c r="P735" s="10">
        <v>0.70798244497521556</v>
      </c>
      <c r="Q735" s="9">
        <v>7639.2013795270732</v>
      </c>
      <c r="R735" s="9">
        <v>3150.8986204729263</v>
      </c>
      <c r="S735" s="10">
        <v>8.5000000000000006E-2</v>
      </c>
      <c r="T735" s="8">
        <v>58.747061069691917</v>
      </c>
      <c r="U735" s="11">
        <v>4630.25</v>
      </c>
      <c r="V735" s="9">
        <v>41672.25</v>
      </c>
      <c r="W735" s="9">
        <v>79000</v>
      </c>
      <c r="X735" s="9"/>
    </row>
    <row r="736" spans="1:24" x14ac:dyDescent="0.35">
      <c r="A736" s="5" t="s">
        <v>13437</v>
      </c>
      <c r="B736" s="5" t="s">
        <v>13437</v>
      </c>
      <c r="C736" s="5" t="s">
        <v>23</v>
      </c>
      <c r="D736" s="5" t="s">
        <v>13438</v>
      </c>
      <c r="E736" s="5" t="s">
        <v>603</v>
      </c>
      <c r="F736" s="5" t="s">
        <v>290</v>
      </c>
      <c r="G736" s="5" t="s">
        <v>114</v>
      </c>
      <c r="H736" s="6">
        <v>3025</v>
      </c>
      <c r="I736" s="5">
        <v>3025</v>
      </c>
      <c r="J736" s="6">
        <v>3025</v>
      </c>
      <c r="K736" s="5" t="s">
        <v>53</v>
      </c>
      <c r="L736" s="8">
        <v>16.2</v>
      </c>
      <c r="M736" s="9">
        <v>49005</v>
      </c>
      <c r="N736" s="10">
        <v>0.05</v>
      </c>
      <c r="O736" s="9">
        <v>46554.75</v>
      </c>
      <c r="P736" s="10">
        <v>0.50533394826951439</v>
      </c>
      <c r="Q736" s="9">
        <v>23525.695628200177</v>
      </c>
      <c r="R736" s="9">
        <v>23029.054371799823</v>
      </c>
      <c r="S736" s="10">
        <v>8.5000000000000006E-2</v>
      </c>
      <c r="T736" s="8">
        <v>89.563653366260851</v>
      </c>
      <c r="U736" s="11">
        <v>0</v>
      </c>
      <c r="V736" s="9">
        <v>0</v>
      </c>
      <c r="W736" s="9">
        <v>271000</v>
      </c>
      <c r="X736" s="9"/>
    </row>
    <row r="737" spans="1:24" ht="29" x14ac:dyDescent="0.35">
      <c r="A737" s="5" t="s">
        <v>13439</v>
      </c>
      <c r="B737" s="5" t="s">
        <v>13440</v>
      </c>
      <c r="C737" s="5" t="s">
        <v>124</v>
      </c>
      <c r="D737" s="5" t="s">
        <v>13441</v>
      </c>
      <c r="E737" s="5" t="s">
        <v>603</v>
      </c>
      <c r="F737" s="5" t="s">
        <v>304</v>
      </c>
      <c r="G737" s="5" t="s">
        <v>114</v>
      </c>
      <c r="H737" s="6">
        <v>6050</v>
      </c>
      <c r="I737" s="5">
        <v>875</v>
      </c>
      <c r="J737" s="6">
        <v>875</v>
      </c>
      <c r="K737" s="5" t="s">
        <v>53</v>
      </c>
      <c r="L737" s="8">
        <v>18</v>
      </c>
      <c r="M737" s="9">
        <v>15750</v>
      </c>
      <c r="N737" s="10">
        <v>0.05</v>
      </c>
      <c r="O737" s="9">
        <v>14962.5</v>
      </c>
      <c r="P737" s="10">
        <v>0.58423978656291387</v>
      </c>
      <c r="Q737" s="9">
        <v>8741.6878064475986</v>
      </c>
      <c r="R737" s="9">
        <v>6220.8121935524014</v>
      </c>
      <c r="S737" s="10">
        <v>8.5000000000000006E-2</v>
      </c>
      <c r="T737" s="8">
        <v>83.641172350284378</v>
      </c>
      <c r="U737" s="11">
        <v>4081.25</v>
      </c>
      <c r="V737" s="9">
        <v>36731.25</v>
      </c>
      <c r="W737" s="9">
        <v>110000</v>
      </c>
      <c r="X737" s="9"/>
    </row>
    <row r="738" spans="1:24" x14ac:dyDescent="0.35">
      <c r="A738" s="5" t="s">
        <v>13442</v>
      </c>
      <c r="B738" s="5" t="s">
        <v>13442</v>
      </c>
      <c r="C738" s="5" t="s">
        <v>2</v>
      </c>
      <c r="D738" s="5" t="s">
        <v>13443</v>
      </c>
      <c r="E738" s="5" t="s">
        <v>586</v>
      </c>
      <c r="F738" s="5" t="s">
        <v>288</v>
      </c>
      <c r="G738" s="5" t="s">
        <v>95</v>
      </c>
      <c r="H738" s="6">
        <v>1968</v>
      </c>
      <c r="I738" s="5">
        <v>1465</v>
      </c>
      <c r="J738" s="6">
        <v>1465</v>
      </c>
      <c r="K738" s="5" t="s">
        <v>53</v>
      </c>
      <c r="L738" s="8">
        <v>16.2</v>
      </c>
      <c r="M738" s="9">
        <v>23733</v>
      </c>
      <c r="N738" s="10">
        <v>0.05</v>
      </c>
      <c r="O738" s="9">
        <v>22546.35</v>
      </c>
      <c r="P738" s="10">
        <v>0.52928631818300897</v>
      </c>
      <c r="Q738" s="9">
        <v>11933.474579965485</v>
      </c>
      <c r="R738" s="9">
        <v>10612.875420034516</v>
      </c>
      <c r="S738" s="10">
        <v>7.4999999999999997E-2</v>
      </c>
      <c r="T738" s="8">
        <v>96.590447508846566</v>
      </c>
      <c r="U738" s="11">
        <v>0</v>
      </c>
      <c r="V738" s="9">
        <v>0</v>
      </c>
      <c r="W738" s="9">
        <v>142000</v>
      </c>
      <c r="X738" s="9"/>
    </row>
    <row r="739" spans="1:24" x14ac:dyDescent="0.35">
      <c r="A739" s="5" t="s">
        <v>13444</v>
      </c>
      <c r="B739" s="5" t="s">
        <v>13444</v>
      </c>
      <c r="C739" s="5" t="s">
        <v>3</v>
      </c>
      <c r="D739" s="5" t="s">
        <v>13445</v>
      </c>
      <c r="E739" s="5" t="s">
        <v>603</v>
      </c>
      <c r="F739" s="5" t="s">
        <v>240</v>
      </c>
      <c r="G739" s="5" t="s">
        <v>90</v>
      </c>
      <c r="H739" s="6">
        <v>6806</v>
      </c>
      <c r="I739" s="5">
        <v>11600</v>
      </c>
      <c r="J739" s="6">
        <v>11600</v>
      </c>
      <c r="K739" s="5" t="s">
        <v>53</v>
      </c>
      <c r="L739" s="8">
        <v>12.160000000000002</v>
      </c>
      <c r="M739" s="9">
        <v>141056.00000000003</v>
      </c>
      <c r="N739" s="10">
        <v>0.05</v>
      </c>
      <c r="O739" s="9">
        <v>134003.20000000004</v>
      </c>
      <c r="P739" s="10">
        <v>0.51685980891042804</v>
      </c>
      <c r="Q739" s="9">
        <v>69260.868345385898</v>
      </c>
      <c r="R739" s="9">
        <v>64742.331654614143</v>
      </c>
      <c r="S739" s="10">
        <v>0.08</v>
      </c>
      <c r="T739" s="8">
        <v>69.765443593334211</v>
      </c>
      <c r="U739" s="11">
        <v>0</v>
      </c>
      <c r="V739" s="9">
        <v>0</v>
      </c>
      <c r="W739" s="9">
        <v>809000</v>
      </c>
      <c r="X739" s="9"/>
    </row>
    <row r="740" spans="1:24" ht="29" x14ac:dyDescent="0.35">
      <c r="A740" s="5" t="s">
        <v>13446</v>
      </c>
      <c r="B740" s="5" t="s">
        <v>13447</v>
      </c>
      <c r="C740" s="5" t="s">
        <v>115</v>
      </c>
      <c r="D740" s="5" t="s">
        <v>13448</v>
      </c>
      <c r="E740" s="5" t="s">
        <v>586</v>
      </c>
      <c r="F740" s="5" t="s">
        <v>352</v>
      </c>
      <c r="G740" s="5" t="s">
        <v>114</v>
      </c>
      <c r="H740" s="6">
        <v>6250</v>
      </c>
      <c r="I740" s="5">
        <v>4500</v>
      </c>
      <c r="J740" s="6">
        <v>4500</v>
      </c>
      <c r="K740" s="5" t="s">
        <v>53</v>
      </c>
      <c r="L740" s="8">
        <v>12</v>
      </c>
      <c r="M740" s="9">
        <v>54000</v>
      </c>
      <c r="N740" s="10">
        <v>0.05</v>
      </c>
      <c r="O740" s="9">
        <v>51300</v>
      </c>
      <c r="P740" s="10">
        <v>0.50533077725331343</v>
      </c>
      <c r="Q740" s="9">
        <v>25923.468873094975</v>
      </c>
      <c r="R740" s="9">
        <v>25376.531126905025</v>
      </c>
      <c r="S740" s="10">
        <v>8.5000000000000006E-2</v>
      </c>
      <c r="T740" s="8">
        <v>66.343872227202667</v>
      </c>
      <c r="U740" s="11">
        <v>0</v>
      </c>
      <c r="V740" s="9">
        <v>0</v>
      </c>
      <c r="W740" s="9">
        <v>299000</v>
      </c>
      <c r="X740" s="9"/>
    </row>
    <row r="741" spans="1:24" ht="29" x14ac:dyDescent="0.35">
      <c r="A741" s="5" t="s">
        <v>13449</v>
      </c>
      <c r="B741" s="5" t="s">
        <v>13450</v>
      </c>
      <c r="C741" s="5" t="s">
        <v>86</v>
      </c>
      <c r="D741" s="5" t="s">
        <v>13451</v>
      </c>
      <c r="E741" s="5" t="s">
        <v>586</v>
      </c>
      <c r="F741" s="5" t="s">
        <v>288</v>
      </c>
      <c r="G741" s="5" t="s">
        <v>95</v>
      </c>
      <c r="H741" s="6">
        <v>8819</v>
      </c>
      <c r="I741" s="5">
        <v>5800</v>
      </c>
      <c r="J741" s="6">
        <v>5800</v>
      </c>
      <c r="K741" s="5" t="s">
        <v>53</v>
      </c>
      <c r="L741" s="8">
        <v>9.2160000000000011</v>
      </c>
      <c r="M741" s="9">
        <v>53452.800000000003</v>
      </c>
      <c r="N741" s="10">
        <v>0.05</v>
      </c>
      <c r="O741" s="9">
        <v>50780.160000000003</v>
      </c>
      <c r="P741" s="10">
        <v>0.5292894591914209</v>
      </c>
      <c r="Q741" s="9">
        <v>26877.403424053824</v>
      </c>
      <c r="R741" s="9">
        <v>23902.75657594618</v>
      </c>
      <c r="S741" s="10">
        <v>7.4999999999999997E-2</v>
      </c>
      <c r="T741" s="8">
        <v>54.948865691830299</v>
      </c>
      <c r="U741" s="11">
        <v>0</v>
      </c>
      <c r="V741" s="9">
        <v>0</v>
      </c>
      <c r="W741" s="9">
        <v>319000</v>
      </c>
      <c r="X741" s="9"/>
    </row>
    <row r="742" spans="1:24" ht="29" x14ac:dyDescent="0.35">
      <c r="A742" s="5" t="s">
        <v>13452</v>
      </c>
      <c r="B742" s="5" t="s">
        <v>13453</v>
      </c>
      <c r="C742" s="5" t="s">
        <v>115</v>
      </c>
      <c r="D742" s="5" t="s">
        <v>13454</v>
      </c>
      <c r="E742" s="5" t="s">
        <v>586</v>
      </c>
      <c r="F742" s="5" t="s">
        <v>386</v>
      </c>
      <c r="G742" s="5" t="s">
        <v>114</v>
      </c>
      <c r="H742" s="6">
        <v>6250</v>
      </c>
      <c r="I742" s="5">
        <v>4544</v>
      </c>
      <c r="J742" s="6">
        <v>4544</v>
      </c>
      <c r="K742" s="5" t="s">
        <v>53</v>
      </c>
      <c r="L742" s="8">
        <v>16.5</v>
      </c>
      <c r="M742" s="9">
        <v>74976</v>
      </c>
      <c r="N742" s="10">
        <v>0.05</v>
      </c>
      <c r="O742" s="9">
        <v>71227.199999999997</v>
      </c>
      <c r="P742" s="10">
        <v>0.50533492844026362</v>
      </c>
      <c r="Q742" s="9">
        <v>35993.592015000344</v>
      </c>
      <c r="R742" s="9">
        <v>35233.607984999653</v>
      </c>
      <c r="S742" s="10">
        <v>8.5000000000000006E-2</v>
      </c>
      <c r="T742" s="8">
        <v>91.222058784692564</v>
      </c>
      <c r="U742" s="11">
        <v>0</v>
      </c>
      <c r="V742" s="9">
        <v>0</v>
      </c>
      <c r="W742" s="9">
        <v>415000</v>
      </c>
      <c r="X742" s="9"/>
    </row>
    <row r="743" spans="1:24" ht="43.5" x14ac:dyDescent="0.35">
      <c r="A743" s="5" t="s">
        <v>13455</v>
      </c>
      <c r="B743" s="5" t="s">
        <v>13456</v>
      </c>
      <c r="C743" s="5" t="s">
        <v>573</v>
      </c>
      <c r="D743" s="5" t="s">
        <v>13457</v>
      </c>
      <c r="E743" s="5" t="s">
        <v>586</v>
      </c>
      <c r="F743" s="5" t="s">
        <v>256</v>
      </c>
      <c r="G743" s="5" t="s">
        <v>118</v>
      </c>
      <c r="H743" s="6">
        <v>15741</v>
      </c>
      <c r="I743" s="5">
        <v>400</v>
      </c>
      <c r="J743" s="6">
        <v>400</v>
      </c>
      <c r="K743" s="5" t="s">
        <v>53</v>
      </c>
      <c r="L743" s="8">
        <v>27.6</v>
      </c>
      <c r="M743" s="9">
        <v>11040</v>
      </c>
      <c r="N743" s="10">
        <v>0.05</v>
      </c>
      <c r="O743" s="9">
        <v>10488</v>
      </c>
      <c r="P743" s="10">
        <v>1.1426061783862755</v>
      </c>
      <c r="Q743" s="9">
        <v>11983.653598915258</v>
      </c>
      <c r="R743" s="9">
        <v>-1495.653598915258</v>
      </c>
      <c r="S743" s="10">
        <v>8.5000000000000006E-2</v>
      </c>
      <c r="T743" s="8">
        <v>62.5</v>
      </c>
      <c r="U743" s="11">
        <v>14841</v>
      </c>
      <c r="V743" s="9">
        <v>133569</v>
      </c>
      <c r="W743" s="9">
        <v>159000</v>
      </c>
      <c r="X743" s="9"/>
    </row>
    <row r="744" spans="1:24" ht="43.5" x14ac:dyDescent="0.35">
      <c r="A744" s="5" t="s">
        <v>13458</v>
      </c>
      <c r="B744" s="5" t="s">
        <v>13459</v>
      </c>
      <c r="C744" s="5" t="s">
        <v>175</v>
      </c>
      <c r="D744" s="5" t="s">
        <v>13460</v>
      </c>
      <c r="E744" s="5" t="s">
        <v>1023</v>
      </c>
      <c r="F744" s="5" t="s">
        <v>256</v>
      </c>
      <c r="G744" s="5" t="s">
        <v>118</v>
      </c>
      <c r="H744" s="6">
        <v>15750</v>
      </c>
      <c r="I744" s="5">
        <v>1034</v>
      </c>
      <c r="J744" s="6">
        <v>1034</v>
      </c>
      <c r="K744" s="5" t="s">
        <v>53</v>
      </c>
      <c r="L744" s="8">
        <v>23</v>
      </c>
      <c r="M744" s="9">
        <v>23782</v>
      </c>
      <c r="N744" s="10">
        <v>0.05</v>
      </c>
      <c r="O744" s="9">
        <v>22592.9</v>
      </c>
      <c r="P744" s="10">
        <v>0.75695428679142884</v>
      </c>
      <c r="Q744" s="9">
        <v>17101.792506050075</v>
      </c>
      <c r="R744" s="9">
        <v>5491.1074939499267</v>
      </c>
      <c r="S744" s="10">
        <v>8.5000000000000006E-2</v>
      </c>
      <c r="T744" s="8">
        <v>62.477045101262107</v>
      </c>
      <c r="U744" s="11">
        <v>13423.5</v>
      </c>
      <c r="V744" s="9">
        <v>120811.5</v>
      </c>
      <c r="W744" s="9">
        <v>185000</v>
      </c>
      <c r="X744" s="9"/>
    </row>
    <row r="745" spans="1:24" ht="58" x14ac:dyDescent="0.35">
      <c r="A745" s="5" t="s">
        <v>13461</v>
      </c>
      <c r="B745" s="5" t="s">
        <v>13462</v>
      </c>
      <c r="C745" s="5" t="s">
        <v>13463</v>
      </c>
      <c r="D745" s="5" t="s">
        <v>13464</v>
      </c>
      <c r="E745" s="5" t="s">
        <v>586</v>
      </c>
      <c r="F745" s="5" t="s">
        <v>356</v>
      </c>
      <c r="G745" s="5" t="s">
        <v>118</v>
      </c>
      <c r="H745" s="6">
        <v>15741</v>
      </c>
      <c r="I745" s="5">
        <v>4641</v>
      </c>
      <c r="J745" s="6">
        <v>4641</v>
      </c>
      <c r="K745" s="5" t="s">
        <v>53</v>
      </c>
      <c r="L745" s="8">
        <v>13.248000000000005</v>
      </c>
      <c r="M745" s="9">
        <v>61483.968000000015</v>
      </c>
      <c r="N745" s="10">
        <v>0.05</v>
      </c>
      <c r="O745" s="9">
        <v>58409.769600000014</v>
      </c>
      <c r="P745" s="10">
        <v>0.51725714420617686</v>
      </c>
      <c r="Q745" s="9">
        <v>30212.870617036773</v>
      </c>
      <c r="R745" s="9">
        <v>28196.898982963241</v>
      </c>
      <c r="S745" s="10">
        <v>8.5000000000000006E-2</v>
      </c>
      <c r="T745" s="8">
        <v>71.477746892691073</v>
      </c>
      <c r="U745" s="11">
        <v>5298.75</v>
      </c>
      <c r="V745" s="9">
        <v>47688.75</v>
      </c>
      <c r="W745" s="9">
        <v>379000</v>
      </c>
      <c r="X745" s="9"/>
    </row>
    <row r="746" spans="1:24" ht="29" x14ac:dyDescent="0.35">
      <c r="A746" s="5" t="s">
        <v>13465</v>
      </c>
      <c r="B746" s="5" t="s">
        <v>13466</v>
      </c>
      <c r="C746" s="5" t="s">
        <v>115</v>
      </c>
      <c r="D746" s="5" t="s">
        <v>13467</v>
      </c>
      <c r="E746" s="5" t="s">
        <v>586</v>
      </c>
      <c r="F746" s="5" t="s">
        <v>340</v>
      </c>
      <c r="G746" s="5" t="s">
        <v>114</v>
      </c>
      <c r="H746" s="6">
        <v>6300</v>
      </c>
      <c r="I746" s="5">
        <v>5204</v>
      </c>
      <c r="J746" s="6">
        <v>5204</v>
      </c>
      <c r="K746" s="5" t="s">
        <v>53</v>
      </c>
      <c r="L746" s="8">
        <v>15</v>
      </c>
      <c r="M746" s="9">
        <v>78060</v>
      </c>
      <c r="N746" s="10">
        <v>0.05</v>
      </c>
      <c r="O746" s="9">
        <v>74157</v>
      </c>
      <c r="P746" s="10">
        <v>0.50533503946474057</v>
      </c>
      <c r="Q746" s="9">
        <v>37474.130521586769</v>
      </c>
      <c r="R746" s="9">
        <v>36682.869478413231</v>
      </c>
      <c r="S746" s="10">
        <v>8.5000000000000006E-2</v>
      </c>
      <c r="T746" s="8">
        <v>82.92912573679348</v>
      </c>
      <c r="U746" s="11">
        <v>0</v>
      </c>
      <c r="V746" s="9">
        <v>0</v>
      </c>
      <c r="W746" s="9">
        <v>432000</v>
      </c>
      <c r="X746" s="9"/>
    </row>
    <row r="747" spans="1:24" x14ac:dyDescent="0.35">
      <c r="A747" s="5" t="s">
        <v>13468</v>
      </c>
      <c r="B747" s="5" t="s">
        <v>13468</v>
      </c>
      <c r="C747" s="5" t="s">
        <v>23</v>
      </c>
      <c r="D747" s="5" t="s">
        <v>13469</v>
      </c>
      <c r="E747" s="5" t="s">
        <v>586</v>
      </c>
      <c r="F747" s="5" t="s">
        <v>283</v>
      </c>
      <c r="G747" s="5" t="s">
        <v>114</v>
      </c>
      <c r="H747" s="6">
        <v>3150</v>
      </c>
      <c r="I747" s="5">
        <v>2000</v>
      </c>
      <c r="J747" s="6">
        <v>2000</v>
      </c>
      <c r="K747" s="5" t="s">
        <v>53</v>
      </c>
      <c r="L747" s="8">
        <v>15</v>
      </c>
      <c r="M747" s="9">
        <v>30000</v>
      </c>
      <c r="N747" s="10">
        <v>0.05</v>
      </c>
      <c r="O747" s="9">
        <v>28500</v>
      </c>
      <c r="P747" s="10">
        <v>0.50533394826951439</v>
      </c>
      <c r="Q747" s="9">
        <v>14402.01752568116</v>
      </c>
      <c r="R747" s="9">
        <v>14097.98247431884</v>
      </c>
      <c r="S747" s="10">
        <v>8.5000000000000006E-2</v>
      </c>
      <c r="T747" s="8">
        <v>82.929308672463748</v>
      </c>
      <c r="U747" s="11">
        <v>0</v>
      </c>
      <c r="V747" s="9">
        <v>0</v>
      </c>
      <c r="W747" s="9">
        <v>166000</v>
      </c>
      <c r="X747" s="9"/>
    </row>
    <row r="748" spans="1:24" ht="87" x14ac:dyDescent="0.35">
      <c r="A748" s="5" t="s">
        <v>13470</v>
      </c>
      <c r="B748" s="5" t="s">
        <v>13471</v>
      </c>
      <c r="C748" s="5" t="s">
        <v>13472</v>
      </c>
      <c r="D748" s="5" t="s">
        <v>13473</v>
      </c>
      <c r="E748" s="5" t="s">
        <v>586</v>
      </c>
      <c r="F748" s="5" t="s">
        <v>13474</v>
      </c>
      <c r="G748" s="5" t="s">
        <v>118</v>
      </c>
      <c r="H748" s="6">
        <v>25200</v>
      </c>
      <c r="I748" s="5">
        <v>2343</v>
      </c>
      <c r="J748" s="6">
        <v>2343</v>
      </c>
      <c r="K748" s="5" t="s">
        <v>53</v>
      </c>
      <c r="L748" s="8">
        <v>30.36</v>
      </c>
      <c r="M748" s="9">
        <v>71133.48</v>
      </c>
      <c r="N748" s="10">
        <v>0.05</v>
      </c>
      <c r="O748" s="9">
        <v>67576.805999999997</v>
      </c>
      <c r="P748" s="10">
        <v>0.61366681443893467</v>
      </c>
      <c r="Q748" s="9">
        <v>41469.643267977888</v>
      </c>
      <c r="R748" s="9">
        <v>26107.162732022109</v>
      </c>
      <c r="S748" s="10">
        <v>8.5000000000000006E-2</v>
      </c>
      <c r="T748" s="8">
        <v>131.08966750532051</v>
      </c>
      <c r="U748" s="11">
        <v>19928.25</v>
      </c>
      <c r="V748" s="9">
        <v>179354.25</v>
      </c>
      <c r="W748" s="9">
        <v>486000</v>
      </c>
      <c r="X748" s="9"/>
    </row>
    <row r="749" spans="1:24" ht="29" x14ac:dyDescent="0.35">
      <c r="A749" s="5" t="s">
        <v>13475</v>
      </c>
      <c r="B749" s="5" t="s">
        <v>13476</v>
      </c>
      <c r="C749" s="5" t="s">
        <v>204</v>
      </c>
      <c r="D749" s="5" t="s">
        <v>13477</v>
      </c>
      <c r="E749" s="5" t="s">
        <v>13478</v>
      </c>
      <c r="F749" s="5" t="s">
        <v>265</v>
      </c>
      <c r="G749" s="5" t="s">
        <v>118</v>
      </c>
      <c r="H749" s="6">
        <v>9450</v>
      </c>
      <c r="I749" s="5">
        <v>400</v>
      </c>
      <c r="J749" s="6">
        <v>400</v>
      </c>
      <c r="K749" s="5" t="s">
        <v>53</v>
      </c>
      <c r="L749" s="8">
        <v>39.743999999999993</v>
      </c>
      <c r="M749" s="9">
        <v>15897.599999999997</v>
      </c>
      <c r="N749" s="10">
        <v>0.05</v>
      </c>
      <c r="O749" s="9">
        <v>15102.719999999998</v>
      </c>
      <c r="P749" s="10">
        <v>0.74367410125389932</v>
      </c>
      <c r="Q749" s="9">
        <v>11231.501722489293</v>
      </c>
      <c r="R749" s="9">
        <v>3871.2182775107062</v>
      </c>
      <c r="S749" s="10">
        <v>8.5000000000000006E-2</v>
      </c>
      <c r="T749" s="8">
        <v>113.85936110325606</v>
      </c>
      <c r="U749" s="11">
        <v>8550</v>
      </c>
      <c r="V749" s="9">
        <v>76950</v>
      </c>
      <c r="W749" s="9">
        <v>122000</v>
      </c>
      <c r="X749" s="9"/>
    </row>
    <row r="750" spans="1:24" x14ac:dyDescent="0.35">
      <c r="A750" s="5" t="s">
        <v>13479</v>
      </c>
      <c r="B750" s="5" t="s">
        <v>13479</v>
      </c>
      <c r="C750" s="5" t="s">
        <v>23</v>
      </c>
      <c r="D750" s="5" t="s">
        <v>13480</v>
      </c>
      <c r="E750" s="5" t="s">
        <v>1970</v>
      </c>
      <c r="F750" s="5" t="s">
        <v>256</v>
      </c>
      <c r="G750" s="5" t="s">
        <v>114</v>
      </c>
      <c r="H750" s="6">
        <v>6300</v>
      </c>
      <c r="I750" s="5">
        <v>3000</v>
      </c>
      <c r="J750" s="6">
        <v>3000</v>
      </c>
      <c r="K750" s="5" t="s">
        <v>53</v>
      </c>
      <c r="L750" s="8">
        <v>9.6000000000000014</v>
      </c>
      <c r="M750" s="9">
        <v>28800.000000000004</v>
      </c>
      <c r="N750" s="10">
        <v>0.05</v>
      </c>
      <c r="O750" s="9">
        <v>27360.000000000004</v>
      </c>
      <c r="P750" s="10">
        <v>0.50533394826951439</v>
      </c>
      <c r="Q750" s="9">
        <v>13825.936824653916</v>
      </c>
      <c r="R750" s="9">
        <v>13534.063175346088</v>
      </c>
      <c r="S750" s="10">
        <v>8.5000000000000006E-2</v>
      </c>
      <c r="T750" s="8">
        <v>53.074757550376809</v>
      </c>
      <c r="U750" s="11">
        <v>0</v>
      </c>
      <c r="V750" s="9">
        <v>0</v>
      </c>
      <c r="W750" s="9">
        <v>159000</v>
      </c>
      <c r="X750" s="9"/>
    </row>
    <row r="751" spans="1:24" ht="29" x14ac:dyDescent="0.35">
      <c r="A751" s="5" t="s">
        <v>13481</v>
      </c>
      <c r="B751" s="5" t="s">
        <v>13482</v>
      </c>
      <c r="C751" s="5" t="s">
        <v>115</v>
      </c>
      <c r="D751" s="5" t="s">
        <v>13483</v>
      </c>
      <c r="E751" s="5" t="s">
        <v>586</v>
      </c>
      <c r="F751" s="5" t="s">
        <v>375</v>
      </c>
      <c r="G751" s="5" t="s">
        <v>114</v>
      </c>
      <c r="H751" s="6">
        <v>6300</v>
      </c>
      <c r="I751" s="5">
        <v>1200</v>
      </c>
      <c r="J751" s="6">
        <v>1200</v>
      </c>
      <c r="K751" s="5" t="s">
        <v>53</v>
      </c>
      <c r="L751" s="8">
        <v>15</v>
      </c>
      <c r="M751" s="9">
        <v>18000</v>
      </c>
      <c r="N751" s="10">
        <v>0.05</v>
      </c>
      <c r="O751" s="9">
        <v>17100</v>
      </c>
      <c r="P751" s="10">
        <v>0.53848738285983166</v>
      </c>
      <c r="Q751" s="9">
        <v>9208.1342469031206</v>
      </c>
      <c r="R751" s="9">
        <v>7891.8657530968803</v>
      </c>
      <c r="S751" s="10">
        <v>8.5000000000000006E-2</v>
      </c>
      <c r="T751" s="8">
        <v>77.371232873498812</v>
      </c>
      <c r="U751" s="11">
        <v>3600</v>
      </c>
      <c r="V751" s="9">
        <v>10800</v>
      </c>
      <c r="W751" s="9">
        <v>104000</v>
      </c>
      <c r="X751" s="9"/>
    </row>
    <row r="752" spans="1:24" x14ac:dyDescent="0.35">
      <c r="A752" s="5" t="s">
        <v>13484</v>
      </c>
      <c r="B752" s="5" t="s">
        <v>13484</v>
      </c>
      <c r="C752" s="5" t="s">
        <v>4</v>
      </c>
      <c r="D752" s="5" t="s">
        <v>13485</v>
      </c>
      <c r="E752" s="5" t="s">
        <v>1970</v>
      </c>
      <c r="F752" s="5" t="s">
        <v>215</v>
      </c>
      <c r="G752" s="5" t="s">
        <v>118</v>
      </c>
      <c r="H752" s="6">
        <v>6792</v>
      </c>
      <c r="I752" s="5">
        <v>702</v>
      </c>
      <c r="J752" s="6">
        <v>702</v>
      </c>
      <c r="K752" s="5" t="s">
        <v>53</v>
      </c>
      <c r="L752" s="8">
        <v>33.119999999999997</v>
      </c>
      <c r="M752" s="9">
        <v>23250.240000000002</v>
      </c>
      <c r="N752" s="10">
        <v>0.05</v>
      </c>
      <c r="O752" s="9">
        <v>22087.727999999999</v>
      </c>
      <c r="P752" s="10">
        <v>0.58585841149049511</v>
      </c>
      <c r="Q752" s="9">
        <v>12940.28123951413</v>
      </c>
      <c r="R752" s="9">
        <v>9147.4467604858692</v>
      </c>
      <c r="S752" s="10">
        <v>8.5000000000000006E-2</v>
      </c>
      <c r="T752" s="8">
        <v>153.30059930427129</v>
      </c>
      <c r="U752" s="11">
        <v>5212.5</v>
      </c>
      <c r="V752" s="9">
        <v>46912.5</v>
      </c>
      <c r="W752" s="9">
        <v>155000</v>
      </c>
      <c r="X752" s="9"/>
    </row>
    <row r="753" spans="1:24" ht="58" x14ac:dyDescent="0.35">
      <c r="A753" s="5" t="s">
        <v>13486</v>
      </c>
      <c r="B753" s="5" t="s">
        <v>13487</v>
      </c>
      <c r="C753" s="5" t="s">
        <v>13488</v>
      </c>
      <c r="D753" s="5" t="s">
        <v>13489</v>
      </c>
      <c r="E753" s="5" t="s">
        <v>1970</v>
      </c>
      <c r="F753" s="5" t="s">
        <v>290</v>
      </c>
      <c r="G753" s="5" t="s">
        <v>118</v>
      </c>
      <c r="H753" s="6">
        <v>15750</v>
      </c>
      <c r="I753" s="5">
        <v>2200</v>
      </c>
      <c r="J753" s="6">
        <v>2200</v>
      </c>
      <c r="K753" s="5" t="s">
        <v>53</v>
      </c>
      <c r="L753" s="8">
        <v>30.36</v>
      </c>
      <c r="M753" s="9">
        <v>66792</v>
      </c>
      <c r="N753" s="10">
        <v>0.05</v>
      </c>
      <c r="O753" s="9">
        <v>63452.4</v>
      </c>
      <c r="P753" s="10">
        <v>0.55478617979470324</v>
      </c>
      <c r="Q753" s="9">
        <v>35202.514594805427</v>
      </c>
      <c r="R753" s="9">
        <v>28249.885405194575</v>
      </c>
      <c r="S753" s="10">
        <v>8.5000000000000006E-2</v>
      </c>
      <c r="T753" s="8">
        <v>151.06890591013141</v>
      </c>
      <c r="U753" s="11">
        <v>10800</v>
      </c>
      <c r="V753" s="9">
        <v>97200</v>
      </c>
      <c r="W753" s="9">
        <v>430000</v>
      </c>
      <c r="X753" s="9"/>
    </row>
    <row r="754" spans="1:24" x14ac:dyDescent="0.35">
      <c r="A754" s="5" t="s">
        <v>13490</v>
      </c>
      <c r="B754" s="5" t="s">
        <v>13490</v>
      </c>
      <c r="C754" s="5" t="s">
        <v>472</v>
      </c>
      <c r="D754" s="5" t="s">
        <v>13491</v>
      </c>
      <c r="E754" s="5" t="s">
        <v>1970</v>
      </c>
      <c r="F754" s="5" t="s">
        <v>333</v>
      </c>
      <c r="G754" s="5" t="s">
        <v>114</v>
      </c>
      <c r="H754" s="6">
        <v>93720</v>
      </c>
      <c r="I754" s="5">
        <v>2400</v>
      </c>
      <c r="J754" s="6">
        <v>2400</v>
      </c>
      <c r="K754" s="5" t="s">
        <v>53</v>
      </c>
      <c r="L754" s="8">
        <v>15</v>
      </c>
      <c r="M754" s="9">
        <v>36000</v>
      </c>
      <c r="N754" s="10">
        <v>0.05</v>
      </c>
      <c r="O754" s="9">
        <v>34200</v>
      </c>
      <c r="P754" s="10">
        <v>1.5892785114676498</v>
      </c>
      <c r="Q754" s="9">
        <v>54353.32509219362</v>
      </c>
      <c r="R754" s="9">
        <v>-20153.32509219362</v>
      </c>
      <c r="S754" s="10">
        <v>8.5000000000000006E-2</v>
      </c>
      <c r="T754" s="8">
        <v>-98.790809275458912</v>
      </c>
      <c r="U754" s="11">
        <v>88320</v>
      </c>
      <c r="V754" s="9">
        <v>706560</v>
      </c>
      <c r="W754" s="9">
        <v>750760</v>
      </c>
      <c r="X754" s="9"/>
    </row>
    <row r="755" spans="1:24" x14ac:dyDescent="0.35">
      <c r="A755" s="5" t="s">
        <v>13492</v>
      </c>
      <c r="B755" s="5" t="s">
        <v>13492</v>
      </c>
      <c r="C755" s="5" t="s">
        <v>2</v>
      </c>
      <c r="D755" s="5" t="s">
        <v>13493</v>
      </c>
      <c r="E755" s="5" t="s">
        <v>586</v>
      </c>
      <c r="F755" s="5" t="s">
        <v>256</v>
      </c>
      <c r="G755" s="5" t="s">
        <v>95</v>
      </c>
      <c r="H755" s="6">
        <v>5800</v>
      </c>
      <c r="I755" s="5">
        <v>3000</v>
      </c>
      <c r="J755" s="6">
        <v>3000</v>
      </c>
      <c r="K755" s="5" t="s">
        <v>53</v>
      </c>
      <c r="L755" s="8">
        <v>14.4</v>
      </c>
      <c r="M755" s="9">
        <v>43200</v>
      </c>
      <c r="N755" s="10">
        <v>0.05</v>
      </c>
      <c r="O755" s="9">
        <v>41040</v>
      </c>
      <c r="P755" s="10">
        <v>0.52928710939556811</v>
      </c>
      <c r="Q755" s="9">
        <v>21721.942969594111</v>
      </c>
      <c r="R755" s="9">
        <v>19318.057030405889</v>
      </c>
      <c r="S755" s="10">
        <v>7.4999999999999997E-2</v>
      </c>
      <c r="T755" s="8">
        <v>85.858031246248387</v>
      </c>
      <c r="U755" s="11">
        <v>0</v>
      </c>
      <c r="V755" s="9">
        <v>0</v>
      </c>
      <c r="W755" s="9">
        <v>258000</v>
      </c>
      <c r="X755" s="9"/>
    </row>
    <row r="756" spans="1:24" ht="29" x14ac:dyDescent="0.35">
      <c r="A756" s="5" t="s">
        <v>13494</v>
      </c>
      <c r="B756" s="5" t="s">
        <v>13495</v>
      </c>
      <c r="C756" s="5" t="s">
        <v>115</v>
      </c>
      <c r="D756" s="5" t="s">
        <v>13496</v>
      </c>
      <c r="E756" s="5" t="s">
        <v>586</v>
      </c>
      <c r="F756" s="5" t="s">
        <v>13497</v>
      </c>
      <c r="G756" s="5" t="s">
        <v>114</v>
      </c>
      <c r="H756" s="6">
        <v>5800</v>
      </c>
      <c r="I756" s="5">
        <v>4700</v>
      </c>
      <c r="J756" s="6">
        <v>4700</v>
      </c>
      <c r="K756" s="5" t="s">
        <v>53</v>
      </c>
      <c r="L756" s="8">
        <v>13.5</v>
      </c>
      <c r="M756" s="9">
        <v>63450</v>
      </c>
      <c r="N756" s="10">
        <v>0.05</v>
      </c>
      <c r="O756" s="9">
        <v>60277.5</v>
      </c>
      <c r="P756" s="10">
        <v>0.50533316069469247</v>
      </c>
      <c r="Q756" s="9">
        <v>30460.219593774324</v>
      </c>
      <c r="R756" s="9">
        <v>29817.280406225676</v>
      </c>
      <c r="S756" s="10">
        <v>8.5000000000000006E-2</v>
      </c>
      <c r="T756" s="8">
        <v>74.63649663635961</v>
      </c>
      <c r="U756" s="11">
        <v>0</v>
      </c>
      <c r="V756" s="9">
        <v>0</v>
      </c>
      <c r="W756" s="9">
        <v>351000</v>
      </c>
      <c r="X756" s="9"/>
    </row>
    <row r="757" spans="1:24" x14ac:dyDescent="0.35">
      <c r="A757" s="5" t="s">
        <v>13498</v>
      </c>
      <c r="B757" s="5" t="s">
        <v>13498</v>
      </c>
      <c r="C757" s="5" t="s">
        <v>23</v>
      </c>
      <c r="D757" s="5" t="s">
        <v>13499</v>
      </c>
      <c r="E757" s="5" t="s">
        <v>586</v>
      </c>
      <c r="F757" s="5" t="s">
        <v>236</v>
      </c>
      <c r="G757" s="5" t="s">
        <v>114</v>
      </c>
      <c r="H757" s="6">
        <v>6038</v>
      </c>
      <c r="I757" s="5">
        <v>1363</v>
      </c>
      <c r="J757" s="6">
        <v>1363</v>
      </c>
      <c r="K757" s="5" t="s">
        <v>53</v>
      </c>
      <c r="L757" s="8">
        <v>15</v>
      </c>
      <c r="M757" s="9">
        <v>20445</v>
      </c>
      <c r="N757" s="10">
        <v>0.05</v>
      </c>
      <c r="O757" s="9">
        <v>19422.75</v>
      </c>
      <c r="P757" s="10">
        <v>0.57757725066892918</v>
      </c>
      <c r="Q757" s="9">
        <v>11218.138545429943</v>
      </c>
      <c r="R757" s="9">
        <v>8204.6114545700548</v>
      </c>
      <c r="S757" s="10">
        <v>8.5000000000000006E-2</v>
      </c>
      <c r="T757" s="8">
        <v>70.81793150550304</v>
      </c>
      <c r="U757" s="11">
        <v>2971.25</v>
      </c>
      <c r="V757" s="9">
        <v>26741.25</v>
      </c>
      <c r="W757" s="9">
        <v>123000</v>
      </c>
      <c r="X757" s="9"/>
    </row>
    <row r="758" spans="1:24" ht="58" x14ac:dyDescent="0.35">
      <c r="A758" s="5" t="s">
        <v>13500</v>
      </c>
      <c r="B758" s="5" t="s">
        <v>13501</v>
      </c>
      <c r="C758" s="5" t="s">
        <v>13502</v>
      </c>
      <c r="D758" s="5" t="s">
        <v>13503</v>
      </c>
      <c r="E758" s="5" t="s">
        <v>1970</v>
      </c>
      <c r="F758" s="5" t="s">
        <v>13504</v>
      </c>
      <c r="G758" s="5" t="s">
        <v>114</v>
      </c>
      <c r="H758" s="6">
        <v>34929</v>
      </c>
      <c r="I758" s="5">
        <v>14687</v>
      </c>
      <c r="J758" s="6">
        <v>14687</v>
      </c>
      <c r="K758" s="5" t="s">
        <v>53</v>
      </c>
      <c r="L758" s="8">
        <v>12</v>
      </c>
      <c r="M758" s="9">
        <v>176244</v>
      </c>
      <c r="N758" s="10">
        <v>0.05</v>
      </c>
      <c r="O758" s="9">
        <v>167431.79999999999</v>
      </c>
      <c r="P758" s="10">
        <v>0.51005479918606045</v>
      </c>
      <c r="Q758" s="9">
        <v>85399.393126360636</v>
      </c>
      <c r="R758" s="9">
        <v>82032.406873639353</v>
      </c>
      <c r="S758" s="10">
        <v>8.5000000000000006E-2</v>
      </c>
      <c r="T758" s="8">
        <v>65.71029752092835</v>
      </c>
      <c r="U758" s="11">
        <v>1883.25</v>
      </c>
      <c r="V758" s="9">
        <v>15066</v>
      </c>
      <c r="W758" s="9">
        <v>980000</v>
      </c>
      <c r="X758" s="9"/>
    </row>
    <row r="759" spans="1:24" ht="29" x14ac:dyDescent="0.35">
      <c r="A759" s="5" t="s">
        <v>13505</v>
      </c>
      <c r="B759" s="5" t="s">
        <v>13506</v>
      </c>
      <c r="C759" s="5" t="s">
        <v>124</v>
      </c>
      <c r="D759" s="5" t="s">
        <v>13507</v>
      </c>
      <c r="E759" s="5" t="s">
        <v>1970</v>
      </c>
      <c r="F759" s="5" t="s">
        <v>219</v>
      </c>
      <c r="G759" s="5" t="s">
        <v>114</v>
      </c>
      <c r="H759" s="6">
        <v>39322</v>
      </c>
      <c r="I759" s="5">
        <v>6776</v>
      </c>
      <c r="J759" s="6">
        <v>6776</v>
      </c>
      <c r="K759" s="5" t="s">
        <v>53</v>
      </c>
      <c r="L759" s="8">
        <v>13.5</v>
      </c>
      <c r="M759" s="9">
        <v>91476</v>
      </c>
      <c r="N759" s="10">
        <v>0.05</v>
      </c>
      <c r="O759" s="9">
        <v>86902.2</v>
      </c>
      <c r="P759" s="10">
        <v>0.63615436833120864</v>
      </c>
      <c r="Q759" s="9">
        <v>55283.214147592349</v>
      </c>
      <c r="R759" s="9">
        <v>31618.985852407641</v>
      </c>
      <c r="S759" s="10">
        <v>8.5000000000000006E-2</v>
      </c>
      <c r="T759" s="8">
        <v>54.897885013555872</v>
      </c>
      <c r="U759" s="11">
        <v>24076</v>
      </c>
      <c r="V759" s="9">
        <v>216684</v>
      </c>
      <c r="W759" s="9">
        <v>589000</v>
      </c>
      <c r="X759" s="9"/>
    </row>
    <row r="760" spans="1:24" ht="29" x14ac:dyDescent="0.35">
      <c r="A760" s="5" t="s">
        <v>13508</v>
      </c>
      <c r="B760" s="5" t="s">
        <v>13509</v>
      </c>
      <c r="C760" s="5" t="s">
        <v>115</v>
      </c>
      <c r="D760" s="5" t="s">
        <v>13510</v>
      </c>
      <c r="E760" s="5" t="s">
        <v>1970</v>
      </c>
      <c r="F760" s="5" t="s">
        <v>352</v>
      </c>
      <c r="G760" s="5" t="s">
        <v>114</v>
      </c>
      <c r="H760" s="6">
        <v>6300</v>
      </c>
      <c r="I760" s="5">
        <v>5000</v>
      </c>
      <c r="J760" s="6">
        <v>5000</v>
      </c>
      <c r="K760" s="5" t="s">
        <v>53</v>
      </c>
      <c r="L760" s="8">
        <v>13.5</v>
      </c>
      <c r="M760" s="9">
        <v>67500</v>
      </c>
      <c r="N760" s="10">
        <v>0.05</v>
      </c>
      <c r="O760" s="9">
        <v>64125</v>
      </c>
      <c r="P760" s="10">
        <v>0.50533394826951439</v>
      </c>
      <c r="Q760" s="9">
        <v>32404.539432782611</v>
      </c>
      <c r="R760" s="9">
        <v>31720.460567217389</v>
      </c>
      <c r="S760" s="10">
        <v>8.5000000000000006E-2</v>
      </c>
      <c r="T760" s="8">
        <v>74.636377805217379</v>
      </c>
      <c r="U760" s="11">
        <v>0</v>
      </c>
      <c r="V760" s="9">
        <v>0</v>
      </c>
      <c r="W760" s="9">
        <v>373000</v>
      </c>
      <c r="X760" s="9"/>
    </row>
    <row r="761" spans="1:24" x14ac:dyDescent="0.35">
      <c r="A761" s="5" t="s">
        <v>13511</v>
      </c>
      <c r="B761" s="5" t="s">
        <v>13511</v>
      </c>
      <c r="C761" s="5" t="s">
        <v>23</v>
      </c>
      <c r="D761" s="5" t="s">
        <v>13512</v>
      </c>
      <c r="E761" s="5" t="s">
        <v>1970</v>
      </c>
      <c r="F761" s="5" t="s">
        <v>243</v>
      </c>
      <c r="G761" s="5" t="s">
        <v>123</v>
      </c>
      <c r="H761" s="6">
        <v>3150</v>
      </c>
      <c r="I761" s="5">
        <v>2750</v>
      </c>
      <c r="J761" s="6">
        <v>2750</v>
      </c>
      <c r="K761" s="5" t="s">
        <v>53</v>
      </c>
      <c r="L761" s="8">
        <v>15</v>
      </c>
      <c r="M761" s="9">
        <v>41250</v>
      </c>
      <c r="N761" s="10">
        <v>0.05</v>
      </c>
      <c r="O761" s="9">
        <v>39187.5</v>
      </c>
      <c r="P761" s="10">
        <v>0.50533585826369043</v>
      </c>
      <c r="Q761" s="9">
        <v>19802.848945708371</v>
      </c>
      <c r="R761" s="9">
        <v>19384.651054291629</v>
      </c>
      <c r="S761" s="10">
        <v>8.5000000000000006E-2</v>
      </c>
      <c r="T761" s="8">
        <v>82.928988467557772</v>
      </c>
      <c r="U761" s="11">
        <v>0</v>
      </c>
      <c r="V761" s="9">
        <v>0</v>
      </c>
      <c r="W761" s="9">
        <v>228000</v>
      </c>
      <c r="X761" s="9"/>
    </row>
    <row r="762" spans="1:24" x14ac:dyDescent="0.35">
      <c r="A762" s="5" t="s">
        <v>13513</v>
      </c>
      <c r="B762" s="5" t="s">
        <v>13513</v>
      </c>
      <c r="C762" s="5" t="s">
        <v>4</v>
      </c>
      <c r="D762" s="5" t="s">
        <v>13514</v>
      </c>
      <c r="E762" s="5" t="s">
        <v>1970</v>
      </c>
      <c r="F762" s="5" t="s">
        <v>334</v>
      </c>
      <c r="G762" s="5" t="s">
        <v>13515</v>
      </c>
      <c r="H762" s="6">
        <v>4791</v>
      </c>
      <c r="I762" s="5">
        <v>4395</v>
      </c>
      <c r="J762" s="6">
        <v>4395</v>
      </c>
      <c r="K762" s="5" t="s">
        <v>53</v>
      </c>
      <c r="L762" s="8">
        <v>18</v>
      </c>
      <c r="M762" s="9">
        <v>79110</v>
      </c>
      <c r="N762" s="10">
        <v>0.05</v>
      </c>
      <c r="O762" s="9">
        <v>75154.5</v>
      </c>
      <c r="P762" s="10">
        <v>0.5168588998080218</v>
      </c>
      <c r="Q762" s="9">
        <v>38844.272185621965</v>
      </c>
      <c r="R762" s="9">
        <v>36310.227814378035</v>
      </c>
      <c r="S762" s="10">
        <v>0.08</v>
      </c>
      <c r="T762" s="8">
        <v>103.27141016603534</v>
      </c>
      <c r="U762" s="11">
        <v>0</v>
      </c>
      <c r="V762" s="9">
        <v>0</v>
      </c>
      <c r="W762" s="9">
        <v>454000</v>
      </c>
      <c r="X762" s="9"/>
    </row>
    <row r="763" spans="1:24" ht="29" x14ac:dyDescent="0.35">
      <c r="A763" s="5" t="s">
        <v>13516</v>
      </c>
      <c r="B763" s="5" t="s">
        <v>13517</v>
      </c>
      <c r="C763" s="5" t="s">
        <v>80</v>
      </c>
      <c r="D763" s="5" t="s">
        <v>13518</v>
      </c>
      <c r="E763" s="5" t="s">
        <v>1970</v>
      </c>
      <c r="F763" s="5" t="s">
        <v>344</v>
      </c>
      <c r="G763" s="5" t="s">
        <v>89</v>
      </c>
      <c r="H763" s="6">
        <v>10660</v>
      </c>
      <c r="I763" s="5">
        <v>6250</v>
      </c>
      <c r="J763" s="6">
        <v>6250</v>
      </c>
      <c r="K763" s="5" t="s">
        <v>53</v>
      </c>
      <c r="L763" s="8">
        <v>16.2</v>
      </c>
      <c r="M763" s="9">
        <v>101250</v>
      </c>
      <c r="N763" s="10">
        <v>0.05</v>
      </c>
      <c r="O763" s="9">
        <v>96187.5</v>
      </c>
      <c r="P763" s="10">
        <v>0.51685850821452606</v>
      </c>
      <c r="Q763" s="9">
        <v>49715.327758884727</v>
      </c>
      <c r="R763" s="9">
        <v>46472.172241115273</v>
      </c>
      <c r="S763" s="10">
        <v>0.08</v>
      </c>
      <c r="T763" s="8">
        <v>92.944344482230548</v>
      </c>
      <c r="U763" s="11">
        <v>0</v>
      </c>
      <c r="V763" s="9">
        <v>0</v>
      </c>
      <c r="W763" s="9">
        <v>581000</v>
      </c>
      <c r="X763" s="9"/>
    </row>
    <row r="764" spans="1:24" x14ac:dyDescent="0.35">
      <c r="A764" s="5" t="s">
        <v>13519</v>
      </c>
      <c r="B764" s="5" t="s">
        <v>13519</v>
      </c>
      <c r="C764" s="5" t="s">
        <v>23</v>
      </c>
      <c r="D764" s="5" t="s">
        <v>13520</v>
      </c>
      <c r="E764" s="5" t="s">
        <v>1970</v>
      </c>
      <c r="F764" s="5" t="s">
        <v>219</v>
      </c>
      <c r="G764" s="5" t="s">
        <v>114</v>
      </c>
      <c r="H764" s="6">
        <v>6300</v>
      </c>
      <c r="I764" s="5">
        <v>3000</v>
      </c>
      <c r="J764" s="6">
        <v>3000</v>
      </c>
      <c r="K764" s="5" t="s">
        <v>53</v>
      </c>
      <c r="L764" s="8">
        <v>12.15</v>
      </c>
      <c r="M764" s="9">
        <v>36450</v>
      </c>
      <c r="N764" s="10">
        <v>0.05</v>
      </c>
      <c r="O764" s="9">
        <v>34627.5</v>
      </c>
      <c r="P764" s="10">
        <v>0.50533394826951439</v>
      </c>
      <c r="Q764" s="9">
        <v>17498.451293702608</v>
      </c>
      <c r="R764" s="9">
        <v>17129.048706297392</v>
      </c>
      <c r="S764" s="10">
        <v>8.5000000000000006E-2</v>
      </c>
      <c r="T764" s="8">
        <v>67.172740024695642</v>
      </c>
      <c r="U764" s="11">
        <v>0</v>
      </c>
      <c r="V764" s="9">
        <v>0</v>
      </c>
      <c r="W764" s="9">
        <v>202000</v>
      </c>
      <c r="X764" s="9"/>
    </row>
    <row r="765" spans="1:24" x14ac:dyDescent="0.35">
      <c r="A765" s="5" t="s">
        <v>13521</v>
      </c>
      <c r="B765" s="5" t="s">
        <v>13521</v>
      </c>
      <c r="C765" s="5" t="s">
        <v>23</v>
      </c>
      <c r="D765" s="5" t="s">
        <v>13522</v>
      </c>
      <c r="E765" s="5" t="s">
        <v>1970</v>
      </c>
      <c r="F765" s="5" t="s">
        <v>334</v>
      </c>
      <c r="G765" s="5" t="s">
        <v>114</v>
      </c>
      <c r="H765" s="6">
        <v>10513</v>
      </c>
      <c r="I765" s="5">
        <v>8625</v>
      </c>
      <c r="J765" s="6">
        <v>8625</v>
      </c>
      <c r="K765" s="5" t="s">
        <v>53</v>
      </c>
      <c r="L765" s="8">
        <v>12.15</v>
      </c>
      <c r="M765" s="9">
        <v>104793.75</v>
      </c>
      <c r="N765" s="10">
        <v>0.05</v>
      </c>
      <c r="O765" s="9">
        <v>99554.0625</v>
      </c>
      <c r="P765" s="10">
        <v>0.50533352672571918</v>
      </c>
      <c r="Q765" s="9">
        <v>50308.005502997672</v>
      </c>
      <c r="R765" s="9">
        <v>49246.056997002328</v>
      </c>
      <c r="S765" s="10">
        <v>8.5000000000000006E-2</v>
      </c>
      <c r="T765" s="8">
        <v>67.172797267863345</v>
      </c>
      <c r="U765" s="11">
        <v>0</v>
      </c>
      <c r="V765" s="9">
        <v>0</v>
      </c>
      <c r="W765" s="9">
        <v>579000</v>
      </c>
      <c r="X765" s="9"/>
    </row>
    <row r="766" spans="1:24" x14ac:dyDescent="0.35">
      <c r="A766" s="5" t="s">
        <v>13523</v>
      </c>
      <c r="B766" s="5" t="s">
        <v>13523</v>
      </c>
      <c r="C766" s="5" t="s">
        <v>3</v>
      </c>
      <c r="D766" s="5" t="s">
        <v>13524</v>
      </c>
      <c r="E766" s="5" t="s">
        <v>614</v>
      </c>
      <c r="F766" s="5" t="s">
        <v>65</v>
      </c>
      <c r="G766" s="5" t="s">
        <v>90</v>
      </c>
      <c r="H766" s="6">
        <v>13462</v>
      </c>
      <c r="I766" s="5">
        <v>11077</v>
      </c>
      <c r="J766" s="6">
        <v>11077</v>
      </c>
      <c r="K766" s="5" t="s">
        <v>53</v>
      </c>
      <c r="L766" s="8">
        <v>17.100000000000001</v>
      </c>
      <c r="M766" s="9">
        <v>189416.7</v>
      </c>
      <c r="N766" s="10">
        <v>0.05</v>
      </c>
      <c r="O766" s="9">
        <v>179945.86500000002</v>
      </c>
      <c r="P766" s="10">
        <v>0.51685910358407405</v>
      </c>
      <c r="Q766" s="9">
        <v>93006.658477560821</v>
      </c>
      <c r="R766" s="9">
        <v>86939.206522439199</v>
      </c>
      <c r="S766" s="10">
        <v>0.08</v>
      </c>
      <c r="T766" s="8">
        <v>98.107798278458972</v>
      </c>
      <c r="U766" s="11">
        <v>0</v>
      </c>
      <c r="V766" s="9">
        <v>0</v>
      </c>
      <c r="W766" s="9">
        <v>1087000</v>
      </c>
      <c r="X766" s="9"/>
    </row>
    <row r="767" spans="1:24" x14ac:dyDescent="0.35">
      <c r="A767" s="5" t="s">
        <v>13525</v>
      </c>
      <c r="B767" s="5" t="s">
        <v>13525</v>
      </c>
      <c r="C767" s="5" t="s">
        <v>2</v>
      </c>
      <c r="D767" s="5" t="s">
        <v>13526</v>
      </c>
      <c r="E767" s="5" t="s">
        <v>885</v>
      </c>
      <c r="F767" s="5" t="s">
        <v>255</v>
      </c>
      <c r="G767" s="5" t="s">
        <v>114</v>
      </c>
      <c r="H767" s="6">
        <v>18155</v>
      </c>
      <c r="I767" s="5">
        <v>4666</v>
      </c>
      <c r="J767" s="6">
        <v>4666</v>
      </c>
      <c r="K767" s="5" t="s">
        <v>53</v>
      </c>
      <c r="L767" s="8">
        <v>8.64</v>
      </c>
      <c r="M767" s="9">
        <v>40314.240000000005</v>
      </c>
      <c r="N767" s="10">
        <v>0.05</v>
      </c>
      <c r="O767" s="9">
        <v>38298.528000000006</v>
      </c>
      <c r="P767" s="10">
        <v>0.58924518163766537</v>
      </c>
      <c r="Q767" s="9">
        <v>22567.223087815215</v>
      </c>
      <c r="R767" s="9">
        <v>15731.304912184793</v>
      </c>
      <c r="S767" s="10">
        <v>8.5000000000000006E-2</v>
      </c>
      <c r="T767" s="8">
        <v>39.664418224918151</v>
      </c>
      <c r="U767" s="11">
        <v>7656.5</v>
      </c>
      <c r="V767" s="9">
        <v>61252</v>
      </c>
      <c r="W767" s="9">
        <v>246000</v>
      </c>
      <c r="X767" s="9"/>
    </row>
    <row r="768" spans="1:24" x14ac:dyDescent="0.35">
      <c r="A768" s="5" t="s">
        <v>13527</v>
      </c>
      <c r="B768" s="5" t="s">
        <v>13527</v>
      </c>
      <c r="C768" s="5" t="s">
        <v>23</v>
      </c>
      <c r="D768" s="5" t="s">
        <v>13528</v>
      </c>
      <c r="E768" s="5" t="s">
        <v>885</v>
      </c>
      <c r="F768" s="5" t="s">
        <v>353</v>
      </c>
      <c r="G768" s="5" t="s">
        <v>114</v>
      </c>
      <c r="H768" s="6">
        <v>15333</v>
      </c>
      <c r="I768" s="5">
        <v>1260</v>
      </c>
      <c r="J768" s="6">
        <v>1260</v>
      </c>
      <c r="K768" s="5" t="s">
        <v>53</v>
      </c>
      <c r="L768" s="8">
        <v>21.78</v>
      </c>
      <c r="M768" s="9">
        <v>27442.800000000003</v>
      </c>
      <c r="N768" s="10">
        <v>0.05</v>
      </c>
      <c r="O768" s="9">
        <v>26070.660000000003</v>
      </c>
      <c r="P768" s="10">
        <v>0.64733679778462894</v>
      </c>
      <c r="Q768" s="9">
        <v>16876.497560531818</v>
      </c>
      <c r="R768" s="9">
        <v>9194.1624394681858</v>
      </c>
      <c r="S768" s="10">
        <v>8.5000000000000006E-2</v>
      </c>
      <c r="T768" s="8">
        <v>85.846521376920506</v>
      </c>
      <c r="U768" s="11">
        <v>12498</v>
      </c>
      <c r="V768" s="9">
        <v>99984</v>
      </c>
      <c r="W768" s="9">
        <v>208000</v>
      </c>
      <c r="X768" s="9"/>
    </row>
    <row r="769" spans="1:24" ht="29" x14ac:dyDescent="0.35">
      <c r="A769" s="5" t="s">
        <v>13529</v>
      </c>
      <c r="B769" s="5" t="s">
        <v>13530</v>
      </c>
      <c r="C769" s="5" t="s">
        <v>82</v>
      </c>
      <c r="D769" s="5" t="s">
        <v>13531</v>
      </c>
      <c r="E769" s="5" t="s">
        <v>586</v>
      </c>
      <c r="F769" s="5" t="s">
        <v>13532</v>
      </c>
      <c r="G769" s="5" t="s">
        <v>95</v>
      </c>
      <c r="H769" s="6">
        <v>8025</v>
      </c>
      <c r="I769" s="5">
        <v>4460</v>
      </c>
      <c r="J769" s="6">
        <v>4460</v>
      </c>
      <c r="K769" s="5" t="s">
        <v>53</v>
      </c>
      <c r="L769" s="8">
        <v>18</v>
      </c>
      <c r="M769" s="9">
        <v>80280</v>
      </c>
      <c r="N769" s="10">
        <v>0.05</v>
      </c>
      <c r="O769" s="9">
        <v>76266</v>
      </c>
      <c r="P769" s="10">
        <v>0.52928904501726115</v>
      </c>
      <c r="Q769" s="9">
        <v>40366.758307286429</v>
      </c>
      <c r="R769" s="9">
        <v>35899.241692713564</v>
      </c>
      <c r="S769" s="10">
        <v>7.4999999999999997E-2</v>
      </c>
      <c r="T769" s="8">
        <v>107.32209773606448</v>
      </c>
      <c r="U769" s="11">
        <v>0</v>
      </c>
      <c r="V769" s="9">
        <v>0</v>
      </c>
      <c r="W769" s="9">
        <v>479000</v>
      </c>
      <c r="X769" s="9"/>
    </row>
    <row r="770" spans="1:24" ht="58" x14ac:dyDescent="0.35">
      <c r="A770" s="5" t="s">
        <v>13533</v>
      </c>
      <c r="B770" s="5" t="s">
        <v>13534</v>
      </c>
      <c r="C770" s="5" t="s">
        <v>6206</v>
      </c>
      <c r="D770" s="5" t="s">
        <v>13535</v>
      </c>
      <c r="E770" s="5" t="s">
        <v>614</v>
      </c>
      <c r="F770" s="5" t="s">
        <v>332</v>
      </c>
      <c r="G770" s="5" t="s">
        <v>95</v>
      </c>
      <c r="H770" s="6">
        <v>14182</v>
      </c>
      <c r="I770" s="5">
        <v>5000</v>
      </c>
      <c r="J770" s="6">
        <v>5000</v>
      </c>
      <c r="K770" s="5" t="s">
        <v>53</v>
      </c>
      <c r="L770" s="8">
        <v>23.76</v>
      </c>
      <c r="M770" s="9">
        <v>118800</v>
      </c>
      <c r="N770" s="10">
        <v>0.05</v>
      </c>
      <c r="O770" s="9">
        <v>112860</v>
      </c>
      <c r="P770" s="10">
        <v>0.54155588982567415</v>
      </c>
      <c r="Q770" s="9">
        <v>61119.997725725574</v>
      </c>
      <c r="R770" s="9">
        <v>51740.002274274411</v>
      </c>
      <c r="S770" s="10">
        <v>7.4999999999999997E-2</v>
      </c>
      <c r="T770" s="8">
        <v>137.97333939806509</v>
      </c>
      <c r="U770" s="11">
        <v>2932</v>
      </c>
      <c r="V770" s="9">
        <v>26388</v>
      </c>
      <c r="W770" s="9">
        <v>716000</v>
      </c>
      <c r="X770" s="9"/>
    </row>
    <row r="771" spans="1:24" ht="29" x14ac:dyDescent="0.35">
      <c r="A771" s="5" t="s">
        <v>13536</v>
      </c>
      <c r="B771" s="5" t="s">
        <v>13537</v>
      </c>
      <c r="C771" s="5" t="s">
        <v>21</v>
      </c>
      <c r="D771" s="5" t="s">
        <v>13538</v>
      </c>
      <c r="E771" s="5" t="s">
        <v>885</v>
      </c>
      <c r="F771" s="5" t="s">
        <v>386</v>
      </c>
      <c r="G771" s="5" t="s">
        <v>114</v>
      </c>
      <c r="H771" s="6">
        <v>29425</v>
      </c>
      <c r="I771" s="5">
        <v>5400</v>
      </c>
      <c r="J771" s="6">
        <v>5400</v>
      </c>
      <c r="K771" s="5" t="s">
        <v>53</v>
      </c>
      <c r="L771" s="8">
        <v>13.2</v>
      </c>
      <c r="M771" s="9">
        <v>71280</v>
      </c>
      <c r="N771" s="10">
        <v>0.05</v>
      </c>
      <c r="O771" s="9">
        <v>67716</v>
      </c>
      <c r="P771" s="10">
        <v>0.61241250726107344</v>
      </c>
      <c r="Q771" s="9">
        <v>41470.125341690851</v>
      </c>
      <c r="R771" s="9">
        <v>26245.874658309149</v>
      </c>
      <c r="S771" s="10">
        <v>8.5000000000000006E-2</v>
      </c>
      <c r="T771" s="8">
        <v>57.180554811131046</v>
      </c>
      <c r="U771" s="11">
        <v>17275</v>
      </c>
      <c r="V771" s="9">
        <v>138200</v>
      </c>
      <c r="W771" s="9">
        <v>447000</v>
      </c>
      <c r="X771" s="9"/>
    </row>
    <row r="772" spans="1:24" x14ac:dyDescent="0.35">
      <c r="A772" s="5" t="s">
        <v>13539</v>
      </c>
      <c r="B772" s="5" t="s">
        <v>13539</v>
      </c>
      <c r="C772" s="5" t="s">
        <v>26</v>
      </c>
      <c r="D772" s="5" t="s">
        <v>13540</v>
      </c>
      <c r="E772" s="5" t="s">
        <v>614</v>
      </c>
      <c r="F772" s="5" t="s">
        <v>65</v>
      </c>
      <c r="G772" s="5" t="s">
        <v>120</v>
      </c>
      <c r="H772" s="6">
        <v>33080</v>
      </c>
      <c r="I772" s="5">
        <v>13200</v>
      </c>
      <c r="J772" s="6">
        <v>13200</v>
      </c>
      <c r="K772" s="5" t="s">
        <v>53</v>
      </c>
      <c r="L772" s="8">
        <v>12.8</v>
      </c>
      <c r="M772" s="9">
        <v>168960</v>
      </c>
      <c r="N772" s="10">
        <v>0.05</v>
      </c>
      <c r="O772" s="9">
        <v>160512</v>
      </c>
      <c r="P772" s="10">
        <v>0.53923162410749781</v>
      </c>
      <c r="Q772" s="9">
        <v>86553.146448742686</v>
      </c>
      <c r="R772" s="9">
        <v>73958.853551257314</v>
      </c>
      <c r="S772" s="10">
        <v>7.4999999999999997E-2</v>
      </c>
      <c r="T772" s="8">
        <v>74.705912678037691</v>
      </c>
      <c r="U772" s="11">
        <v>3380</v>
      </c>
      <c r="V772" s="9">
        <v>30420</v>
      </c>
      <c r="W772" s="9">
        <v>1017000</v>
      </c>
      <c r="X772" s="9"/>
    </row>
    <row r="773" spans="1:24" ht="43.5" x14ac:dyDescent="0.35">
      <c r="A773" s="5" t="s">
        <v>13541</v>
      </c>
      <c r="B773" s="5" t="s">
        <v>13542</v>
      </c>
      <c r="C773" s="5" t="s">
        <v>130</v>
      </c>
      <c r="D773" s="5" t="s">
        <v>13543</v>
      </c>
      <c r="E773" s="5" t="s">
        <v>885</v>
      </c>
      <c r="F773" s="5" t="s">
        <v>13544</v>
      </c>
      <c r="G773" s="5" t="s">
        <v>95</v>
      </c>
      <c r="H773" s="6">
        <v>15625</v>
      </c>
      <c r="I773" s="5">
        <v>7520</v>
      </c>
      <c r="J773" s="6">
        <v>7520</v>
      </c>
      <c r="K773" s="5" t="s">
        <v>53</v>
      </c>
      <c r="L773" s="8">
        <v>15.840000000000002</v>
      </c>
      <c r="M773" s="9">
        <v>119116.80000000002</v>
      </c>
      <c r="N773" s="10">
        <v>0.05</v>
      </c>
      <c r="O773" s="9">
        <v>113160.96000000002</v>
      </c>
      <c r="P773" s="10">
        <v>0.37492726911807561</v>
      </c>
      <c r="Q773" s="9">
        <v>42427.129703579798</v>
      </c>
      <c r="R773" s="9">
        <v>70733.83029642023</v>
      </c>
      <c r="S773" s="10">
        <v>7.4999999999999997E-2</v>
      </c>
      <c r="T773" s="8">
        <v>125.41459272414934</v>
      </c>
      <c r="U773" s="11">
        <v>0</v>
      </c>
      <c r="V773" s="9">
        <v>0</v>
      </c>
      <c r="W773" s="9">
        <v>943000</v>
      </c>
      <c r="X773" s="9"/>
    </row>
    <row r="774" spans="1:24" x14ac:dyDescent="0.35">
      <c r="A774" s="5" t="s">
        <v>13545</v>
      </c>
      <c r="B774" s="5" t="s">
        <v>13545</v>
      </c>
      <c r="C774" s="5" t="s">
        <v>4</v>
      </c>
      <c r="D774" s="5" t="s">
        <v>13546</v>
      </c>
      <c r="E774" s="5" t="s">
        <v>586</v>
      </c>
      <c r="F774" s="5" t="s">
        <v>397</v>
      </c>
      <c r="G774" s="5" t="s">
        <v>201</v>
      </c>
      <c r="H774" s="6">
        <v>32076</v>
      </c>
      <c r="I774" s="5">
        <v>16097</v>
      </c>
      <c r="J774" s="6">
        <v>16097</v>
      </c>
      <c r="K774" s="5" t="s">
        <v>53</v>
      </c>
      <c r="L774" s="8">
        <v>14.4</v>
      </c>
      <c r="M774" s="9">
        <v>231796.8</v>
      </c>
      <c r="N774" s="10">
        <v>0.05</v>
      </c>
      <c r="O774" s="9">
        <v>220206.96</v>
      </c>
      <c r="P774" s="10">
        <v>0.5168588998080218</v>
      </c>
      <c r="Q774" s="9">
        <v>113815.92707566908</v>
      </c>
      <c r="R774" s="9">
        <v>106391.03292433095</v>
      </c>
      <c r="S774" s="10">
        <v>0.08</v>
      </c>
      <c r="T774" s="8">
        <v>82.61712813282827</v>
      </c>
      <c r="U774" s="11">
        <v>0</v>
      </c>
      <c r="V774" s="9">
        <v>0</v>
      </c>
      <c r="W774" s="9">
        <v>1330000</v>
      </c>
      <c r="X774" s="9"/>
    </row>
    <row r="775" spans="1:24" x14ac:dyDescent="0.35">
      <c r="A775" s="5" t="s">
        <v>13547</v>
      </c>
      <c r="B775" s="5" t="s">
        <v>13547</v>
      </c>
      <c r="C775" s="5" t="s">
        <v>3</v>
      </c>
      <c r="D775" s="5" t="s">
        <v>13548</v>
      </c>
      <c r="E775" s="5" t="s">
        <v>890</v>
      </c>
      <c r="F775" s="5" t="s">
        <v>266</v>
      </c>
      <c r="G775" s="5" t="s">
        <v>201</v>
      </c>
      <c r="H775" s="6">
        <v>5400</v>
      </c>
      <c r="I775" s="5">
        <v>5000</v>
      </c>
      <c r="J775" s="6">
        <v>5000</v>
      </c>
      <c r="K775" s="5" t="s">
        <v>53</v>
      </c>
      <c r="L775" s="8">
        <v>14.58</v>
      </c>
      <c r="M775" s="9">
        <v>72900</v>
      </c>
      <c r="N775" s="10">
        <v>0.05</v>
      </c>
      <c r="O775" s="9">
        <v>69255</v>
      </c>
      <c r="P775" s="10">
        <v>0.54824481392810931</v>
      </c>
      <c r="Q775" s="9">
        <v>37968.694588591214</v>
      </c>
      <c r="R775" s="9">
        <v>31286.305411408783</v>
      </c>
      <c r="S775" s="10">
        <v>0.08</v>
      </c>
      <c r="T775" s="8">
        <v>78.215763528521961</v>
      </c>
      <c r="U775" s="11">
        <v>0</v>
      </c>
      <c r="V775" s="9">
        <v>0</v>
      </c>
      <c r="W775" s="9">
        <v>391000</v>
      </c>
      <c r="X775" s="9"/>
    </row>
    <row r="776" spans="1:24" ht="72.5" x14ac:dyDescent="0.35">
      <c r="A776" s="5" t="s">
        <v>13549</v>
      </c>
      <c r="B776" s="5" t="s">
        <v>13550</v>
      </c>
      <c r="C776" s="5" t="s">
        <v>13551</v>
      </c>
      <c r="D776" s="5" t="s">
        <v>13552</v>
      </c>
      <c r="E776" s="5" t="s">
        <v>890</v>
      </c>
      <c r="F776" s="5" t="s">
        <v>13553</v>
      </c>
      <c r="G776" s="5" t="s">
        <v>119</v>
      </c>
      <c r="H776" s="6">
        <v>21470</v>
      </c>
      <c r="I776" s="5">
        <v>2654</v>
      </c>
      <c r="J776" s="6">
        <v>2654</v>
      </c>
      <c r="K776" s="5" t="s">
        <v>55</v>
      </c>
      <c r="L776" s="8">
        <v>53.279999999999994</v>
      </c>
      <c r="M776" s="9">
        <v>141405.12</v>
      </c>
      <c r="N776" s="10">
        <v>0.05</v>
      </c>
      <c r="O776" s="9">
        <v>134334.864</v>
      </c>
      <c r="P776" s="10">
        <v>0.6695253566050885</v>
      </c>
      <c r="Q776" s="9">
        <v>89940.597724096064</v>
      </c>
      <c r="R776" s="9">
        <v>44394.266275903938</v>
      </c>
      <c r="S776" s="10">
        <v>0.06</v>
      </c>
      <c r="T776" s="8">
        <v>278.78840916794735</v>
      </c>
      <c r="U776" s="11">
        <v>15498.5</v>
      </c>
      <c r="V776" s="9">
        <v>139486.5</v>
      </c>
      <c r="W776" s="9">
        <v>879000</v>
      </c>
      <c r="X776" s="9"/>
    </row>
    <row r="777" spans="1:24" x14ac:dyDescent="0.35">
      <c r="A777" s="5" t="s">
        <v>13554</v>
      </c>
      <c r="B777" s="5" t="s">
        <v>13554</v>
      </c>
      <c r="C777" s="5" t="s">
        <v>23</v>
      </c>
      <c r="D777" s="5" t="s">
        <v>13555</v>
      </c>
      <c r="E777" s="5" t="s">
        <v>890</v>
      </c>
      <c r="F777" s="5" t="s">
        <v>266</v>
      </c>
      <c r="G777" s="5" t="s">
        <v>114</v>
      </c>
      <c r="H777" s="6">
        <v>2700</v>
      </c>
      <c r="I777" s="5">
        <v>2360</v>
      </c>
      <c r="J777" s="6">
        <v>2360</v>
      </c>
      <c r="K777" s="5" t="s">
        <v>53</v>
      </c>
      <c r="L777" s="8">
        <v>15</v>
      </c>
      <c r="M777" s="9">
        <v>35400</v>
      </c>
      <c r="N777" s="10">
        <v>0.05</v>
      </c>
      <c r="O777" s="9">
        <v>33630</v>
      </c>
      <c r="P777" s="10">
        <v>0.53637561481624685</v>
      </c>
      <c r="Q777" s="9">
        <v>18038.31192627038</v>
      </c>
      <c r="R777" s="9">
        <v>15591.68807372962</v>
      </c>
      <c r="S777" s="10">
        <v>8.5000000000000006E-2</v>
      </c>
      <c r="T777" s="8">
        <v>77.725264574923315</v>
      </c>
      <c r="U777" s="11">
        <v>0</v>
      </c>
      <c r="V777" s="9">
        <v>0</v>
      </c>
      <c r="W777" s="9">
        <v>183000</v>
      </c>
      <c r="X777" s="9"/>
    </row>
    <row r="778" spans="1:24" x14ac:dyDescent="0.35">
      <c r="A778" s="5" t="s">
        <v>13556</v>
      </c>
      <c r="B778" s="5" t="s">
        <v>13556</v>
      </c>
      <c r="C778" s="5" t="s">
        <v>3</v>
      </c>
      <c r="D778" s="5" t="s">
        <v>13557</v>
      </c>
      <c r="E778" s="5" t="s">
        <v>890</v>
      </c>
      <c r="F778" s="5" t="s">
        <v>286</v>
      </c>
      <c r="G778" s="5" t="s">
        <v>123</v>
      </c>
      <c r="H778" s="6">
        <v>5400</v>
      </c>
      <c r="I778" s="5">
        <v>6775</v>
      </c>
      <c r="J778" s="6">
        <v>6775</v>
      </c>
      <c r="K778" s="5" t="s">
        <v>53</v>
      </c>
      <c r="L778" s="8">
        <v>15</v>
      </c>
      <c r="M778" s="9">
        <v>101625</v>
      </c>
      <c r="N778" s="10">
        <v>0.05</v>
      </c>
      <c r="O778" s="9">
        <v>96543.75</v>
      </c>
      <c r="P778" s="10">
        <v>0.5363730732789902</v>
      </c>
      <c r="Q778" s="9">
        <v>51783.467893378511</v>
      </c>
      <c r="R778" s="9">
        <v>44760.282106621489</v>
      </c>
      <c r="S778" s="10">
        <v>8.5000000000000006E-2</v>
      </c>
      <c r="T778" s="8">
        <v>77.725690656169277</v>
      </c>
      <c r="U778" s="11">
        <v>0</v>
      </c>
      <c r="V778" s="9">
        <v>0</v>
      </c>
      <c r="W778" s="9">
        <v>527000</v>
      </c>
      <c r="X778" s="9"/>
    </row>
    <row r="779" spans="1:24" ht="87" x14ac:dyDescent="0.35">
      <c r="A779" s="5" t="s">
        <v>13558</v>
      </c>
      <c r="B779" s="5" t="s">
        <v>13559</v>
      </c>
      <c r="C779" s="5" t="s">
        <v>6684</v>
      </c>
      <c r="D779" s="5" t="s">
        <v>13560</v>
      </c>
      <c r="E779" s="5" t="s">
        <v>586</v>
      </c>
      <c r="F779" s="5" t="s">
        <v>541</v>
      </c>
      <c r="G779" s="5" t="s">
        <v>95</v>
      </c>
      <c r="H779" s="6">
        <v>24212</v>
      </c>
      <c r="I779" s="5">
        <v>8500</v>
      </c>
      <c r="J779" s="6">
        <v>8500</v>
      </c>
      <c r="K779" s="5" t="s">
        <v>53</v>
      </c>
      <c r="L779" s="8">
        <v>12.96</v>
      </c>
      <c r="M779" s="9">
        <v>110160</v>
      </c>
      <c r="N779" s="10">
        <v>0.05</v>
      </c>
      <c r="O779" s="9">
        <v>104652</v>
      </c>
      <c r="P779" s="10">
        <v>0.55224058810953025</v>
      </c>
      <c r="Q779" s="9">
        <v>57793.082026838558</v>
      </c>
      <c r="R779" s="9">
        <v>46858.917973161442</v>
      </c>
      <c r="S779" s="10">
        <v>7.4999999999999997E-2</v>
      </c>
      <c r="T779" s="8">
        <v>73.504185055939516</v>
      </c>
      <c r="U779" s="11">
        <v>5087</v>
      </c>
      <c r="V779" s="9">
        <v>45783</v>
      </c>
      <c r="W779" s="9">
        <v>671000</v>
      </c>
      <c r="X779" s="9"/>
    </row>
    <row r="780" spans="1:24" x14ac:dyDescent="0.35">
      <c r="A780" s="5" t="s">
        <v>13561</v>
      </c>
      <c r="B780" s="5" t="s">
        <v>13561</v>
      </c>
      <c r="C780" s="5" t="s">
        <v>25</v>
      </c>
      <c r="D780" s="5" t="s">
        <v>13562</v>
      </c>
      <c r="E780" s="5" t="s">
        <v>586</v>
      </c>
      <c r="F780" s="5" t="s">
        <v>270</v>
      </c>
      <c r="G780" s="5" t="s">
        <v>92</v>
      </c>
      <c r="H780" s="6">
        <v>15625</v>
      </c>
      <c r="I780" s="5">
        <v>735</v>
      </c>
      <c r="J780" s="6">
        <v>735</v>
      </c>
      <c r="K780" s="5" t="s">
        <v>53</v>
      </c>
      <c r="L780" s="8">
        <v>21.6</v>
      </c>
      <c r="M780" s="9">
        <v>15875.999999999998</v>
      </c>
      <c r="N780" s="10">
        <v>0.1</v>
      </c>
      <c r="O780" s="9">
        <v>14288.399999999998</v>
      </c>
      <c r="P780" s="10">
        <v>0.99100833190027038</v>
      </c>
      <c r="Q780" s="9">
        <v>14159.923449523822</v>
      </c>
      <c r="R780" s="9">
        <v>128.47655047617627</v>
      </c>
      <c r="S780" s="10">
        <v>7.4999999999999997E-2</v>
      </c>
      <c r="T780" s="8">
        <v>34.013605442176868</v>
      </c>
      <c r="U780" s="11">
        <v>13971.25</v>
      </c>
      <c r="V780" s="9">
        <v>125741.25</v>
      </c>
      <c r="W780" s="9">
        <v>151000</v>
      </c>
      <c r="X780" s="9"/>
    </row>
    <row r="781" spans="1:24" ht="29" x14ac:dyDescent="0.35">
      <c r="A781" s="5" t="s">
        <v>13563</v>
      </c>
      <c r="B781" s="5" t="s">
        <v>13564</v>
      </c>
      <c r="C781" s="5" t="s">
        <v>13565</v>
      </c>
      <c r="D781" s="5" t="s">
        <v>13566</v>
      </c>
      <c r="E781" s="5" t="s">
        <v>586</v>
      </c>
      <c r="F781" s="5" t="s">
        <v>469</v>
      </c>
      <c r="G781" s="5" t="s">
        <v>95</v>
      </c>
      <c r="H781" s="6">
        <v>3125</v>
      </c>
      <c r="I781" s="5">
        <v>6330</v>
      </c>
      <c r="J781" s="6">
        <v>6330</v>
      </c>
      <c r="K781" s="5" t="s">
        <v>53</v>
      </c>
      <c r="L781" s="8">
        <v>14.58</v>
      </c>
      <c r="M781" s="9">
        <v>92291.4</v>
      </c>
      <c r="N781" s="10">
        <v>0.05</v>
      </c>
      <c r="O781" s="9">
        <v>87676.829999999987</v>
      </c>
      <c r="P781" s="10">
        <v>0.36539837315417606</v>
      </c>
      <c r="Q781" s="9">
        <v>32036.971045315251</v>
      </c>
      <c r="R781" s="9">
        <v>55639.858954684736</v>
      </c>
      <c r="S781" s="10">
        <v>7.4999999999999997E-2</v>
      </c>
      <c r="T781" s="8">
        <v>117.19822844588676</v>
      </c>
      <c r="U781" s="11">
        <v>0</v>
      </c>
      <c r="V781" s="9">
        <v>0</v>
      </c>
      <c r="W781" s="9">
        <v>742000</v>
      </c>
      <c r="X781" s="9"/>
    </row>
    <row r="782" spans="1:24" ht="29" x14ac:dyDescent="0.35">
      <c r="A782" s="5" t="s">
        <v>13567</v>
      </c>
      <c r="B782" s="5" t="s">
        <v>13568</v>
      </c>
      <c r="C782" s="5" t="s">
        <v>68</v>
      </c>
      <c r="D782" s="5" t="s">
        <v>13569</v>
      </c>
      <c r="E782" s="5" t="s">
        <v>586</v>
      </c>
      <c r="F782" s="5" t="s">
        <v>352</v>
      </c>
      <c r="G782" s="5" t="s">
        <v>95</v>
      </c>
      <c r="H782" s="6">
        <v>6250</v>
      </c>
      <c r="I782" s="5">
        <v>2616</v>
      </c>
      <c r="J782" s="6">
        <v>2616</v>
      </c>
      <c r="K782" s="5" t="s">
        <v>53</v>
      </c>
      <c r="L782" s="8">
        <v>14.58</v>
      </c>
      <c r="M782" s="9">
        <v>38141.279999999999</v>
      </c>
      <c r="N782" s="10">
        <v>0.05</v>
      </c>
      <c r="O782" s="9">
        <v>36234.216</v>
      </c>
      <c r="P782" s="10">
        <v>0.5340305557472701</v>
      </c>
      <c r="Q782" s="9">
        <v>19350.178507546625</v>
      </c>
      <c r="R782" s="9">
        <v>16884.037492453375</v>
      </c>
      <c r="S782" s="10">
        <v>7.4999999999999997E-2</v>
      </c>
      <c r="T782" s="8">
        <v>86.055236964594172</v>
      </c>
      <c r="U782" s="11">
        <v>364</v>
      </c>
      <c r="V782" s="9">
        <v>3276</v>
      </c>
      <c r="W782" s="9">
        <v>228000</v>
      </c>
      <c r="X782" s="9"/>
    </row>
    <row r="783" spans="1:24" x14ac:dyDescent="0.35">
      <c r="A783" s="5" t="s">
        <v>13570</v>
      </c>
      <c r="B783" s="5" t="s">
        <v>13570</v>
      </c>
      <c r="C783" s="5" t="s">
        <v>2</v>
      </c>
      <c r="D783" s="5" t="s">
        <v>13571</v>
      </c>
      <c r="E783" s="5" t="s">
        <v>885</v>
      </c>
      <c r="F783" s="5" t="s">
        <v>267</v>
      </c>
      <c r="G783" s="5" t="s">
        <v>95</v>
      </c>
      <c r="H783" s="6">
        <v>5300</v>
      </c>
      <c r="I783" s="5">
        <v>3000</v>
      </c>
      <c r="J783" s="6">
        <v>3000</v>
      </c>
      <c r="K783" s="5" t="s">
        <v>53</v>
      </c>
      <c r="L783" s="8">
        <v>9.2160000000000011</v>
      </c>
      <c r="M783" s="9">
        <v>27648.000000000004</v>
      </c>
      <c r="N783" s="10">
        <v>0.05</v>
      </c>
      <c r="O783" s="9">
        <v>26265.599999999999</v>
      </c>
      <c r="P783" s="10">
        <v>0.52928921774173321</v>
      </c>
      <c r="Q783" s="9">
        <v>13902.09887751727</v>
      </c>
      <c r="R783" s="9">
        <v>12363.501122482732</v>
      </c>
      <c r="S783" s="10">
        <v>7.4999999999999997E-2</v>
      </c>
      <c r="T783" s="8">
        <v>54.948893877701039</v>
      </c>
      <c r="U783" s="11">
        <v>0</v>
      </c>
      <c r="V783" s="9">
        <v>0</v>
      </c>
      <c r="W783" s="9">
        <v>165000</v>
      </c>
      <c r="X783" s="9"/>
    </row>
    <row r="784" spans="1:24" ht="29" x14ac:dyDescent="0.35">
      <c r="A784" s="5" t="s">
        <v>13572</v>
      </c>
      <c r="B784" s="5" t="s">
        <v>13573</v>
      </c>
      <c r="C784" s="5" t="s">
        <v>115</v>
      </c>
      <c r="D784" s="5" t="s">
        <v>13574</v>
      </c>
      <c r="E784" s="5" t="s">
        <v>885</v>
      </c>
      <c r="F784" s="5" t="s">
        <v>375</v>
      </c>
      <c r="G784" s="5" t="s">
        <v>114</v>
      </c>
      <c r="H784" s="6">
        <v>6250</v>
      </c>
      <c r="I784" s="5">
        <v>4000</v>
      </c>
      <c r="J784" s="6">
        <v>4000</v>
      </c>
      <c r="K784" s="5" t="s">
        <v>53</v>
      </c>
      <c r="L784" s="8">
        <v>15</v>
      </c>
      <c r="M784" s="9">
        <v>60000</v>
      </c>
      <c r="N784" s="10">
        <v>0.05</v>
      </c>
      <c r="O784" s="9">
        <v>57000</v>
      </c>
      <c r="P784" s="10">
        <v>0.50533394826951439</v>
      </c>
      <c r="Q784" s="9">
        <v>28804.03505136232</v>
      </c>
      <c r="R784" s="9">
        <v>28195.96494863768</v>
      </c>
      <c r="S784" s="10">
        <v>8.5000000000000006E-2</v>
      </c>
      <c r="T784" s="8">
        <v>82.929308672463748</v>
      </c>
      <c r="U784" s="11">
        <v>0</v>
      </c>
      <c r="V784" s="9">
        <v>0</v>
      </c>
      <c r="W784" s="9">
        <v>332000</v>
      </c>
      <c r="X784" s="9"/>
    </row>
    <row r="785" spans="1:24" ht="29" x14ac:dyDescent="0.35">
      <c r="A785" s="5" t="s">
        <v>13575</v>
      </c>
      <c r="B785" s="5" t="s">
        <v>13576</v>
      </c>
      <c r="C785" s="5" t="s">
        <v>86</v>
      </c>
      <c r="D785" s="5" t="s">
        <v>13577</v>
      </c>
      <c r="E785" s="5" t="s">
        <v>885</v>
      </c>
      <c r="F785" s="5" t="s">
        <v>288</v>
      </c>
      <c r="G785" s="5" t="s">
        <v>95</v>
      </c>
      <c r="H785" s="6">
        <v>14925</v>
      </c>
      <c r="I785" s="5">
        <v>2891</v>
      </c>
      <c r="J785" s="6">
        <v>2891</v>
      </c>
      <c r="K785" s="5" t="s">
        <v>53</v>
      </c>
      <c r="L785" s="8">
        <v>18</v>
      </c>
      <c r="M785" s="9">
        <v>52038</v>
      </c>
      <c r="N785" s="10">
        <v>0.05</v>
      </c>
      <c r="O785" s="9">
        <v>49436.1</v>
      </c>
      <c r="P785" s="10">
        <v>0.60971825699616589</v>
      </c>
      <c r="Q785" s="9">
        <v>30142.092724688155</v>
      </c>
      <c r="R785" s="9">
        <v>19294.007275311844</v>
      </c>
      <c r="S785" s="10">
        <v>7.4999999999999997E-2</v>
      </c>
      <c r="T785" s="8">
        <v>88.984237404874179</v>
      </c>
      <c r="U785" s="11">
        <v>8420.25</v>
      </c>
      <c r="V785" s="9">
        <v>75782.25</v>
      </c>
      <c r="W785" s="9">
        <v>333000</v>
      </c>
      <c r="X785" s="9"/>
    </row>
    <row r="786" spans="1:24" ht="58" x14ac:dyDescent="0.35">
      <c r="A786" s="5" t="s">
        <v>13578</v>
      </c>
      <c r="B786" s="5" t="s">
        <v>13579</v>
      </c>
      <c r="C786" s="5" t="s">
        <v>13580</v>
      </c>
      <c r="D786" s="5" t="s">
        <v>13581</v>
      </c>
      <c r="E786" s="5" t="s">
        <v>885</v>
      </c>
      <c r="F786" s="5" t="s">
        <v>250</v>
      </c>
      <c r="G786" s="5" t="s">
        <v>93</v>
      </c>
      <c r="H786" s="6">
        <v>29932</v>
      </c>
      <c r="I786" s="5">
        <v>44352</v>
      </c>
      <c r="J786" s="6">
        <v>7468</v>
      </c>
      <c r="K786" s="5" t="s">
        <v>53</v>
      </c>
      <c r="L786" s="8">
        <v>16.8</v>
      </c>
      <c r="M786" s="9">
        <v>125462.39999999999</v>
      </c>
      <c r="N786" s="10">
        <v>0.1</v>
      </c>
      <c r="O786" s="9">
        <v>112916.16</v>
      </c>
      <c r="P786" s="10">
        <v>0.49462169255567662</v>
      </c>
      <c r="Q786" s="9">
        <v>55850.782176087603</v>
      </c>
      <c r="R786" s="9">
        <v>57065.377823912408</v>
      </c>
      <c r="S786" s="10">
        <v>0.09</v>
      </c>
      <c r="T786" s="8">
        <v>14.29608030300836</v>
      </c>
      <c r="U786" s="11">
        <v>0</v>
      </c>
      <c r="V786" s="9">
        <v>0</v>
      </c>
      <c r="W786" s="9">
        <v>634000</v>
      </c>
      <c r="X786" s="9"/>
    </row>
    <row r="787" spans="1:24" ht="29" x14ac:dyDescent="0.35">
      <c r="A787" s="5" t="s">
        <v>13582</v>
      </c>
      <c r="B787" s="5" t="s">
        <v>13583</v>
      </c>
      <c r="C787" s="5" t="s">
        <v>207</v>
      </c>
      <c r="D787" s="5" t="s">
        <v>13584</v>
      </c>
      <c r="E787" s="5" t="s">
        <v>885</v>
      </c>
      <c r="F787" s="5" t="s">
        <v>384</v>
      </c>
      <c r="G787" s="5" t="s">
        <v>119</v>
      </c>
      <c r="H787" s="6">
        <v>15015</v>
      </c>
      <c r="I787" s="5">
        <v>5042</v>
      </c>
      <c r="J787" s="6">
        <v>5042</v>
      </c>
      <c r="K787" s="5" t="s">
        <v>55</v>
      </c>
      <c r="L787" s="8">
        <v>37</v>
      </c>
      <c r="M787" s="9">
        <v>186554</v>
      </c>
      <c r="N787" s="10">
        <v>0.05</v>
      </c>
      <c r="O787" s="9">
        <v>177226.3</v>
      </c>
      <c r="P787" s="10">
        <v>0.58298597802871843</v>
      </c>
      <c r="Q787" s="9">
        <v>103320.44783791104</v>
      </c>
      <c r="R787" s="9">
        <v>73905.852162088937</v>
      </c>
      <c r="S787" s="10">
        <v>0.06</v>
      </c>
      <c r="T787" s="8">
        <v>244.30071453817575</v>
      </c>
      <c r="U787" s="11">
        <v>3670.5</v>
      </c>
      <c r="V787" s="9">
        <v>33034.5</v>
      </c>
      <c r="W787" s="9">
        <v>1265000</v>
      </c>
      <c r="X787" s="9"/>
    </row>
    <row r="788" spans="1:24" ht="29" x14ac:dyDescent="0.35">
      <c r="A788" s="5" t="s">
        <v>13585</v>
      </c>
      <c r="B788" s="5" t="s">
        <v>13586</v>
      </c>
      <c r="C788" s="5" t="s">
        <v>117</v>
      </c>
      <c r="D788" s="5" t="s">
        <v>13587</v>
      </c>
      <c r="E788" s="5" t="s">
        <v>586</v>
      </c>
      <c r="F788" s="5" t="s">
        <v>477</v>
      </c>
      <c r="G788" s="5" t="s">
        <v>90</v>
      </c>
      <c r="H788" s="6">
        <v>18707</v>
      </c>
      <c r="I788" s="5">
        <v>7410</v>
      </c>
      <c r="J788" s="6">
        <v>7410</v>
      </c>
      <c r="K788" s="5" t="s">
        <v>53</v>
      </c>
      <c r="L788" s="8">
        <v>12.160000000000002</v>
      </c>
      <c r="M788" s="9">
        <v>90105.60000000002</v>
      </c>
      <c r="N788" s="10">
        <v>0.05</v>
      </c>
      <c r="O788" s="9">
        <v>85600.320000000022</v>
      </c>
      <c r="P788" s="10">
        <v>0.52808392435194829</v>
      </c>
      <c r="Q788" s="9">
        <v>45204.152911382582</v>
      </c>
      <c r="R788" s="9">
        <v>40396.16708861744</v>
      </c>
      <c r="S788" s="10">
        <v>0.08</v>
      </c>
      <c r="T788" s="8">
        <v>68.144681323578681</v>
      </c>
      <c r="U788" s="11">
        <v>2034.5</v>
      </c>
      <c r="V788" s="9">
        <v>18310.5</v>
      </c>
      <c r="W788" s="9">
        <v>523000</v>
      </c>
      <c r="X788" s="9"/>
    </row>
    <row r="789" spans="1:24" ht="29" x14ac:dyDescent="0.35">
      <c r="A789" s="5" t="s">
        <v>13588</v>
      </c>
      <c r="B789" s="5" t="s">
        <v>13589</v>
      </c>
      <c r="C789" s="5" t="s">
        <v>115</v>
      </c>
      <c r="D789" s="5" t="s">
        <v>13590</v>
      </c>
      <c r="E789" s="5" t="s">
        <v>586</v>
      </c>
      <c r="F789" s="5" t="s">
        <v>13591</v>
      </c>
      <c r="G789" s="5" t="s">
        <v>114</v>
      </c>
      <c r="H789" s="6">
        <v>15625</v>
      </c>
      <c r="I789" s="5">
        <v>3972</v>
      </c>
      <c r="J789" s="6">
        <v>3972</v>
      </c>
      <c r="K789" s="5" t="s">
        <v>53</v>
      </c>
      <c r="L789" s="8">
        <v>15</v>
      </c>
      <c r="M789" s="9">
        <v>59580</v>
      </c>
      <c r="N789" s="10">
        <v>0.05</v>
      </c>
      <c r="O789" s="9">
        <v>56601</v>
      </c>
      <c r="P789" s="10">
        <v>0.56112997197176895</v>
      </c>
      <c r="Q789" s="9">
        <v>31760.517543574097</v>
      </c>
      <c r="R789" s="9">
        <v>24840.482456425903</v>
      </c>
      <c r="S789" s="10">
        <v>8.5000000000000006E-2</v>
      </c>
      <c r="T789" s="8">
        <v>73.57526940473285</v>
      </c>
      <c r="U789" s="11">
        <v>6688</v>
      </c>
      <c r="V789" s="9">
        <v>60192</v>
      </c>
      <c r="W789" s="9">
        <v>352000</v>
      </c>
      <c r="X789" s="9"/>
    </row>
    <row r="790" spans="1:24" x14ac:dyDescent="0.35">
      <c r="A790" s="5" t="s">
        <v>13592</v>
      </c>
      <c r="B790" s="5" t="s">
        <v>13592</v>
      </c>
      <c r="C790" s="5" t="s">
        <v>23</v>
      </c>
      <c r="D790" s="5" t="s">
        <v>13593</v>
      </c>
      <c r="E790" s="5" t="s">
        <v>586</v>
      </c>
      <c r="F790" s="5" t="s">
        <v>283</v>
      </c>
      <c r="G790" s="5" t="s">
        <v>90</v>
      </c>
      <c r="H790" s="6">
        <v>3125</v>
      </c>
      <c r="I790" s="5">
        <v>1990</v>
      </c>
      <c r="J790" s="6">
        <v>1990</v>
      </c>
      <c r="K790" s="5" t="s">
        <v>53</v>
      </c>
      <c r="L790" s="8">
        <v>12.160000000000002</v>
      </c>
      <c r="M790" s="9">
        <v>24198.400000000005</v>
      </c>
      <c r="N790" s="10">
        <v>0.05</v>
      </c>
      <c r="O790" s="9">
        <v>22988.480000000003</v>
      </c>
      <c r="P790" s="10">
        <v>0.51685690649299043</v>
      </c>
      <c r="Q790" s="9">
        <v>11881.754657775982</v>
      </c>
      <c r="R790" s="9">
        <v>11106.725342224019</v>
      </c>
      <c r="S790" s="10">
        <v>0.08</v>
      </c>
      <c r="T790" s="8">
        <v>69.765862702412193</v>
      </c>
      <c r="U790" s="11">
        <v>0</v>
      </c>
      <c r="V790" s="9">
        <v>0</v>
      </c>
      <c r="W790" s="9">
        <v>139000</v>
      </c>
      <c r="X790" s="9"/>
    </row>
    <row r="791" spans="1:24" x14ac:dyDescent="0.35">
      <c r="A791" s="5" t="s">
        <v>13594</v>
      </c>
      <c r="B791" s="5" t="s">
        <v>13594</v>
      </c>
      <c r="C791" s="5" t="s">
        <v>23</v>
      </c>
      <c r="D791" s="5" t="s">
        <v>13595</v>
      </c>
      <c r="E791" s="5" t="s">
        <v>586</v>
      </c>
      <c r="F791" s="5" t="s">
        <v>65</v>
      </c>
      <c r="G791" s="5" t="s">
        <v>114</v>
      </c>
      <c r="H791" s="6">
        <v>4687</v>
      </c>
      <c r="I791" s="5">
        <v>4125</v>
      </c>
      <c r="J791" s="6">
        <v>4125</v>
      </c>
      <c r="K791" s="5" t="s">
        <v>53</v>
      </c>
      <c r="L791" s="8">
        <v>15</v>
      </c>
      <c r="M791" s="9">
        <v>61875</v>
      </c>
      <c r="N791" s="10">
        <v>0.05</v>
      </c>
      <c r="O791" s="9">
        <v>58781.25</v>
      </c>
      <c r="P791" s="10">
        <v>0.50533522159631006</v>
      </c>
      <c r="Q791" s="9">
        <v>29704.2359944581</v>
      </c>
      <c r="R791" s="9">
        <v>29077.0140055419</v>
      </c>
      <c r="S791" s="10">
        <v>8.5000000000000006E-2</v>
      </c>
      <c r="T791" s="8">
        <v>82.929095202971553</v>
      </c>
      <c r="U791" s="11">
        <v>0</v>
      </c>
      <c r="V791" s="9">
        <v>0</v>
      </c>
      <c r="W791" s="9">
        <v>342000</v>
      </c>
      <c r="X791" s="9"/>
    </row>
    <row r="792" spans="1:24" x14ac:dyDescent="0.35">
      <c r="A792" s="5" t="s">
        <v>13596</v>
      </c>
      <c r="B792" s="5" t="s">
        <v>13596</v>
      </c>
      <c r="C792" s="5" t="s">
        <v>23</v>
      </c>
      <c r="D792" s="5" t="s">
        <v>13597</v>
      </c>
      <c r="E792" s="5" t="s">
        <v>586</v>
      </c>
      <c r="F792" s="5" t="s">
        <v>213</v>
      </c>
      <c r="G792" s="5" t="s">
        <v>114</v>
      </c>
      <c r="H792" s="6">
        <v>16616</v>
      </c>
      <c r="I792" s="5">
        <v>5248</v>
      </c>
      <c r="J792" s="6">
        <v>5248</v>
      </c>
      <c r="K792" s="5" t="s">
        <v>53</v>
      </c>
      <c r="L792" s="8">
        <v>15</v>
      </c>
      <c r="M792" s="9">
        <v>78720</v>
      </c>
      <c r="N792" s="10">
        <v>0.05</v>
      </c>
      <c r="O792" s="9">
        <v>74784</v>
      </c>
      <c r="P792" s="10">
        <v>0.53569184977340578</v>
      </c>
      <c r="Q792" s="9">
        <v>40061.179293454377</v>
      </c>
      <c r="R792" s="9">
        <v>34722.820706545623</v>
      </c>
      <c r="S792" s="10">
        <v>8.5000000000000006E-2</v>
      </c>
      <c r="T792" s="8">
        <v>77.839895773281967</v>
      </c>
      <c r="U792" s="11">
        <v>4808</v>
      </c>
      <c r="V792" s="9">
        <v>43272</v>
      </c>
      <c r="W792" s="9">
        <v>452000</v>
      </c>
      <c r="X792" s="9"/>
    </row>
    <row r="793" spans="1:24" x14ac:dyDescent="0.35">
      <c r="A793" s="5" t="s">
        <v>13598</v>
      </c>
      <c r="B793" s="5" t="s">
        <v>13598</v>
      </c>
      <c r="C793" s="5" t="s">
        <v>2</v>
      </c>
      <c r="D793" s="5" t="s">
        <v>13599</v>
      </c>
      <c r="E793" s="5" t="s">
        <v>586</v>
      </c>
      <c r="F793" s="5" t="s">
        <v>334</v>
      </c>
      <c r="G793" s="5" t="s">
        <v>95</v>
      </c>
      <c r="H793" s="6">
        <v>9375</v>
      </c>
      <c r="I793" s="5">
        <v>4775</v>
      </c>
      <c r="J793" s="6">
        <v>4775</v>
      </c>
      <c r="K793" s="5" t="s">
        <v>53</v>
      </c>
      <c r="L793" s="8">
        <v>11.664</v>
      </c>
      <c r="M793" s="9">
        <v>55695.600000000006</v>
      </c>
      <c r="N793" s="10">
        <v>0.05</v>
      </c>
      <c r="O793" s="9">
        <v>52910.820000000007</v>
      </c>
      <c r="P793" s="10">
        <v>0.5292880068315059</v>
      </c>
      <c r="Q793" s="9">
        <v>28005.062457620581</v>
      </c>
      <c r="R793" s="9">
        <v>24905.757542379422</v>
      </c>
      <c r="S793" s="10">
        <v>7.4999999999999997E-2</v>
      </c>
      <c r="T793" s="8">
        <v>69.544872718686008</v>
      </c>
      <c r="U793" s="11">
        <v>0</v>
      </c>
      <c r="V793" s="9">
        <v>0</v>
      </c>
      <c r="W793" s="9">
        <v>332000</v>
      </c>
      <c r="X793" s="9"/>
    </row>
    <row r="794" spans="1:24" x14ac:dyDescent="0.35">
      <c r="A794" s="5" t="s">
        <v>13600</v>
      </c>
      <c r="B794" s="5" t="s">
        <v>13600</v>
      </c>
      <c r="C794" s="5" t="s">
        <v>2</v>
      </c>
      <c r="D794" s="5" t="s">
        <v>13601</v>
      </c>
      <c r="E794" s="5" t="s">
        <v>586</v>
      </c>
      <c r="F794" s="5" t="s">
        <v>266</v>
      </c>
      <c r="G794" s="5" t="s">
        <v>95</v>
      </c>
      <c r="H794" s="6">
        <v>6500</v>
      </c>
      <c r="I794" s="5">
        <v>3120</v>
      </c>
      <c r="J794" s="6">
        <v>3120</v>
      </c>
      <c r="K794" s="5" t="s">
        <v>53</v>
      </c>
      <c r="L794" s="8">
        <v>14.4</v>
      </c>
      <c r="M794" s="9">
        <v>44928</v>
      </c>
      <c r="N794" s="10">
        <v>0.05</v>
      </c>
      <c r="O794" s="9">
        <v>42681.599999999999</v>
      </c>
      <c r="P794" s="10">
        <v>0.5292880068315059</v>
      </c>
      <c r="Q794" s="9">
        <v>22590.858992379603</v>
      </c>
      <c r="R794" s="9">
        <v>20090.741007620396</v>
      </c>
      <c r="S794" s="10">
        <v>7.4999999999999997E-2</v>
      </c>
      <c r="T794" s="8">
        <v>85.857867553933318</v>
      </c>
      <c r="U794" s="11">
        <v>0</v>
      </c>
      <c r="V794" s="9">
        <v>0</v>
      </c>
      <c r="W794" s="9">
        <v>268000</v>
      </c>
      <c r="X794" s="9"/>
    </row>
    <row r="795" spans="1:24" x14ac:dyDescent="0.35">
      <c r="A795" s="5" t="s">
        <v>13602</v>
      </c>
      <c r="B795" s="5" t="s">
        <v>13602</v>
      </c>
      <c r="C795" s="5" t="s">
        <v>23</v>
      </c>
      <c r="D795" s="5" t="s">
        <v>13603</v>
      </c>
      <c r="E795" s="5" t="s">
        <v>586</v>
      </c>
      <c r="F795" s="5" t="s">
        <v>250</v>
      </c>
      <c r="G795" s="5" t="s">
        <v>114</v>
      </c>
      <c r="H795" s="6">
        <v>3125</v>
      </c>
      <c r="I795" s="5">
        <v>2550</v>
      </c>
      <c r="J795" s="6">
        <v>2550</v>
      </c>
      <c r="K795" s="5" t="s">
        <v>53</v>
      </c>
      <c r="L795" s="8">
        <v>15</v>
      </c>
      <c r="M795" s="9">
        <v>38250</v>
      </c>
      <c r="N795" s="10">
        <v>0.05</v>
      </c>
      <c r="O795" s="9">
        <v>36337.5</v>
      </c>
      <c r="P795" s="10">
        <v>0.50533291836876104</v>
      </c>
      <c r="Q795" s="9">
        <v>18362.534921224855</v>
      </c>
      <c r="R795" s="9">
        <v>17974.965078775145</v>
      </c>
      <c r="S795" s="10">
        <v>8.5000000000000006E-2</v>
      </c>
      <c r="T795" s="8">
        <v>82.929481332295936</v>
      </c>
      <c r="U795" s="11">
        <v>0</v>
      </c>
      <c r="V795" s="9">
        <v>0</v>
      </c>
      <c r="W795" s="9">
        <v>211000</v>
      </c>
      <c r="X795" s="9"/>
    </row>
    <row r="796" spans="1:24" x14ac:dyDescent="0.35">
      <c r="A796" s="5" t="s">
        <v>13604</v>
      </c>
      <c r="B796" s="5" t="s">
        <v>13604</v>
      </c>
      <c r="C796" s="5" t="s">
        <v>4</v>
      </c>
      <c r="D796" s="5" t="s">
        <v>13605</v>
      </c>
      <c r="E796" s="5" t="s">
        <v>586</v>
      </c>
      <c r="F796" s="5" t="s">
        <v>265</v>
      </c>
      <c r="G796" s="5" t="s">
        <v>114</v>
      </c>
      <c r="H796" s="6">
        <v>12277</v>
      </c>
      <c r="I796" s="5">
        <v>12125</v>
      </c>
      <c r="J796" s="6">
        <v>12125</v>
      </c>
      <c r="K796" s="5" t="s">
        <v>53</v>
      </c>
      <c r="L796" s="8">
        <v>12</v>
      </c>
      <c r="M796" s="9">
        <v>145500</v>
      </c>
      <c r="N796" s="10">
        <v>0.05</v>
      </c>
      <c r="O796" s="9">
        <v>138225</v>
      </c>
      <c r="P796" s="10">
        <v>0.50533335033964033</v>
      </c>
      <c r="Q796" s="9">
        <v>69849.702350696782</v>
      </c>
      <c r="R796" s="9">
        <v>68375.297649303218</v>
      </c>
      <c r="S796" s="10">
        <v>8.5000000000000006E-2</v>
      </c>
      <c r="T796" s="8">
        <v>66.343527130918829</v>
      </c>
      <c r="U796" s="11">
        <v>0</v>
      </c>
      <c r="V796" s="9">
        <v>0</v>
      </c>
      <c r="W796" s="9">
        <v>804000</v>
      </c>
      <c r="X796" s="9"/>
    </row>
    <row r="797" spans="1:24" ht="43.5" x14ac:dyDescent="0.35">
      <c r="A797" s="5" t="s">
        <v>13606</v>
      </c>
      <c r="B797" s="5" t="s">
        <v>13607</v>
      </c>
      <c r="C797" s="5" t="s">
        <v>11589</v>
      </c>
      <c r="D797" s="5" t="s">
        <v>13608</v>
      </c>
      <c r="E797" s="5" t="s">
        <v>586</v>
      </c>
      <c r="F797" s="5" t="s">
        <v>528</v>
      </c>
      <c r="G797" s="5" t="s">
        <v>114</v>
      </c>
      <c r="H797" s="6">
        <v>15452</v>
      </c>
      <c r="I797" s="5">
        <v>2550</v>
      </c>
      <c r="J797" s="6">
        <v>2550</v>
      </c>
      <c r="K797" s="5" t="s">
        <v>53</v>
      </c>
      <c r="L797" s="8">
        <v>9.6000000000000014</v>
      </c>
      <c r="M797" s="9">
        <v>24480.000000000004</v>
      </c>
      <c r="N797" s="10">
        <v>0.05</v>
      </c>
      <c r="O797" s="9">
        <v>23256.000000000004</v>
      </c>
      <c r="P797" s="10">
        <v>0.70260000675284395</v>
      </c>
      <c r="Q797" s="9">
        <v>16339.66575704414</v>
      </c>
      <c r="R797" s="9">
        <v>6916.3342429558634</v>
      </c>
      <c r="S797" s="10">
        <v>8.5000000000000006E-2</v>
      </c>
      <c r="T797" s="8">
        <v>31.90926986369487</v>
      </c>
      <c r="U797" s="11">
        <v>9714.5</v>
      </c>
      <c r="V797" s="9">
        <v>87430.5</v>
      </c>
      <c r="W797" s="9">
        <v>169000</v>
      </c>
      <c r="X797" s="9"/>
    </row>
    <row r="798" spans="1:24" x14ac:dyDescent="0.35">
      <c r="A798" s="5" t="s">
        <v>13609</v>
      </c>
      <c r="B798" s="5" t="s">
        <v>13609</v>
      </c>
      <c r="C798" s="5" t="s">
        <v>4</v>
      </c>
      <c r="D798" s="5" t="s">
        <v>13610</v>
      </c>
      <c r="E798" s="5" t="s">
        <v>586</v>
      </c>
      <c r="F798" s="5" t="s">
        <v>333</v>
      </c>
      <c r="G798" s="5" t="s">
        <v>90</v>
      </c>
      <c r="H798" s="6">
        <v>9997</v>
      </c>
      <c r="I798" s="5">
        <v>8424</v>
      </c>
      <c r="J798" s="6">
        <v>8424</v>
      </c>
      <c r="K798" s="5" t="s">
        <v>53</v>
      </c>
      <c r="L798" s="8">
        <v>19</v>
      </c>
      <c r="M798" s="9">
        <v>160056</v>
      </c>
      <c r="N798" s="10">
        <v>0.05</v>
      </c>
      <c r="O798" s="9">
        <v>152053.20000000001</v>
      </c>
      <c r="P798" s="10">
        <v>0.51685889980802169</v>
      </c>
      <c r="Q798" s="9">
        <v>78590.049664289094</v>
      </c>
      <c r="R798" s="9">
        <v>73463.150335710918</v>
      </c>
      <c r="S798" s="10">
        <v>0.08</v>
      </c>
      <c r="T798" s="8">
        <v>109.00871073081512</v>
      </c>
      <c r="U798" s="11">
        <v>0</v>
      </c>
      <c r="V798" s="9">
        <v>0</v>
      </c>
      <c r="W798" s="9">
        <v>918000</v>
      </c>
      <c r="X798" s="9"/>
    </row>
    <row r="799" spans="1:24" x14ac:dyDescent="0.35">
      <c r="A799" s="5" t="s">
        <v>13611</v>
      </c>
      <c r="B799" s="5" t="s">
        <v>13611</v>
      </c>
      <c r="C799" s="5" t="s">
        <v>3</v>
      </c>
      <c r="D799" s="5" t="s">
        <v>13612</v>
      </c>
      <c r="E799" s="5" t="s">
        <v>885</v>
      </c>
      <c r="F799" s="5" t="s">
        <v>292</v>
      </c>
      <c r="G799" s="5" t="s">
        <v>90</v>
      </c>
      <c r="H799" s="6">
        <v>5000</v>
      </c>
      <c r="I799" s="5">
        <v>4000</v>
      </c>
      <c r="J799" s="6">
        <v>4000</v>
      </c>
      <c r="K799" s="5" t="s">
        <v>53</v>
      </c>
      <c r="L799" s="8">
        <v>19</v>
      </c>
      <c r="M799" s="9">
        <v>76000</v>
      </c>
      <c r="N799" s="10">
        <v>0.05</v>
      </c>
      <c r="O799" s="9">
        <v>72200</v>
      </c>
      <c r="P799" s="10">
        <v>0.51685840147691275</v>
      </c>
      <c r="Q799" s="9">
        <v>37317.176586633097</v>
      </c>
      <c r="R799" s="9">
        <v>34882.823413366903</v>
      </c>
      <c r="S799" s="10">
        <v>0.08</v>
      </c>
      <c r="T799" s="8">
        <v>109.00882316677158</v>
      </c>
      <c r="U799" s="11">
        <v>0</v>
      </c>
      <c r="V799" s="9">
        <v>0</v>
      </c>
      <c r="W799" s="9">
        <v>436000</v>
      </c>
      <c r="X799" s="9"/>
    </row>
    <row r="800" spans="1:24" x14ac:dyDescent="0.35">
      <c r="A800" s="5" t="s">
        <v>13613</v>
      </c>
      <c r="B800" s="5" t="s">
        <v>13613</v>
      </c>
      <c r="C800" s="5" t="s">
        <v>23</v>
      </c>
      <c r="D800" s="5" t="s">
        <v>13614</v>
      </c>
      <c r="E800" s="5" t="s">
        <v>885</v>
      </c>
      <c r="F800" s="5" t="s">
        <v>269</v>
      </c>
      <c r="G800" s="5" t="s">
        <v>92</v>
      </c>
      <c r="H800" s="6">
        <v>5870</v>
      </c>
      <c r="I800" s="5">
        <v>2322</v>
      </c>
      <c r="J800" s="6">
        <v>2322</v>
      </c>
      <c r="K800" s="5" t="s">
        <v>53</v>
      </c>
      <c r="L800" s="8">
        <v>18</v>
      </c>
      <c r="M800" s="9">
        <v>41796</v>
      </c>
      <c r="N800" s="10">
        <v>0.1</v>
      </c>
      <c r="O800" s="9">
        <v>37616.400000000001</v>
      </c>
      <c r="P800" s="10">
        <v>0.53739527954017596</v>
      </c>
      <c r="Q800" s="9">
        <v>20214.875793295076</v>
      </c>
      <c r="R800" s="9">
        <v>17401.524206704926</v>
      </c>
      <c r="S800" s="10">
        <v>7.4999999999999997E-2</v>
      </c>
      <c r="T800" s="8">
        <v>99.922619619322006</v>
      </c>
      <c r="U800" s="11">
        <v>645.5</v>
      </c>
      <c r="V800" s="9">
        <v>5809.5</v>
      </c>
      <c r="W800" s="9">
        <v>238000</v>
      </c>
      <c r="X800" s="9"/>
    </row>
    <row r="801" spans="1:24" x14ac:dyDescent="0.35">
      <c r="A801" s="5" t="s">
        <v>13615</v>
      </c>
      <c r="B801" s="5" t="s">
        <v>13615</v>
      </c>
      <c r="C801" s="5" t="s">
        <v>2</v>
      </c>
      <c r="D801" s="5" t="s">
        <v>13616</v>
      </c>
      <c r="E801" s="5" t="s">
        <v>871</v>
      </c>
      <c r="F801" s="5" t="s">
        <v>216</v>
      </c>
      <c r="G801" s="5" t="s">
        <v>202</v>
      </c>
      <c r="H801" s="6">
        <v>30625</v>
      </c>
      <c r="I801" s="5">
        <v>6923</v>
      </c>
      <c r="J801" s="6">
        <v>6923</v>
      </c>
      <c r="K801" s="5" t="s">
        <v>53</v>
      </c>
      <c r="L801" s="8">
        <v>15.840000000000002</v>
      </c>
      <c r="M801" s="9">
        <v>109660.32</v>
      </c>
      <c r="N801" s="10">
        <v>0.05</v>
      </c>
      <c r="O801" s="9">
        <v>104177.304</v>
      </c>
      <c r="P801" s="10">
        <v>0.56596308288642716</v>
      </c>
      <c r="Q801" s="9">
        <v>58960.508138636527</v>
      </c>
      <c r="R801" s="9">
        <v>45216.795861363469</v>
      </c>
      <c r="S801" s="10">
        <v>8.5000000000000006E-2</v>
      </c>
      <c r="T801" s="8">
        <v>76.839853279118159</v>
      </c>
      <c r="U801" s="11">
        <v>15048.25</v>
      </c>
      <c r="V801" s="9">
        <v>120386</v>
      </c>
      <c r="W801" s="9">
        <v>652000</v>
      </c>
      <c r="X801" s="9"/>
    </row>
    <row r="802" spans="1:24" x14ac:dyDescent="0.35">
      <c r="A802" s="5" t="s">
        <v>13617</v>
      </c>
      <c r="B802" s="5" t="s">
        <v>13617</v>
      </c>
      <c r="C802" s="5" t="s">
        <v>23</v>
      </c>
      <c r="D802" s="5" t="s">
        <v>13618</v>
      </c>
      <c r="E802" s="5" t="s">
        <v>871</v>
      </c>
      <c r="F802" s="5" t="s">
        <v>63</v>
      </c>
      <c r="G802" s="5" t="s">
        <v>114</v>
      </c>
      <c r="H802" s="6">
        <v>12375</v>
      </c>
      <c r="I802" s="5">
        <v>2360</v>
      </c>
      <c r="J802" s="6">
        <v>2360</v>
      </c>
      <c r="K802" s="5" t="s">
        <v>53</v>
      </c>
      <c r="L802" s="8">
        <v>15</v>
      </c>
      <c r="M802" s="9">
        <v>35400</v>
      </c>
      <c r="N802" s="10">
        <v>0.05</v>
      </c>
      <c r="O802" s="9">
        <v>33630</v>
      </c>
      <c r="P802" s="10">
        <v>0.60453790912884364</v>
      </c>
      <c r="Q802" s="9">
        <v>20330.60988400301</v>
      </c>
      <c r="R802" s="9">
        <v>13299.39011599699</v>
      </c>
      <c r="S802" s="10">
        <v>8.5000000000000006E-2</v>
      </c>
      <c r="T802" s="8">
        <v>66.298056410752679</v>
      </c>
      <c r="U802" s="11">
        <v>7065</v>
      </c>
      <c r="V802" s="9">
        <v>63585</v>
      </c>
      <c r="W802" s="9">
        <v>220000</v>
      </c>
      <c r="X802" s="9"/>
    </row>
    <row r="803" spans="1:24" ht="29" x14ac:dyDescent="0.35">
      <c r="A803" s="5" t="s">
        <v>13619</v>
      </c>
      <c r="B803" s="5" t="s">
        <v>13620</v>
      </c>
      <c r="C803" s="5" t="s">
        <v>129</v>
      </c>
      <c r="D803" s="5" t="s">
        <v>13621</v>
      </c>
      <c r="E803" s="5" t="s">
        <v>586</v>
      </c>
      <c r="F803" s="5" t="s">
        <v>470</v>
      </c>
      <c r="G803" s="5" t="s">
        <v>90</v>
      </c>
      <c r="H803" s="6">
        <v>8925</v>
      </c>
      <c r="I803" s="5">
        <v>13200</v>
      </c>
      <c r="J803" s="6">
        <v>13200</v>
      </c>
      <c r="K803" s="5" t="s">
        <v>53</v>
      </c>
      <c r="L803" s="8">
        <v>19</v>
      </c>
      <c r="M803" s="9">
        <v>250800</v>
      </c>
      <c r="N803" s="10">
        <v>0.05</v>
      </c>
      <c r="O803" s="9">
        <v>238260</v>
      </c>
      <c r="P803" s="10">
        <v>0.51685928810172876</v>
      </c>
      <c r="Q803" s="9">
        <v>123146.8939831179</v>
      </c>
      <c r="R803" s="9">
        <v>115113.1060168821</v>
      </c>
      <c r="S803" s="10">
        <v>0.08</v>
      </c>
      <c r="T803" s="8">
        <v>109.00862312204744</v>
      </c>
      <c r="U803" s="11">
        <v>0</v>
      </c>
      <c r="V803" s="9">
        <v>0</v>
      </c>
      <c r="W803" s="9">
        <v>1439000</v>
      </c>
      <c r="X803" s="9"/>
    </row>
    <row r="804" spans="1:24" x14ac:dyDescent="0.35">
      <c r="A804" s="5" t="s">
        <v>13622</v>
      </c>
      <c r="B804" s="5" t="s">
        <v>13622</v>
      </c>
      <c r="C804" s="5" t="s">
        <v>23</v>
      </c>
      <c r="D804" s="5" t="s">
        <v>13623</v>
      </c>
      <c r="E804" s="5" t="s">
        <v>586</v>
      </c>
      <c r="F804" s="5" t="s">
        <v>468</v>
      </c>
      <c r="G804" s="5" t="s">
        <v>98</v>
      </c>
      <c r="H804" s="6">
        <v>5117</v>
      </c>
      <c r="I804" s="5">
        <v>2058</v>
      </c>
      <c r="J804" s="6">
        <v>2058</v>
      </c>
      <c r="K804" s="5" t="s">
        <v>53</v>
      </c>
      <c r="L804" s="8">
        <v>20</v>
      </c>
      <c r="M804" s="9">
        <v>41160</v>
      </c>
      <c r="N804" s="10">
        <v>0.1</v>
      </c>
      <c r="O804" s="9">
        <v>37044</v>
      </c>
      <c r="P804" s="10">
        <v>0.49082806227695008</v>
      </c>
      <c r="Q804" s="9">
        <v>18182.234738987339</v>
      </c>
      <c r="R804" s="9">
        <v>18861.765261012661</v>
      </c>
      <c r="S804" s="10">
        <v>9.5000000000000001E-2</v>
      </c>
      <c r="T804" s="8">
        <v>96.474682936998931</v>
      </c>
      <c r="U804" s="11">
        <v>486.5</v>
      </c>
      <c r="V804" s="9">
        <v>4378.5</v>
      </c>
      <c r="W804" s="9">
        <v>203000</v>
      </c>
      <c r="X804" s="9"/>
    </row>
    <row r="805" spans="1:24" x14ac:dyDescent="0.35">
      <c r="A805" s="5" t="s">
        <v>13624</v>
      </c>
      <c r="B805" s="5" t="s">
        <v>13624</v>
      </c>
      <c r="C805" s="5" t="s">
        <v>23</v>
      </c>
      <c r="D805" s="5" t="s">
        <v>13625</v>
      </c>
      <c r="E805" s="5" t="s">
        <v>586</v>
      </c>
      <c r="F805" s="5" t="s">
        <v>296</v>
      </c>
      <c r="G805" s="5" t="s">
        <v>114</v>
      </c>
      <c r="H805" s="6">
        <v>8925</v>
      </c>
      <c r="I805" s="5">
        <v>1909</v>
      </c>
      <c r="J805" s="6">
        <v>1909</v>
      </c>
      <c r="K805" s="5" t="s">
        <v>53</v>
      </c>
      <c r="L805" s="8">
        <v>15</v>
      </c>
      <c r="M805" s="9">
        <v>28635</v>
      </c>
      <c r="N805" s="10">
        <v>0.05</v>
      </c>
      <c r="O805" s="9">
        <v>27203.25</v>
      </c>
      <c r="P805" s="10">
        <v>0.58569423006475219</v>
      </c>
      <c r="Q805" s="9">
        <v>15932.786564008968</v>
      </c>
      <c r="R805" s="9">
        <v>11270.463435991032</v>
      </c>
      <c r="S805" s="10">
        <v>8.5000000000000006E-2</v>
      </c>
      <c r="T805" s="8">
        <v>69.45714378326214</v>
      </c>
      <c r="U805" s="11">
        <v>4629.75</v>
      </c>
      <c r="V805" s="9">
        <v>41667.75</v>
      </c>
      <c r="W805" s="9">
        <v>174000</v>
      </c>
      <c r="X805" s="9"/>
    </row>
    <row r="806" spans="1:24" x14ac:dyDescent="0.35">
      <c r="A806" s="5" t="s">
        <v>13626</v>
      </c>
      <c r="B806" s="5" t="s">
        <v>13626</v>
      </c>
      <c r="C806" s="5" t="s">
        <v>23</v>
      </c>
      <c r="D806" s="5" t="s">
        <v>13627</v>
      </c>
      <c r="E806" s="5" t="s">
        <v>586</v>
      </c>
      <c r="F806" s="5" t="s">
        <v>240</v>
      </c>
      <c r="G806" s="5" t="s">
        <v>90</v>
      </c>
      <c r="H806" s="6">
        <v>5952</v>
      </c>
      <c r="I806" s="5">
        <v>1350</v>
      </c>
      <c r="J806" s="6">
        <v>1350</v>
      </c>
      <c r="K806" s="5" t="s">
        <v>53</v>
      </c>
      <c r="L806" s="8">
        <v>13.68</v>
      </c>
      <c r="M806" s="9">
        <v>18468.000000000004</v>
      </c>
      <c r="N806" s="10">
        <v>0.05</v>
      </c>
      <c r="O806" s="9">
        <v>17544.600000000002</v>
      </c>
      <c r="P806" s="10">
        <v>0.58658718817331801</v>
      </c>
      <c r="Q806" s="9">
        <v>10291.437581625596</v>
      </c>
      <c r="R806" s="9">
        <v>7253.1624183744061</v>
      </c>
      <c r="S806" s="10">
        <v>0.08</v>
      </c>
      <c r="T806" s="8">
        <v>67.158911281244499</v>
      </c>
      <c r="U806" s="11">
        <v>2914.5</v>
      </c>
      <c r="V806" s="9">
        <v>23316</v>
      </c>
      <c r="W806" s="9">
        <v>114000</v>
      </c>
      <c r="X806" s="9"/>
    </row>
    <row r="807" spans="1:24" x14ac:dyDescent="0.35">
      <c r="A807" s="5" t="s">
        <v>13628</v>
      </c>
      <c r="B807" s="5" t="s">
        <v>13628</v>
      </c>
      <c r="C807" s="5" t="s">
        <v>23</v>
      </c>
      <c r="D807" s="5" t="s">
        <v>13629</v>
      </c>
      <c r="E807" s="5" t="s">
        <v>586</v>
      </c>
      <c r="F807" s="5" t="s">
        <v>230</v>
      </c>
      <c r="G807" s="5" t="s">
        <v>114</v>
      </c>
      <c r="H807" s="6">
        <v>3686</v>
      </c>
      <c r="I807" s="5">
        <v>3350</v>
      </c>
      <c r="J807" s="6">
        <v>3350</v>
      </c>
      <c r="K807" s="5" t="s">
        <v>53</v>
      </c>
      <c r="L807" s="8">
        <v>15</v>
      </c>
      <c r="M807" s="9">
        <v>50250</v>
      </c>
      <c r="N807" s="10">
        <v>0.05</v>
      </c>
      <c r="O807" s="9">
        <v>47737.5</v>
      </c>
      <c r="P807" s="10">
        <v>0.50533708406313438</v>
      </c>
      <c r="Q807" s="9">
        <v>24123.52905046388</v>
      </c>
      <c r="R807" s="9">
        <v>23613.97094953612</v>
      </c>
      <c r="S807" s="10">
        <v>8.5000000000000006E-2</v>
      </c>
      <c r="T807" s="8">
        <v>82.928782965886271</v>
      </c>
      <c r="U807" s="11">
        <v>0</v>
      </c>
      <c r="V807" s="9">
        <v>0</v>
      </c>
      <c r="W807" s="9">
        <v>278000</v>
      </c>
      <c r="X807" s="9"/>
    </row>
    <row r="808" spans="1:24" x14ac:dyDescent="0.35">
      <c r="A808" s="5" t="s">
        <v>13630</v>
      </c>
      <c r="B808" s="5" t="s">
        <v>13630</v>
      </c>
      <c r="C808" s="5" t="s">
        <v>3</v>
      </c>
      <c r="D808" s="5" t="s">
        <v>13631</v>
      </c>
      <c r="E808" s="5" t="s">
        <v>871</v>
      </c>
      <c r="F808" s="5" t="s">
        <v>300</v>
      </c>
      <c r="G808" s="5" t="s">
        <v>90</v>
      </c>
      <c r="H808" s="6">
        <v>13851</v>
      </c>
      <c r="I808" s="5">
        <v>6890</v>
      </c>
      <c r="J808" s="6">
        <v>6890</v>
      </c>
      <c r="K808" s="5" t="s">
        <v>53</v>
      </c>
      <c r="L808" s="8">
        <v>15.390000000000002</v>
      </c>
      <c r="M808" s="9">
        <v>106037.10000000002</v>
      </c>
      <c r="N808" s="10">
        <v>0.05</v>
      </c>
      <c r="O808" s="9">
        <v>100735.24500000002</v>
      </c>
      <c r="P808" s="10">
        <v>0.51685930419271831</v>
      </c>
      <c r="Q808" s="9">
        <v>52065.948638383023</v>
      </c>
      <c r="R808" s="9">
        <v>48669.296361617002</v>
      </c>
      <c r="S808" s="10">
        <v>0.08</v>
      </c>
      <c r="T808" s="8">
        <v>88.296981788129543</v>
      </c>
      <c r="U808" s="11">
        <v>0</v>
      </c>
      <c r="V808" s="9">
        <v>0</v>
      </c>
      <c r="W808" s="9">
        <v>608000</v>
      </c>
      <c r="X808" s="9"/>
    </row>
    <row r="809" spans="1:24" ht="43.5" x14ac:dyDescent="0.35">
      <c r="A809" s="5" t="s">
        <v>13632</v>
      </c>
      <c r="B809" s="5" t="s">
        <v>13633</v>
      </c>
      <c r="C809" s="5" t="s">
        <v>580</v>
      </c>
      <c r="D809" s="5" t="s">
        <v>13634</v>
      </c>
      <c r="E809" s="5" t="s">
        <v>586</v>
      </c>
      <c r="F809" s="5" t="s">
        <v>259</v>
      </c>
      <c r="G809" s="5" t="s">
        <v>114</v>
      </c>
      <c r="H809" s="6">
        <v>21474</v>
      </c>
      <c r="I809" s="5">
        <v>11838</v>
      </c>
      <c r="J809" s="6">
        <v>11838</v>
      </c>
      <c r="K809" s="5" t="s">
        <v>53</v>
      </c>
      <c r="L809" s="8">
        <v>12</v>
      </c>
      <c r="M809" s="9">
        <v>142056</v>
      </c>
      <c r="N809" s="10">
        <v>0.05</v>
      </c>
      <c r="O809" s="9">
        <v>134953.20000000001</v>
      </c>
      <c r="P809" s="10">
        <v>0.50533572580376052</v>
      </c>
      <c r="Q809" s="9">
        <v>68196.673271540058</v>
      </c>
      <c r="R809" s="9">
        <v>66756.526728459954</v>
      </c>
      <c r="S809" s="10">
        <v>8.5000000000000006E-2</v>
      </c>
      <c r="T809" s="8">
        <v>66.34320853926036</v>
      </c>
      <c r="U809" s="11">
        <v>0</v>
      </c>
      <c r="V809" s="9">
        <v>0</v>
      </c>
      <c r="W809" s="9">
        <v>785000</v>
      </c>
      <c r="X809" s="9"/>
    </row>
    <row r="810" spans="1:24" x14ac:dyDescent="0.35">
      <c r="A810" s="5" t="s">
        <v>13635</v>
      </c>
      <c r="B810" s="5" t="s">
        <v>13635</v>
      </c>
      <c r="C810" s="5" t="s">
        <v>23</v>
      </c>
      <c r="D810" s="5" t="s">
        <v>13636</v>
      </c>
      <c r="E810" s="5" t="s">
        <v>871</v>
      </c>
      <c r="F810" s="5" t="s">
        <v>347</v>
      </c>
      <c r="G810" s="5" t="s">
        <v>118</v>
      </c>
      <c r="H810" s="6">
        <v>7160</v>
      </c>
      <c r="I810" s="5">
        <v>450</v>
      </c>
      <c r="J810" s="6">
        <v>450</v>
      </c>
      <c r="K810" s="5" t="s">
        <v>53</v>
      </c>
      <c r="L810" s="8">
        <v>33.119999999999997</v>
      </c>
      <c r="M810" s="9">
        <v>14903.999999999998</v>
      </c>
      <c r="N810" s="10">
        <v>0.05</v>
      </c>
      <c r="O810" s="9">
        <v>14158.799999999996</v>
      </c>
      <c r="P810" s="10">
        <v>0.6794327067253586</v>
      </c>
      <c r="Q810" s="9">
        <v>9619.9518079830032</v>
      </c>
      <c r="R810" s="9">
        <v>4538.8481920169925</v>
      </c>
      <c r="S810" s="10">
        <v>8.5000000000000006E-2</v>
      </c>
      <c r="T810" s="8">
        <v>118.6626978305096</v>
      </c>
      <c r="U810" s="11">
        <v>6147.5</v>
      </c>
      <c r="V810" s="9">
        <v>55327.5</v>
      </c>
      <c r="W810" s="9">
        <v>109000</v>
      </c>
      <c r="X810" s="9"/>
    </row>
    <row r="811" spans="1:24" ht="29" x14ac:dyDescent="0.35">
      <c r="A811" s="5" t="s">
        <v>13637</v>
      </c>
      <c r="B811" s="5" t="s">
        <v>13638</v>
      </c>
      <c r="C811" s="5" t="s">
        <v>68</v>
      </c>
      <c r="D811" s="5" t="s">
        <v>13639</v>
      </c>
      <c r="E811" s="5" t="s">
        <v>871</v>
      </c>
      <c r="F811" s="5" t="s">
        <v>3911</v>
      </c>
      <c r="G811" s="5" t="s">
        <v>95</v>
      </c>
      <c r="H811" s="6">
        <v>19660</v>
      </c>
      <c r="I811" s="5">
        <v>7906</v>
      </c>
      <c r="J811" s="6">
        <v>7906</v>
      </c>
      <c r="K811" s="5" t="s">
        <v>53</v>
      </c>
      <c r="L811" s="8">
        <v>18</v>
      </c>
      <c r="M811" s="9">
        <v>142308</v>
      </c>
      <c r="N811" s="10">
        <v>0.05</v>
      </c>
      <c r="O811" s="9">
        <v>135192.6</v>
      </c>
      <c r="P811" s="10">
        <v>0.53582503094761402</v>
      </c>
      <c r="Q811" s="9">
        <v>72439.579078888404</v>
      </c>
      <c r="R811" s="9">
        <v>62753.020921111602</v>
      </c>
      <c r="S811" s="10">
        <v>7.4999999999999997E-2</v>
      </c>
      <c r="T811" s="8">
        <v>105.831892943944</v>
      </c>
      <c r="U811" s="11">
        <v>1871.5</v>
      </c>
      <c r="V811" s="9">
        <v>16843.5</v>
      </c>
      <c r="W811" s="9">
        <v>854000</v>
      </c>
      <c r="X811" s="9"/>
    </row>
    <row r="812" spans="1:24" x14ac:dyDescent="0.35">
      <c r="A812" s="5" t="s">
        <v>13640</v>
      </c>
      <c r="B812" s="5" t="s">
        <v>13640</v>
      </c>
      <c r="C812" s="5" t="s">
        <v>25</v>
      </c>
      <c r="D812" s="5" t="s">
        <v>13641</v>
      </c>
      <c r="E812" s="5" t="s">
        <v>4431</v>
      </c>
      <c r="F812" s="5" t="s">
        <v>372</v>
      </c>
      <c r="G812" s="5" t="s">
        <v>119</v>
      </c>
      <c r="H812" s="6">
        <v>38956</v>
      </c>
      <c r="I812" s="5">
        <v>4500</v>
      </c>
      <c r="J812" s="6">
        <v>4500</v>
      </c>
      <c r="K812" s="5" t="s">
        <v>55</v>
      </c>
      <c r="L812" s="8">
        <v>40.700000000000003</v>
      </c>
      <c r="M812" s="9">
        <v>183150</v>
      </c>
      <c r="N812" s="10">
        <v>0.05</v>
      </c>
      <c r="O812" s="9">
        <v>173992.5</v>
      </c>
      <c r="P812" s="10">
        <v>0.65145062125202469</v>
      </c>
      <c r="Q812" s="9">
        <v>113347.52221819291</v>
      </c>
      <c r="R812" s="9">
        <v>60644.977781807087</v>
      </c>
      <c r="S812" s="10">
        <v>0.06</v>
      </c>
      <c r="T812" s="8">
        <v>224.61102882150772</v>
      </c>
      <c r="U812" s="11">
        <v>28831</v>
      </c>
      <c r="V812" s="9">
        <v>259479</v>
      </c>
      <c r="W812" s="9">
        <v>1270000</v>
      </c>
      <c r="X812" s="9"/>
    </row>
    <row r="813" spans="1:24" ht="58" x14ac:dyDescent="0.35">
      <c r="A813" s="5" t="s">
        <v>13642</v>
      </c>
      <c r="B813" s="5" t="s">
        <v>13643</v>
      </c>
      <c r="C813" s="5" t="s">
        <v>13644</v>
      </c>
      <c r="D813" s="5" t="s">
        <v>13645</v>
      </c>
      <c r="E813" s="5" t="s">
        <v>586</v>
      </c>
      <c r="F813" s="5" t="s">
        <v>7687</v>
      </c>
      <c r="G813" s="5" t="s">
        <v>202</v>
      </c>
      <c r="H813" s="6">
        <v>25000</v>
      </c>
      <c r="I813" s="5">
        <v>3360</v>
      </c>
      <c r="J813" s="6">
        <v>3360</v>
      </c>
      <c r="K813" s="5" t="s">
        <v>53</v>
      </c>
      <c r="L813" s="8">
        <v>26.4</v>
      </c>
      <c r="M813" s="9">
        <v>88704</v>
      </c>
      <c r="N813" s="10">
        <v>0.05</v>
      </c>
      <c r="O813" s="9">
        <v>84268.800000000003</v>
      </c>
      <c r="P813" s="10">
        <v>0.59220029778218497</v>
      </c>
      <c r="Q813" s="9">
        <v>49904.008453747389</v>
      </c>
      <c r="R813" s="9">
        <v>34364.791546252614</v>
      </c>
      <c r="S813" s="10">
        <v>8.5000000000000006E-2</v>
      </c>
      <c r="T813" s="8">
        <v>120.32490037203296</v>
      </c>
      <c r="U813" s="11">
        <v>17440</v>
      </c>
      <c r="V813" s="9">
        <v>139520</v>
      </c>
      <c r="W813" s="9">
        <v>544000</v>
      </c>
      <c r="X813" s="9"/>
    </row>
    <row r="814" spans="1:24" x14ac:dyDescent="0.35">
      <c r="A814" s="5" t="s">
        <v>13646</v>
      </c>
      <c r="B814" s="5" t="s">
        <v>13646</v>
      </c>
      <c r="C814" s="5" t="s">
        <v>23</v>
      </c>
      <c r="D814" s="5" t="s">
        <v>13647</v>
      </c>
      <c r="E814" s="5" t="s">
        <v>586</v>
      </c>
      <c r="F814" s="5" t="s">
        <v>356</v>
      </c>
      <c r="G814" s="5" t="s">
        <v>114</v>
      </c>
      <c r="H814" s="6">
        <v>9625</v>
      </c>
      <c r="I814" s="5">
        <v>6625</v>
      </c>
      <c r="J814" s="6">
        <v>6625</v>
      </c>
      <c r="K814" s="5" t="s">
        <v>53</v>
      </c>
      <c r="L814" s="8">
        <v>13.5</v>
      </c>
      <c r="M814" s="9">
        <v>89437.5</v>
      </c>
      <c r="N814" s="10">
        <v>0.05</v>
      </c>
      <c r="O814" s="9">
        <v>84965.625</v>
      </c>
      <c r="P814" s="10">
        <v>0.50533309112033165</v>
      </c>
      <c r="Q814" s="9">
        <v>42935.941920220925</v>
      </c>
      <c r="R814" s="9">
        <v>42029.683079779075</v>
      </c>
      <c r="S814" s="10">
        <v>8.5000000000000006E-2</v>
      </c>
      <c r="T814" s="8">
        <v>74.636507133902896</v>
      </c>
      <c r="U814" s="11">
        <v>0</v>
      </c>
      <c r="V814" s="9">
        <v>0</v>
      </c>
      <c r="W814" s="9">
        <v>494000</v>
      </c>
      <c r="X814" s="9"/>
    </row>
    <row r="815" spans="1:24" x14ac:dyDescent="0.35">
      <c r="A815" s="5" t="s">
        <v>13648</v>
      </c>
      <c r="B815" s="5" t="s">
        <v>13648</v>
      </c>
      <c r="C815" s="5" t="s">
        <v>4</v>
      </c>
      <c r="D815" s="5" t="s">
        <v>13649</v>
      </c>
      <c r="E815" s="5" t="s">
        <v>586</v>
      </c>
      <c r="F815" s="5" t="s">
        <v>62</v>
      </c>
      <c r="G815" s="5" t="s">
        <v>127</v>
      </c>
      <c r="H815" s="6">
        <v>63375</v>
      </c>
      <c r="I815" s="5">
        <v>63375</v>
      </c>
      <c r="J815" s="6">
        <v>63375</v>
      </c>
      <c r="K815" s="5" t="s">
        <v>53</v>
      </c>
      <c r="L815" s="8">
        <v>8.1920000000000019</v>
      </c>
      <c r="M815" s="9">
        <v>519168.00000000017</v>
      </c>
      <c r="N815" s="10">
        <v>0.05</v>
      </c>
      <c r="O815" s="9">
        <v>493209.60000000009</v>
      </c>
      <c r="P815" s="10">
        <v>0.58498808910641831</v>
      </c>
      <c r="Q815" s="9">
        <v>288521.74143294099</v>
      </c>
      <c r="R815" s="9">
        <v>204687.8585670591</v>
      </c>
      <c r="S815" s="10">
        <v>6.5000000000000002E-2</v>
      </c>
      <c r="T815" s="8">
        <v>49.68905685135708</v>
      </c>
      <c r="U815" s="11">
        <v>0</v>
      </c>
      <c r="V815" s="9">
        <v>0</v>
      </c>
      <c r="W815" s="9">
        <v>3149000</v>
      </c>
      <c r="X815" s="9"/>
    </row>
    <row r="816" spans="1:24" x14ac:dyDescent="0.35">
      <c r="A816" s="5" t="s">
        <v>13650</v>
      </c>
      <c r="B816" s="5" t="s">
        <v>13650</v>
      </c>
      <c r="C816" s="5" t="s">
        <v>1429</v>
      </c>
      <c r="D816" s="5" t="s">
        <v>13651</v>
      </c>
      <c r="E816" s="5" t="s">
        <v>586</v>
      </c>
      <c r="F816" s="5" t="s">
        <v>209</v>
      </c>
      <c r="G816" s="5" t="s">
        <v>12586</v>
      </c>
      <c r="H816" s="6">
        <v>456195</v>
      </c>
      <c r="I816" s="5">
        <v>65186</v>
      </c>
      <c r="J816" s="6">
        <v>65186</v>
      </c>
      <c r="K816" s="5" t="s">
        <v>53</v>
      </c>
      <c r="L816" s="8">
        <v>20.736000000000001</v>
      </c>
      <c r="M816" s="9">
        <v>1351696.8959999999</v>
      </c>
      <c r="N816" s="10">
        <v>0.05</v>
      </c>
      <c r="O816" s="9">
        <v>1284112.0512000001</v>
      </c>
      <c r="P816" s="10">
        <v>0.61915414647706846</v>
      </c>
      <c r="Q816" s="9">
        <v>795063.3010416535</v>
      </c>
      <c r="R816" s="9">
        <v>489048.75015834637</v>
      </c>
      <c r="S816" s="10">
        <v>8.5000000000000006E-2</v>
      </c>
      <c r="T816" s="8">
        <v>88.263042796693327</v>
      </c>
      <c r="U816" s="11">
        <v>309526.5</v>
      </c>
      <c r="V816" s="9">
        <v>2785738.5</v>
      </c>
      <c r="W816" s="9">
        <v>8539000</v>
      </c>
      <c r="X816" s="9"/>
    </row>
    <row r="817" spans="1:25" x14ac:dyDescent="0.35">
      <c r="A817" s="5" t="s">
        <v>13652</v>
      </c>
      <c r="B817" s="5" t="s">
        <v>13652</v>
      </c>
      <c r="C817" s="5" t="s">
        <v>23</v>
      </c>
      <c r="D817" s="5" t="s">
        <v>13653</v>
      </c>
      <c r="E817" s="5" t="s">
        <v>586</v>
      </c>
      <c r="F817" s="5" t="s">
        <v>215</v>
      </c>
      <c r="G817" s="5" t="s">
        <v>114</v>
      </c>
      <c r="H817" s="6">
        <v>28375</v>
      </c>
      <c r="I817" s="5">
        <v>1470</v>
      </c>
      <c r="J817" s="6">
        <v>1470</v>
      </c>
      <c r="K817" s="5" t="s">
        <v>53</v>
      </c>
      <c r="L817" s="8">
        <v>21.78</v>
      </c>
      <c r="M817" s="9">
        <v>32016.6</v>
      </c>
      <c r="N817" s="10">
        <v>0.05</v>
      </c>
      <c r="O817" s="9">
        <v>30415.77</v>
      </c>
      <c r="P817" s="10">
        <v>0.85126405125104843</v>
      </c>
      <c r="Q817" s="9">
        <v>25891.851592120103</v>
      </c>
      <c r="R817" s="9">
        <v>4523.9184078798971</v>
      </c>
      <c r="S817" s="10">
        <v>8.5000000000000006E-2</v>
      </c>
      <c r="T817" s="8">
        <v>36.205829594877123</v>
      </c>
      <c r="U817" s="11">
        <v>25067.5</v>
      </c>
      <c r="V817" s="9">
        <v>200540</v>
      </c>
      <c r="W817" s="9">
        <v>254000</v>
      </c>
      <c r="X817" s="9"/>
    </row>
    <row r="818" spans="1:25" ht="29" x14ac:dyDescent="0.35">
      <c r="A818" s="5" t="s">
        <v>13654</v>
      </c>
      <c r="B818" s="5" t="s">
        <v>13655</v>
      </c>
      <c r="C818" s="5" t="s">
        <v>115</v>
      </c>
      <c r="D818" s="5" t="s">
        <v>13656</v>
      </c>
      <c r="E818" s="5" t="s">
        <v>586</v>
      </c>
      <c r="F818" s="5" t="s">
        <v>344</v>
      </c>
      <c r="G818" s="5" t="s">
        <v>97</v>
      </c>
      <c r="H818" s="6">
        <v>6250</v>
      </c>
      <c r="I818" s="5">
        <v>2802</v>
      </c>
      <c r="J818" s="6">
        <v>2802</v>
      </c>
      <c r="K818" s="5" t="s">
        <v>53</v>
      </c>
      <c r="L818" s="8">
        <v>16.2</v>
      </c>
      <c r="M818" s="9">
        <v>45392.4</v>
      </c>
      <c r="N818" s="10">
        <v>0.1</v>
      </c>
      <c r="O818" s="9">
        <v>40853.160000000003</v>
      </c>
      <c r="P818" s="10">
        <v>0.48462758647477194</v>
      </c>
      <c r="Q818" s="9">
        <v>19798.568330667695</v>
      </c>
      <c r="R818" s="9">
        <v>21054.591669332309</v>
      </c>
      <c r="S818" s="10">
        <v>9.5000000000000001E-2</v>
      </c>
      <c r="T818" s="8">
        <v>79.096103044187643</v>
      </c>
      <c r="U818" s="11">
        <v>0</v>
      </c>
      <c r="V818" s="9">
        <v>0</v>
      </c>
      <c r="W818" s="9">
        <v>222000</v>
      </c>
      <c r="X818" s="9"/>
    </row>
    <row r="819" spans="1:25" ht="29" x14ac:dyDescent="0.35">
      <c r="A819" s="5" t="s">
        <v>13657</v>
      </c>
      <c r="B819" s="5" t="s">
        <v>13658</v>
      </c>
      <c r="C819" s="5" t="s">
        <v>134</v>
      </c>
      <c r="D819" s="5" t="s">
        <v>13659</v>
      </c>
      <c r="E819" s="5" t="s">
        <v>586</v>
      </c>
      <c r="F819" s="5" t="s">
        <v>6672</v>
      </c>
      <c r="G819" s="5" t="s">
        <v>114</v>
      </c>
      <c r="H819" s="6">
        <v>9375</v>
      </c>
      <c r="I819" s="5">
        <v>5500</v>
      </c>
      <c r="J819" s="6">
        <v>5500</v>
      </c>
      <c r="K819" s="5" t="s">
        <v>53</v>
      </c>
      <c r="L819" s="8">
        <v>12</v>
      </c>
      <c r="M819" s="9">
        <v>66000</v>
      </c>
      <c r="N819" s="10">
        <v>0.05</v>
      </c>
      <c r="O819" s="9">
        <v>62700</v>
      </c>
      <c r="P819" s="10">
        <v>0.50533317480112938</v>
      </c>
      <c r="Q819" s="9">
        <v>31684.390060030812</v>
      </c>
      <c r="R819" s="9">
        <v>31015.609939969188</v>
      </c>
      <c r="S819" s="10">
        <v>8.5000000000000006E-2</v>
      </c>
      <c r="T819" s="8">
        <v>66.343550673730888</v>
      </c>
      <c r="U819" s="11">
        <v>0</v>
      </c>
      <c r="V819" s="9">
        <v>0</v>
      </c>
      <c r="W819" s="9">
        <v>365000</v>
      </c>
      <c r="X819" s="9"/>
    </row>
    <row r="820" spans="1:25" x14ac:dyDescent="0.35">
      <c r="A820" s="5" t="s">
        <v>13660</v>
      </c>
      <c r="B820" s="5" t="s">
        <v>13660</v>
      </c>
      <c r="C820" s="5" t="s">
        <v>25</v>
      </c>
      <c r="D820" s="5" t="s">
        <v>13661</v>
      </c>
      <c r="E820" s="5" t="s">
        <v>4431</v>
      </c>
      <c r="F820" s="5" t="s">
        <v>361</v>
      </c>
      <c r="G820" s="5" t="s">
        <v>119</v>
      </c>
      <c r="H820" s="6">
        <v>41241</v>
      </c>
      <c r="I820" s="5">
        <v>3997</v>
      </c>
      <c r="J820" s="6">
        <v>3997</v>
      </c>
      <c r="K820" s="5" t="s">
        <v>55</v>
      </c>
      <c r="L820" s="8">
        <v>40.700000000000003</v>
      </c>
      <c r="M820" s="9">
        <v>162677.90000000002</v>
      </c>
      <c r="N820" s="10">
        <v>0.05</v>
      </c>
      <c r="O820" s="9">
        <v>154544.00500000003</v>
      </c>
      <c r="P820" s="10">
        <v>0.67173623877059574</v>
      </c>
      <c r="Q820" s="9">
        <v>103812.80864324416</v>
      </c>
      <c r="R820" s="9">
        <v>50731.196356755871</v>
      </c>
      <c r="S820" s="10">
        <v>0.06</v>
      </c>
      <c r="T820" s="8">
        <v>211.53863879891531</v>
      </c>
      <c r="U820" s="11">
        <v>32247.75</v>
      </c>
      <c r="V820" s="9">
        <v>290229.75</v>
      </c>
      <c r="W820" s="9">
        <v>1136000</v>
      </c>
      <c r="X820" s="9"/>
    </row>
    <row r="821" spans="1:25" x14ac:dyDescent="0.35">
      <c r="A821" s="5" t="s">
        <v>13662</v>
      </c>
      <c r="B821" s="5" t="s">
        <v>13662</v>
      </c>
      <c r="C821" s="5" t="s">
        <v>26</v>
      </c>
      <c r="D821" s="5" t="s">
        <v>13663</v>
      </c>
      <c r="E821" s="5" t="s">
        <v>586</v>
      </c>
      <c r="F821" s="5" t="s">
        <v>361</v>
      </c>
      <c r="G821" s="5" t="s">
        <v>120</v>
      </c>
      <c r="H821" s="6">
        <v>78188</v>
      </c>
      <c r="I821" s="5">
        <v>17028</v>
      </c>
      <c r="J821" s="6">
        <v>17028</v>
      </c>
      <c r="K821" s="5" t="s">
        <v>53</v>
      </c>
      <c r="L821" s="8">
        <v>16</v>
      </c>
      <c r="M821" s="9">
        <v>272448</v>
      </c>
      <c r="N821" s="10">
        <v>0.05</v>
      </c>
      <c r="O821" s="9">
        <v>258825.60000000001</v>
      </c>
      <c r="P821" s="10">
        <v>0.60203567519577528</v>
      </c>
      <c r="Q821" s="9">
        <v>155822.24485395165</v>
      </c>
      <c r="R821" s="9">
        <v>103003.35514604836</v>
      </c>
      <c r="S821" s="10">
        <v>7.4999999999999997E-2</v>
      </c>
      <c r="T821" s="8">
        <v>80.65410316032289</v>
      </c>
      <c r="U821" s="11">
        <v>39875</v>
      </c>
      <c r="V821" s="9">
        <v>358875</v>
      </c>
      <c r="W821" s="9">
        <v>1732000</v>
      </c>
      <c r="X821" s="9"/>
    </row>
    <row r="822" spans="1:25" x14ac:dyDescent="0.35">
      <c r="A822" s="5" t="s">
        <v>13664</v>
      </c>
      <c r="B822" s="5" t="s">
        <v>13664</v>
      </c>
      <c r="C822" s="5" t="s">
        <v>23</v>
      </c>
      <c r="D822" s="5" t="s">
        <v>13665</v>
      </c>
      <c r="E822" s="5" t="s">
        <v>4431</v>
      </c>
      <c r="F822" s="5" t="s">
        <v>13666</v>
      </c>
      <c r="G822" s="5" t="s">
        <v>114</v>
      </c>
      <c r="H822" s="6">
        <v>21785</v>
      </c>
      <c r="I822" s="5">
        <v>8917</v>
      </c>
      <c r="J822" s="6">
        <v>8917</v>
      </c>
      <c r="K822" s="5" t="s">
        <v>53</v>
      </c>
      <c r="L822" s="8">
        <v>13.5</v>
      </c>
      <c r="M822" s="9">
        <v>120379.5</v>
      </c>
      <c r="N822" s="10">
        <v>0.05</v>
      </c>
      <c r="O822" s="9">
        <v>114360.52499999999</v>
      </c>
      <c r="P822" s="10">
        <v>0.51165284471403094</v>
      </c>
      <c r="Q822" s="9">
        <v>58512.887939240056</v>
      </c>
      <c r="R822" s="9">
        <v>55847.637060759938</v>
      </c>
      <c r="S822" s="10">
        <v>8.5000000000000006E-2</v>
      </c>
      <c r="T822" s="8">
        <v>73.682967841677083</v>
      </c>
      <c r="U822" s="11">
        <v>1721.75</v>
      </c>
      <c r="V822" s="9">
        <v>13774</v>
      </c>
      <c r="W822" s="9">
        <v>671000</v>
      </c>
      <c r="X822" s="9"/>
    </row>
    <row r="823" spans="1:25" x14ac:dyDescent="0.35">
      <c r="A823" s="5" t="s">
        <v>13667</v>
      </c>
      <c r="B823" s="5" t="s">
        <v>13667</v>
      </c>
      <c r="C823" s="5" t="s">
        <v>23</v>
      </c>
      <c r="D823" s="5" t="s">
        <v>13668</v>
      </c>
      <c r="E823" s="5" t="s">
        <v>4431</v>
      </c>
      <c r="F823" s="5" t="s">
        <v>8597</v>
      </c>
      <c r="G823" s="5" t="s">
        <v>114</v>
      </c>
      <c r="H823" s="6">
        <v>15363</v>
      </c>
      <c r="I823" s="5">
        <v>8969</v>
      </c>
      <c r="J823" s="6">
        <v>8969</v>
      </c>
      <c r="K823" s="5" t="s">
        <v>53</v>
      </c>
      <c r="L823" s="8">
        <v>13.5</v>
      </c>
      <c r="M823" s="9">
        <v>121081.5</v>
      </c>
      <c r="N823" s="10">
        <v>0.05</v>
      </c>
      <c r="O823" s="9">
        <v>115027.425</v>
      </c>
      <c r="P823" s="10">
        <v>0.50533463730452621</v>
      </c>
      <c r="Q823" s="9">
        <v>58127.342092448591</v>
      </c>
      <c r="R823" s="9">
        <v>56900.082907551405</v>
      </c>
      <c r="S823" s="10">
        <v>8.5000000000000006E-2</v>
      </c>
      <c r="T823" s="8">
        <v>74.636273841993543</v>
      </c>
      <c r="U823" s="11">
        <v>0</v>
      </c>
      <c r="V823" s="9">
        <v>0</v>
      </c>
      <c r="W823" s="9">
        <v>669000</v>
      </c>
      <c r="X823" s="9"/>
    </row>
    <row r="824" spans="1:25" ht="29" x14ac:dyDescent="0.35">
      <c r="A824" s="5" t="s">
        <v>13669</v>
      </c>
      <c r="B824" s="5" t="s">
        <v>13670</v>
      </c>
      <c r="C824" s="5" t="s">
        <v>13671</v>
      </c>
      <c r="D824" s="5" t="s">
        <v>13672</v>
      </c>
      <c r="E824" s="5" t="s">
        <v>4431</v>
      </c>
      <c r="F824" s="5" t="s">
        <v>232</v>
      </c>
      <c r="G824" s="5" t="s">
        <v>127</v>
      </c>
      <c r="H824" s="6">
        <v>162106</v>
      </c>
      <c r="I824" s="5">
        <v>95568</v>
      </c>
      <c r="J824" s="6">
        <v>95568</v>
      </c>
      <c r="K824" s="5" t="s">
        <v>53</v>
      </c>
      <c r="L824" s="8">
        <v>12.8</v>
      </c>
      <c r="M824" s="9">
        <v>1223270.3999999999</v>
      </c>
      <c r="N824" s="10">
        <v>0.05</v>
      </c>
      <c r="O824" s="9">
        <v>1162106.8799999999</v>
      </c>
      <c r="P824" s="10">
        <v>0.43305130376021417</v>
      </c>
      <c r="Q824" s="9">
        <v>503251.89949271479</v>
      </c>
      <c r="R824" s="9">
        <v>658854.98050728533</v>
      </c>
      <c r="S824" s="10">
        <v>6.5000000000000002E-2</v>
      </c>
      <c r="T824" s="8">
        <v>106.06301763501224</v>
      </c>
      <c r="U824" s="11">
        <v>0</v>
      </c>
      <c r="V824" s="9">
        <v>0</v>
      </c>
      <c r="W824" s="9">
        <v>10136000</v>
      </c>
      <c r="X824" s="9"/>
    </row>
    <row r="825" spans="1:25" ht="58" x14ac:dyDescent="0.35">
      <c r="A825" s="5" t="s">
        <v>13673</v>
      </c>
      <c r="B825" s="5" t="s">
        <v>13673</v>
      </c>
      <c r="C825" s="5" t="s">
        <v>24</v>
      </c>
      <c r="D825" s="5" t="s">
        <v>13674</v>
      </c>
      <c r="E825" s="5" t="s">
        <v>586</v>
      </c>
      <c r="F825" s="5" t="s">
        <v>13675</v>
      </c>
      <c r="G825" s="5" t="s">
        <v>116</v>
      </c>
      <c r="H825" s="6">
        <v>613826</v>
      </c>
      <c r="I825" s="5">
        <v>159300</v>
      </c>
      <c r="J825" s="6">
        <v>159300</v>
      </c>
      <c r="K825" s="5" t="s">
        <v>55</v>
      </c>
      <c r="L825" s="8">
        <v>38.015999999999991</v>
      </c>
      <c r="M825" s="9">
        <v>6055948.7999999989</v>
      </c>
      <c r="N825" s="10">
        <v>0.1</v>
      </c>
      <c r="O825" s="9">
        <v>5450353.919999999</v>
      </c>
      <c r="P825" s="10">
        <v>0.53898587486330152</v>
      </c>
      <c r="Q825" s="9">
        <v>2937663.7758858241</v>
      </c>
      <c r="R825" s="9">
        <v>2512690.1441141749</v>
      </c>
      <c r="S825" s="10">
        <v>0.08</v>
      </c>
      <c r="T825" s="8">
        <v>197.16652103846317</v>
      </c>
      <c r="U825" s="11">
        <v>255401</v>
      </c>
      <c r="V825" s="9">
        <v>2298609</v>
      </c>
      <c r="W825" s="9">
        <v>33707000</v>
      </c>
      <c r="X825" s="9"/>
    </row>
    <row r="826" spans="1:25" x14ac:dyDescent="0.35">
      <c r="A826" s="5" t="s">
        <v>13676</v>
      </c>
      <c r="B826" s="5" t="s">
        <v>13676</v>
      </c>
      <c r="C826" s="5" t="s">
        <v>4</v>
      </c>
      <c r="D826" s="5" t="s">
        <v>13677</v>
      </c>
      <c r="E826" s="5" t="s">
        <v>4431</v>
      </c>
      <c r="F826" s="5" t="s">
        <v>6030</v>
      </c>
      <c r="G826" s="5" t="s">
        <v>202</v>
      </c>
      <c r="H826" s="6">
        <v>29553</v>
      </c>
      <c r="I826" s="5">
        <v>4760</v>
      </c>
      <c r="J826" s="6">
        <v>4760</v>
      </c>
      <c r="K826" s="5" t="s">
        <v>53</v>
      </c>
      <c r="L826" s="8">
        <v>21.78</v>
      </c>
      <c r="M826" s="9">
        <v>103672.8</v>
      </c>
      <c r="N826" s="10">
        <v>0.05</v>
      </c>
      <c r="O826" s="9">
        <v>98489.16</v>
      </c>
      <c r="P826" s="10">
        <v>0.39454672979362632</v>
      </c>
      <c r="Q826" s="9">
        <v>38858.575998121232</v>
      </c>
      <c r="R826" s="9">
        <v>59630.584001878771</v>
      </c>
      <c r="S826" s="10">
        <v>8.5000000000000006E-2</v>
      </c>
      <c r="T826" s="8">
        <v>147.3815719275303</v>
      </c>
      <c r="U826" s="11">
        <v>18843</v>
      </c>
      <c r="V826" s="9">
        <v>169587</v>
      </c>
      <c r="W826" s="9">
        <v>871000</v>
      </c>
      <c r="X826" s="9">
        <v>466548</v>
      </c>
      <c r="Y826" s="5" t="s">
        <v>13678</v>
      </c>
    </row>
    <row r="827" spans="1:25" x14ac:dyDescent="0.35">
      <c r="A827" s="5" t="s">
        <v>13679</v>
      </c>
      <c r="B827" s="5" t="s">
        <v>13679</v>
      </c>
      <c r="C827" s="5" t="s">
        <v>2</v>
      </c>
      <c r="D827" s="5" t="s">
        <v>13680</v>
      </c>
      <c r="E827" s="5" t="s">
        <v>621</v>
      </c>
      <c r="F827" s="5" t="s">
        <v>13681</v>
      </c>
      <c r="G827" s="5" t="s">
        <v>116</v>
      </c>
      <c r="H827" s="6">
        <v>166600</v>
      </c>
      <c r="I827" s="5">
        <v>47959</v>
      </c>
      <c r="J827" s="6">
        <v>47959</v>
      </c>
      <c r="K827" s="5" t="s">
        <v>53</v>
      </c>
      <c r="L827" s="8">
        <v>17.600000000000001</v>
      </c>
      <c r="M827" s="9">
        <v>844078.4</v>
      </c>
      <c r="N827" s="10">
        <v>0.1</v>
      </c>
      <c r="O827" s="9">
        <v>759670.56</v>
      </c>
      <c r="P827" s="10">
        <v>0.56682604852152374</v>
      </c>
      <c r="Q827" s="9">
        <v>430601.0617029331</v>
      </c>
      <c r="R827" s="9">
        <v>329069.49829706689</v>
      </c>
      <c r="S827" s="10">
        <v>8.5000000000000006E-2</v>
      </c>
      <c r="T827" s="8">
        <v>80.723239899047812</v>
      </c>
      <c r="U827" s="11">
        <v>58692.25</v>
      </c>
      <c r="V827" s="9">
        <v>880383.75</v>
      </c>
      <c r="W827" s="9">
        <v>4752000</v>
      </c>
      <c r="X827" s="9"/>
    </row>
    <row r="828" spans="1:25" ht="58" x14ac:dyDescent="0.35">
      <c r="A828" s="5" t="s">
        <v>13682</v>
      </c>
      <c r="B828" s="5" t="s">
        <v>13683</v>
      </c>
      <c r="C828" s="5" t="s">
        <v>165</v>
      </c>
      <c r="D828" s="5" t="s">
        <v>13684</v>
      </c>
      <c r="E828" s="5" t="s">
        <v>915</v>
      </c>
      <c r="F828" s="5" t="s">
        <v>13685</v>
      </c>
      <c r="G828" s="5" t="s">
        <v>202</v>
      </c>
      <c r="H828" s="6">
        <v>27452</v>
      </c>
      <c r="I828" s="5">
        <v>5760</v>
      </c>
      <c r="J828" s="6">
        <v>5760</v>
      </c>
      <c r="K828" s="5" t="s">
        <v>53</v>
      </c>
      <c r="L828" s="8">
        <v>38.015999999999991</v>
      </c>
      <c r="M828" s="9">
        <v>218972.15999999997</v>
      </c>
      <c r="N828" s="10">
        <v>0.05</v>
      </c>
      <c r="O828" s="9">
        <v>208023.55199999991</v>
      </c>
      <c r="P828" s="10">
        <v>0.58070604563324923</v>
      </c>
      <c r="Q828" s="9">
        <v>120800.53428050256</v>
      </c>
      <c r="R828" s="9">
        <v>87223.01771949738</v>
      </c>
      <c r="S828" s="10">
        <v>8.5000000000000006E-2</v>
      </c>
      <c r="T828" s="8">
        <v>178.15158847936556</v>
      </c>
      <c r="U828" s="11">
        <v>14492</v>
      </c>
      <c r="V828" s="9">
        <v>217380</v>
      </c>
      <c r="W828" s="9">
        <v>1244000</v>
      </c>
      <c r="X828" s="9"/>
    </row>
    <row r="829" spans="1:25" ht="43.5" x14ac:dyDescent="0.35">
      <c r="A829" s="5" t="s">
        <v>13686</v>
      </c>
      <c r="B829" s="5" t="s">
        <v>13687</v>
      </c>
      <c r="C829" s="5" t="s">
        <v>11589</v>
      </c>
      <c r="D829" s="5" t="s">
        <v>13688</v>
      </c>
      <c r="E829" s="5" t="s">
        <v>915</v>
      </c>
      <c r="F829" s="5" t="s">
        <v>11876</v>
      </c>
      <c r="G829" s="5" t="s">
        <v>121</v>
      </c>
      <c r="H829" s="6">
        <v>15000</v>
      </c>
      <c r="I829" s="5">
        <v>1984</v>
      </c>
      <c r="J829" s="6">
        <v>1984</v>
      </c>
      <c r="K829" s="5" t="s">
        <v>53</v>
      </c>
      <c r="L829" s="8">
        <v>27.500000000000004</v>
      </c>
      <c r="M829" s="9">
        <v>54560.000000000007</v>
      </c>
      <c r="N829" s="10">
        <v>0.05</v>
      </c>
      <c r="O829" s="9">
        <v>51832.000000000007</v>
      </c>
      <c r="P829" s="10">
        <v>0.69495454244476274</v>
      </c>
      <c r="Q829" s="9">
        <v>36020.883843996948</v>
      </c>
      <c r="R829" s="9">
        <v>15811.11615600306</v>
      </c>
      <c r="S829" s="10">
        <v>8.5000000000000006E-2</v>
      </c>
      <c r="T829" s="8">
        <v>93.756618572124395</v>
      </c>
      <c r="U829" s="11">
        <v>10536</v>
      </c>
      <c r="V829" s="9">
        <v>158040</v>
      </c>
      <c r="W829" s="9">
        <v>344000</v>
      </c>
      <c r="X829" s="9"/>
    </row>
    <row r="830" spans="1:25" x14ac:dyDescent="0.35">
      <c r="A830" s="5" t="s">
        <v>13689</v>
      </c>
      <c r="B830" s="5" t="s">
        <v>13689</v>
      </c>
      <c r="C830" s="5" t="s">
        <v>2</v>
      </c>
      <c r="D830" s="5" t="s">
        <v>13690</v>
      </c>
      <c r="E830" s="5" t="s">
        <v>915</v>
      </c>
      <c r="F830" s="5" t="s">
        <v>265</v>
      </c>
      <c r="G830" s="5" t="s">
        <v>95</v>
      </c>
      <c r="H830" s="6">
        <v>9652</v>
      </c>
      <c r="I830" s="5">
        <v>9030</v>
      </c>
      <c r="J830" s="6">
        <v>9030</v>
      </c>
      <c r="K830" s="5" t="s">
        <v>53</v>
      </c>
      <c r="L830" s="8">
        <v>16.2</v>
      </c>
      <c r="M830" s="9">
        <v>146286</v>
      </c>
      <c r="N830" s="10">
        <v>0.05</v>
      </c>
      <c r="O830" s="9">
        <v>138971.70000000001</v>
      </c>
      <c r="P830" s="10">
        <v>0.54546603080349498</v>
      </c>
      <c r="Q830" s="9">
        <v>75804.341593014076</v>
      </c>
      <c r="R830" s="9">
        <v>63167.358406985935</v>
      </c>
      <c r="S830" s="10">
        <v>7.4999999999999997E-2</v>
      </c>
      <c r="T830" s="8">
        <v>93.270370479122832</v>
      </c>
      <c r="U830" s="11">
        <v>0</v>
      </c>
      <c r="V830" s="9">
        <v>0</v>
      </c>
      <c r="W830" s="9">
        <v>842000</v>
      </c>
      <c r="X830" s="9"/>
    </row>
    <row r="831" spans="1:25" x14ac:dyDescent="0.35">
      <c r="A831" s="5" t="s">
        <v>13691</v>
      </c>
      <c r="B831" s="5" t="s">
        <v>13691</v>
      </c>
      <c r="C831" s="5" t="s">
        <v>23</v>
      </c>
      <c r="D831" s="5" t="s">
        <v>13692</v>
      </c>
      <c r="E831" s="5" t="s">
        <v>915</v>
      </c>
      <c r="F831" s="5" t="s">
        <v>239</v>
      </c>
      <c r="G831" s="5" t="s">
        <v>114</v>
      </c>
      <c r="H831" s="6">
        <v>5681</v>
      </c>
      <c r="I831" s="5">
        <v>3640</v>
      </c>
      <c r="J831" s="6">
        <v>3640</v>
      </c>
      <c r="K831" s="5" t="s">
        <v>53</v>
      </c>
      <c r="L831" s="8">
        <v>15</v>
      </c>
      <c r="M831" s="9">
        <v>54600</v>
      </c>
      <c r="N831" s="10">
        <v>0.05</v>
      </c>
      <c r="O831" s="9">
        <v>51870</v>
      </c>
      <c r="P831" s="10">
        <v>0.52113843354373957</v>
      </c>
      <c r="Q831" s="9">
        <v>27031.450547913773</v>
      </c>
      <c r="R831" s="9">
        <v>24838.549452086227</v>
      </c>
      <c r="S831" s="10">
        <v>8.5000000000000006E-2</v>
      </c>
      <c r="T831" s="8">
        <v>80.279733200020118</v>
      </c>
      <c r="U831" s="11">
        <v>0</v>
      </c>
      <c r="V831" s="9">
        <v>0</v>
      </c>
      <c r="W831" s="9">
        <v>292000</v>
      </c>
      <c r="X831" s="9"/>
    </row>
    <row r="832" spans="1:25" ht="43.5" x14ac:dyDescent="0.35">
      <c r="A832" s="5" t="s">
        <v>13693</v>
      </c>
      <c r="B832" s="5" t="s">
        <v>13694</v>
      </c>
      <c r="C832" s="5" t="s">
        <v>122</v>
      </c>
      <c r="D832" s="5" t="s">
        <v>13695</v>
      </c>
      <c r="E832" s="5" t="s">
        <v>915</v>
      </c>
      <c r="F832" s="5" t="s">
        <v>7687</v>
      </c>
      <c r="G832" s="5" t="s">
        <v>114</v>
      </c>
      <c r="H832" s="6">
        <v>15737</v>
      </c>
      <c r="I832" s="5">
        <v>3870</v>
      </c>
      <c r="J832" s="6">
        <v>3870</v>
      </c>
      <c r="K832" s="5" t="s">
        <v>53</v>
      </c>
      <c r="L832" s="8">
        <v>18.149999999999999</v>
      </c>
      <c r="M832" s="9">
        <v>70240.500000000015</v>
      </c>
      <c r="N832" s="10">
        <v>0.05</v>
      </c>
      <c r="O832" s="9">
        <v>66728.47500000002</v>
      </c>
      <c r="P832" s="10">
        <v>0.61121732048336785</v>
      </c>
      <c r="Q832" s="9">
        <v>40785.599689441413</v>
      </c>
      <c r="R832" s="9">
        <v>25942.875310558607</v>
      </c>
      <c r="S832" s="10">
        <v>8.5000000000000006E-2</v>
      </c>
      <c r="T832" s="8">
        <v>78.865710018418014</v>
      </c>
      <c r="U832" s="11">
        <v>7029.5</v>
      </c>
      <c r="V832" s="9">
        <v>105442.5</v>
      </c>
      <c r="W832" s="9">
        <v>411000</v>
      </c>
      <c r="X832" s="9"/>
    </row>
    <row r="833" spans="1:24" ht="43.5" x14ac:dyDescent="0.35">
      <c r="A833" s="5" t="s">
        <v>13696</v>
      </c>
      <c r="B833" s="5" t="s">
        <v>13697</v>
      </c>
      <c r="C833" s="5" t="s">
        <v>13698</v>
      </c>
      <c r="D833" s="5" t="s">
        <v>13699</v>
      </c>
      <c r="E833" s="5" t="s">
        <v>915</v>
      </c>
      <c r="F833" s="5" t="s">
        <v>304</v>
      </c>
      <c r="G833" s="5" t="s">
        <v>92</v>
      </c>
      <c r="H833" s="6">
        <v>15000</v>
      </c>
      <c r="I833" s="5">
        <v>6660</v>
      </c>
      <c r="J833" s="6">
        <v>6660</v>
      </c>
      <c r="K833" s="5" t="s">
        <v>53</v>
      </c>
      <c r="L833" s="8">
        <v>14.58</v>
      </c>
      <c r="M833" s="9">
        <v>97102.8</v>
      </c>
      <c r="N833" s="10">
        <v>0.1</v>
      </c>
      <c r="O833" s="9">
        <v>87392.52</v>
      </c>
      <c r="P833" s="10">
        <v>0.54562017648226036</v>
      </c>
      <c r="Q833" s="9">
        <v>47683.122185629472</v>
      </c>
      <c r="R833" s="9">
        <v>39709.397814370524</v>
      </c>
      <c r="S833" s="10">
        <v>7.4999999999999997E-2</v>
      </c>
      <c r="T833" s="8">
        <v>79.498293922663734</v>
      </c>
      <c r="U833" s="11">
        <v>15</v>
      </c>
      <c r="V833" s="9">
        <v>225</v>
      </c>
      <c r="W833" s="9">
        <v>530000</v>
      </c>
      <c r="X833" s="9"/>
    </row>
    <row r="834" spans="1:24" ht="87" x14ac:dyDescent="0.35">
      <c r="A834" s="5" t="s">
        <v>13700</v>
      </c>
      <c r="B834" s="5" t="s">
        <v>13701</v>
      </c>
      <c r="C834" s="5" t="s">
        <v>13702</v>
      </c>
      <c r="D834" s="5" t="s">
        <v>13703</v>
      </c>
      <c r="E834" s="5" t="s">
        <v>915</v>
      </c>
      <c r="F834" s="5" t="s">
        <v>373</v>
      </c>
      <c r="G834" s="5" t="s">
        <v>125</v>
      </c>
      <c r="H834" s="6">
        <v>46500</v>
      </c>
      <c r="I834" s="5">
        <v>16996</v>
      </c>
      <c r="J834" s="6">
        <v>16996</v>
      </c>
      <c r="K834" s="5" t="s">
        <v>53</v>
      </c>
      <c r="L834" s="8">
        <v>27.500000000000004</v>
      </c>
      <c r="M834" s="9">
        <v>467390.00000000006</v>
      </c>
      <c r="N834" s="10">
        <v>0.05</v>
      </c>
      <c r="O834" s="9">
        <v>444020.50000000006</v>
      </c>
      <c r="P834" s="10">
        <v>0.57497182065080443</v>
      </c>
      <c r="Q834" s="9">
        <v>255299.27529128053</v>
      </c>
      <c r="R834" s="9">
        <v>188721.22470871953</v>
      </c>
      <c r="S834" s="10">
        <v>7.0000000000000007E-2</v>
      </c>
      <c r="T834" s="8">
        <v>158.62658836425337</v>
      </c>
      <c r="U834" s="11">
        <v>8259</v>
      </c>
      <c r="V834" s="9">
        <v>123885</v>
      </c>
      <c r="W834" s="9">
        <v>2820000</v>
      </c>
      <c r="X834" s="9"/>
    </row>
    <row r="835" spans="1:24" ht="29" x14ac:dyDescent="0.35">
      <c r="A835" s="5" t="s">
        <v>13704</v>
      </c>
      <c r="B835" s="5" t="s">
        <v>13705</v>
      </c>
      <c r="C835" s="5" t="s">
        <v>115</v>
      </c>
      <c r="D835" s="5" t="s">
        <v>13706</v>
      </c>
      <c r="E835" s="5" t="s">
        <v>621</v>
      </c>
      <c r="F835" s="5" t="s">
        <v>276</v>
      </c>
      <c r="G835" s="5" t="s">
        <v>114</v>
      </c>
      <c r="H835" s="6">
        <v>5000</v>
      </c>
      <c r="I835" s="5">
        <v>3802</v>
      </c>
      <c r="J835" s="6">
        <v>3802</v>
      </c>
      <c r="K835" s="5" t="s">
        <v>53</v>
      </c>
      <c r="L835" s="8">
        <v>15</v>
      </c>
      <c r="M835" s="9">
        <v>57030</v>
      </c>
      <c r="N835" s="10">
        <v>0.05</v>
      </c>
      <c r="O835" s="9">
        <v>54178.5</v>
      </c>
      <c r="P835" s="10">
        <v>0.50585169724811385</v>
      </c>
      <c r="Q835" s="9">
        <v>27406.286179356939</v>
      </c>
      <c r="R835" s="9">
        <v>26772.213820643061</v>
      </c>
      <c r="S835" s="10">
        <v>8.5000000000000006E-2</v>
      </c>
      <c r="T835" s="8">
        <v>82.842509578992662</v>
      </c>
      <c r="U835" s="11">
        <v>0</v>
      </c>
      <c r="V835" s="9">
        <v>0</v>
      </c>
      <c r="W835" s="9">
        <v>315000</v>
      </c>
      <c r="X835" s="9"/>
    </row>
    <row r="836" spans="1:24" ht="29" x14ac:dyDescent="0.35">
      <c r="A836" s="5" t="s">
        <v>13707</v>
      </c>
      <c r="B836" s="5" t="s">
        <v>13708</v>
      </c>
      <c r="C836" s="5" t="s">
        <v>134</v>
      </c>
      <c r="D836" s="5" t="s">
        <v>13709</v>
      </c>
      <c r="E836" s="5" t="s">
        <v>621</v>
      </c>
      <c r="F836" s="5" t="s">
        <v>7185</v>
      </c>
      <c r="G836" s="5" t="s">
        <v>121</v>
      </c>
      <c r="H836" s="6">
        <v>7500</v>
      </c>
      <c r="I836" s="5">
        <v>1952</v>
      </c>
      <c r="J836" s="6">
        <v>1952</v>
      </c>
      <c r="K836" s="5" t="s">
        <v>53</v>
      </c>
      <c r="L836" s="8">
        <v>22.5</v>
      </c>
      <c r="M836" s="9">
        <v>43920</v>
      </c>
      <c r="N836" s="10">
        <v>0.05</v>
      </c>
      <c r="O836" s="9">
        <v>41724</v>
      </c>
      <c r="P836" s="10">
        <v>0.5646369921856369</v>
      </c>
      <c r="Q836" s="9">
        <v>23558.913861953515</v>
      </c>
      <c r="R836" s="9">
        <v>18165.086138046485</v>
      </c>
      <c r="S836" s="10">
        <v>8.5000000000000006E-2</v>
      </c>
      <c r="T836" s="8">
        <v>109.48099167096484</v>
      </c>
      <c r="U836" s="11">
        <v>3108</v>
      </c>
      <c r="V836" s="9">
        <v>46620</v>
      </c>
      <c r="W836" s="9">
        <v>260000</v>
      </c>
      <c r="X836" s="9"/>
    </row>
    <row r="837" spans="1:24" ht="43.5" x14ac:dyDescent="0.35">
      <c r="A837" s="5" t="s">
        <v>13710</v>
      </c>
      <c r="B837" s="5" t="s">
        <v>13711</v>
      </c>
      <c r="C837" s="5" t="s">
        <v>13712</v>
      </c>
      <c r="D837" s="5" t="s">
        <v>13713</v>
      </c>
      <c r="E837" s="5" t="s">
        <v>918</v>
      </c>
      <c r="F837" s="5" t="s">
        <v>298</v>
      </c>
      <c r="G837" s="5" t="s">
        <v>89</v>
      </c>
      <c r="H837" s="6">
        <v>33547</v>
      </c>
      <c r="I837" s="5">
        <v>5975</v>
      </c>
      <c r="J837" s="6">
        <v>5975</v>
      </c>
      <c r="K837" s="5" t="s">
        <v>53</v>
      </c>
      <c r="L837" s="8">
        <v>16.2</v>
      </c>
      <c r="M837" s="9">
        <v>96795</v>
      </c>
      <c r="N837" s="10">
        <v>0.05</v>
      </c>
      <c r="O837" s="9">
        <v>91955.25</v>
      </c>
      <c r="P837" s="10">
        <v>0.68991723538150629</v>
      </c>
      <c r="Q837" s="9">
        <v>63441.511858815255</v>
      </c>
      <c r="R837" s="9">
        <v>28513.738141184745</v>
      </c>
      <c r="S837" s="10">
        <v>0.08</v>
      </c>
      <c r="T837" s="8">
        <v>59.652171843482726</v>
      </c>
      <c r="U837" s="11">
        <v>20103.25</v>
      </c>
      <c r="V837" s="9">
        <v>301548.75</v>
      </c>
      <c r="W837" s="9">
        <v>658000</v>
      </c>
      <c r="X837" s="9"/>
    </row>
    <row r="838" spans="1:24" x14ac:dyDescent="0.35">
      <c r="A838" s="5" t="s">
        <v>13714</v>
      </c>
      <c r="B838" s="5" t="s">
        <v>13714</v>
      </c>
      <c r="C838" s="5" t="s">
        <v>3</v>
      </c>
      <c r="D838" s="5" t="s">
        <v>13715</v>
      </c>
      <c r="E838" s="5" t="s">
        <v>915</v>
      </c>
      <c r="F838" s="5" t="s">
        <v>356</v>
      </c>
      <c r="G838" s="5" t="s">
        <v>98</v>
      </c>
      <c r="H838" s="6">
        <v>3125</v>
      </c>
      <c r="I838" s="5">
        <v>4536</v>
      </c>
      <c r="J838" s="6">
        <v>4536</v>
      </c>
      <c r="K838" s="5" t="s">
        <v>53</v>
      </c>
      <c r="L838" s="8">
        <v>18</v>
      </c>
      <c r="M838" s="9">
        <v>81648</v>
      </c>
      <c r="N838" s="10">
        <v>0.1</v>
      </c>
      <c r="O838" s="9">
        <v>73483.199999999997</v>
      </c>
      <c r="P838" s="10">
        <v>0.5000107037182242</v>
      </c>
      <c r="Q838" s="9">
        <v>36742.386543467015</v>
      </c>
      <c r="R838" s="9">
        <v>36740.813456532982</v>
      </c>
      <c r="S838" s="10">
        <v>9.5000000000000001E-2</v>
      </c>
      <c r="T838" s="8">
        <v>85.261332629102796</v>
      </c>
      <c r="U838" s="11">
        <v>0</v>
      </c>
      <c r="V838" s="9">
        <v>0</v>
      </c>
      <c r="W838" s="9">
        <v>387000</v>
      </c>
      <c r="X838" s="9"/>
    </row>
    <row r="839" spans="1:24" ht="43.5" x14ac:dyDescent="0.35">
      <c r="A839" s="5" t="s">
        <v>13716</v>
      </c>
      <c r="B839" s="5" t="s">
        <v>13717</v>
      </c>
      <c r="C839" s="5" t="s">
        <v>210</v>
      </c>
      <c r="D839" s="5" t="s">
        <v>13718</v>
      </c>
      <c r="E839" s="5" t="s">
        <v>915</v>
      </c>
      <c r="F839" s="5" t="s">
        <v>479</v>
      </c>
      <c r="G839" s="5" t="s">
        <v>89</v>
      </c>
      <c r="H839" s="6">
        <v>12500</v>
      </c>
      <c r="I839" s="5">
        <v>13200</v>
      </c>
      <c r="J839" s="6">
        <v>12672</v>
      </c>
      <c r="K839" s="5" t="s">
        <v>53</v>
      </c>
      <c r="L839" s="8">
        <v>11.52</v>
      </c>
      <c r="M839" s="9">
        <v>145981.44000000003</v>
      </c>
      <c r="N839" s="10">
        <v>0.05</v>
      </c>
      <c r="O839" s="9">
        <v>138682.36800000002</v>
      </c>
      <c r="P839" s="10">
        <v>0.5328581588630199</v>
      </c>
      <c r="Q839" s="9">
        <v>73898.031279243791</v>
      </c>
      <c r="R839" s="9">
        <v>64784.336720756226</v>
      </c>
      <c r="S839" s="10">
        <v>0.08</v>
      </c>
      <c r="T839" s="8">
        <v>61.348803712837338</v>
      </c>
      <c r="U839" s="11">
        <v>0</v>
      </c>
      <c r="V839" s="9">
        <v>0</v>
      </c>
      <c r="W839" s="9">
        <v>810000</v>
      </c>
      <c r="X839" s="9"/>
    </row>
    <row r="840" spans="1:24" ht="29" x14ac:dyDescent="0.35">
      <c r="A840" s="5" t="s">
        <v>13719</v>
      </c>
      <c r="B840" s="5" t="s">
        <v>13720</v>
      </c>
      <c r="C840" s="5" t="s">
        <v>115</v>
      </c>
      <c r="D840" s="5" t="s">
        <v>13721</v>
      </c>
      <c r="E840" s="5" t="s">
        <v>915</v>
      </c>
      <c r="F840" s="5" t="s">
        <v>306</v>
      </c>
      <c r="G840" s="5" t="s">
        <v>114</v>
      </c>
      <c r="H840" s="6">
        <v>6375</v>
      </c>
      <c r="I840" s="5">
        <v>4350</v>
      </c>
      <c r="J840" s="6">
        <v>4350</v>
      </c>
      <c r="K840" s="5" t="s">
        <v>53</v>
      </c>
      <c r="L840" s="8">
        <v>12</v>
      </c>
      <c r="M840" s="9">
        <v>52200</v>
      </c>
      <c r="N840" s="10">
        <v>0.05</v>
      </c>
      <c r="O840" s="9">
        <v>49590</v>
      </c>
      <c r="P840" s="10">
        <v>0.52113773392826612</v>
      </c>
      <c r="Q840" s="9">
        <v>25843.220225502719</v>
      </c>
      <c r="R840" s="9">
        <v>23746.779774497281</v>
      </c>
      <c r="S840" s="10">
        <v>8.5000000000000006E-2</v>
      </c>
      <c r="T840" s="8">
        <v>64.223880390797234</v>
      </c>
      <c r="U840" s="11">
        <v>0</v>
      </c>
      <c r="V840" s="9">
        <v>0</v>
      </c>
      <c r="W840" s="9">
        <v>279000</v>
      </c>
      <c r="X840" s="9"/>
    </row>
    <row r="841" spans="1:24" x14ac:dyDescent="0.35">
      <c r="A841" s="5" t="s">
        <v>13722</v>
      </c>
      <c r="B841" s="5" t="s">
        <v>13722</v>
      </c>
      <c r="C841" s="5" t="s">
        <v>178</v>
      </c>
      <c r="D841" s="5" t="s">
        <v>13723</v>
      </c>
      <c r="E841" s="5" t="s">
        <v>915</v>
      </c>
      <c r="F841" s="5" t="s">
        <v>281</v>
      </c>
      <c r="G841" s="5" t="s">
        <v>98</v>
      </c>
      <c r="H841" s="6">
        <v>15000</v>
      </c>
      <c r="I841" s="5">
        <v>19575</v>
      </c>
      <c r="J841" s="6">
        <v>13433</v>
      </c>
      <c r="K841" s="5" t="s">
        <v>53</v>
      </c>
      <c r="L841" s="8">
        <v>20</v>
      </c>
      <c r="M841" s="9">
        <v>268660</v>
      </c>
      <c r="N841" s="10">
        <v>0.1</v>
      </c>
      <c r="O841" s="9">
        <v>241794</v>
      </c>
      <c r="P841" s="10">
        <v>0.50001136840124205</v>
      </c>
      <c r="Q841" s="9">
        <v>120899.74881120992</v>
      </c>
      <c r="R841" s="9">
        <v>120894.25118879008</v>
      </c>
      <c r="S841" s="10">
        <v>9.5000000000000001E-2</v>
      </c>
      <c r="T841" s="8">
        <v>65.010016099369537</v>
      </c>
      <c r="U841" s="11">
        <v>0</v>
      </c>
      <c r="V841" s="9">
        <v>0</v>
      </c>
      <c r="W841" s="9">
        <v>1273000</v>
      </c>
      <c r="X841" s="9"/>
    </row>
    <row r="842" spans="1:24" ht="232" x14ac:dyDescent="0.35">
      <c r="A842" s="5" t="s">
        <v>13724</v>
      </c>
      <c r="B842" s="5" t="s">
        <v>13725</v>
      </c>
      <c r="C842" s="5" t="s">
        <v>13726</v>
      </c>
      <c r="D842" s="5" t="s">
        <v>13727</v>
      </c>
      <c r="E842" s="5" t="s">
        <v>3270</v>
      </c>
      <c r="F842" s="5" t="s">
        <v>13728</v>
      </c>
      <c r="G842" s="5" t="s">
        <v>119</v>
      </c>
      <c r="H842" s="6">
        <v>101381</v>
      </c>
      <c r="I842" s="5">
        <v>4950</v>
      </c>
      <c r="J842" s="6">
        <v>4950</v>
      </c>
      <c r="K842" s="5" t="s">
        <v>55</v>
      </c>
      <c r="L842" s="8">
        <v>63.935999999999993</v>
      </c>
      <c r="M842" s="9">
        <v>316483.19999999995</v>
      </c>
      <c r="N842" s="10">
        <v>0.05</v>
      </c>
      <c r="O842" s="9">
        <v>300659.03999999998</v>
      </c>
      <c r="P842" s="10">
        <v>0.83063684838518692</v>
      </c>
      <c r="Q842" s="9">
        <v>249738.47742411584</v>
      </c>
      <c r="R842" s="9">
        <v>50920.562575884163</v>
      </c>
      <c r="S842" s="10">
        <v>0.06</v>
      </c>
      <c r="T842" s="8">
        <v>171.44970564270764</v>
      </c>
      <c r="U842" s="11">
        <v>90243.5</v>
      </c>
      <c r="V842" s="9">
        <v>1353652.5</v>
      </c>
      <c r="W842" s="9">
        <v>2202000</v>
      </c>
      <c r="X842" s="9"/>
    </row>
    <row r="843" spans="1:24" x14ac:dyDescent="0.35">
      <c r="A843" s="5" t="s">
        <v>13729</v>
      </c>
      <c r="B843" s="5" t="s">
        <v>13729</v>
      </c>
      <c r="C843" s="5" t="s">
        <v>23</v>
      </c>
      <c r="D843" s="5" t="s">
        <v>13730</v>
      </c>
      <c r="E843" s="5" t="s">
        <v>921</v>
      </c>
      <c r="F843" s="5" t="s">
        <v>244</v>
      </c>
      <c r="G843" s="5" t="s">
        <v>114</v>
      </c>
      <c r="H843" s="6">
        <v>5248</v>
      </c>
      <c r="I843" s="5">
        <v>2000</v>
      </c>
      <c r="J843" s="6">
        <v>2000</v>
      </c>
      <c r="K843" s="5" t="s">
        <v>53</v>
      </c>
      <c r="L843" s="8">
        <v>15</v>
      </c>
      <c r="M843" s="9">
        <v>30000</v>
      </c>
      <c r="N843" s="10">
        <v>0.05</v>
      </c>
      <c r="O843" s="9">
        <v>28500</v>
      </c>
      <c r="P843" s="10">
        <v>0.52656832733895254</v>
      </c>
      <c r="Q843" s="9">
        <v>15007.197329160148</v>
      </c>
      <c r="R843" s="9">
        <v>13492.802670839852</v>
      </c>
      <c r="S843" s="10">
        <v>8.5000000000000006E-2</v>
      </c>
      <c r="T843" s="8">
        <v>79.369427475528525</v>
      </c>
      <c r="U843" s="11">
        <v>748</v>
      </c>
      <c r="V843" s="9">
        <v>11220</v>
      </c>
      <c r="W843" s="9">
        <v>170000</v>
      </c>
      <c r="X843" s="9"/>
    </row>
    <row r="844" spans="1:24" x14ac:dyDescent="0.35">
      <c r="A844" s="5" t="s">
        <v>13731</v>
      </c>
      <c r="B844" s="5" t="s">
        <v>13731</v>
      </c>
      <c r="C844" s="5" t="s">
        <v>23</v>
      </c>
      <c r="D844" s="5" t="s">
        <v>13732</v>
      </c>
      <c r="E844" s="5" t="s">
        <v>915</v>
      </c>
      <c r="F844" s="5" t="s">
        <v>222</v>
      </c>
      <c r="G844" s="5" t="s">
        <v>114</v>
      </c>
      <c r="H844" s="6">
        <v>6250</v>
      </c>
      <c r="I844" s="5">
        <v>3500</v>
      </c>
      <c r="J844" s="6">
        <v>3500</v>
      </c>
      <c r="K844" s="5" t="s">
        <v>53</v>
      </c>
      <c r="L844" s="8">
        <v>16.5</v>
      </c>
      <c r="M844" s="9">
        <v>57750</v>
      </c>
      <c r="N844" s="10">
        <v>0.05</v>
      </c>
      <c r="O844" s="9">
        <v>54862.5</v>
      </c>
      <c r="P844" s="10">
        <v>0.52113773392826612</v>
      </c>
      <c r="Q844" s="9">
        <v>28590.918927639501</v>
      </c>
      <c r="R844" s="9">
        <v>26271.581072360499</v>
      </c>
      <c r="S844" s="10">
        <v>8.5000000000000006E-2</v>
      </c>
      <c r="T844" s="8">
        <v>88.307835537346207</v>
      </c>
      <c r="U844" s="11">
        <v>0</v>
      </c>
      <c r="V844" s="9">
        <v>0</v>
      </c>
      <c r="W844" s="9">
        <v>309000</v>
      </c>
      <c r="X844" s="9"/>
    </row>
    <row r="845" spans="1:24" ht="29" x14ac:dyDescent="0.35">
      <c r="A845" s="5" t="s">
        <v>13733</v>
      </c>
      <c r="B845" s="5" t="s">
        <v>13734</v>
      </c>
      <c r="C845" s="5" t="s">
        <v>82</v>
      </c>
      <c r="D845" s="5" t="s">
        <v>13735</v>
      </c>
      <c r="E845" s="5" t="s">
        <v>915</v>
      </c>
      <c r="F845" s="5" t="s">
        <v>13736</v>
      </c>
      <c r="G845" s="5" t="s">
        <v>220</v>
      </c>
      <c r="H845" s="6">
        <v>9375</v>
      </c>
      <c r="I845" s="5">
        <v>5500</v>
      </c>
      <c r="J845" s="6">
        <v>5500</v>
      </c>
      <c r="K845" s="5" t="s">
        <v>53</v>
      </c>
      <c r="L845" s="8">
        <v>12.6</v>
      </c>
      <c r="M845" s="9">
        <v>69300</v>
      </c>
      <c r="N845" s="10">
        <v>0.05</v>
      </c>
      <c r="O845" s="9">
        <v>65835</v>
      </c>
      <c r="P845" s="10">
        <v>0.51021821779080823</v>
      </c>
      <c r="Q845" s="9">
        <v>33590.216368257861</v>
      </c>
      <c r="R845" s="9">
        <v>32244.783631742139</v>
      </c>
      <c r="S845" s="10">
        <v>0.09</v>
      </c>
      <c r="T845" s="8">
        <v>65.140977033822494</v>
      </c>
      <c r="U845" s="11">
        <v>0</v>
      </c>
      <c r="V845" s="9">
        <v>0</v>
      </c>
      <c r="W845" s="9">
        <v>358000</v>
      </c>
      <c r="X845" s="9"/>
    </row>
    <row r="846" spans="1:24" ht="203" x14ac:dyDescent="0.35">
      <c r="A846" s="5" t="s">
        <v>13737</v>
      </c>
      <c r="B846" s="5" t="s">
        <v>13738</v>
      </c>
      <c r="C846" s="5" t="s">
        <v>13739</v>
      </c>
      <c r="D846" s="5" t="s">
        <v>13740</v>
      </c>
      <c r="E846" s="5" t="s">
        <v>915</v>
      </c>
      <c r="F846" s="5" t="s">
        <v>13741</v>
      </c>
      <c r="G846" s="5" t="s">
        <v>120</v>
      </c>
      <c r="H846" s="6">
        <v>79908</v>
      </c>
      <c r="I846" s="5">
        <v>18052</v>
      </c>
      <c r="J846" s="6">
        <v>18052</v>
      </c>
      <c r="K846" s="5" t="s">
        <v>53</v>
      </c>
      <c r="L846" s="8">
        <v>14.4</v>
      </c>
      <c r="M846" s="9">
        <v>259948.79999999999</v>
      </c>
      <c r="N846" s="10">
        <v>0.05</v>
      </c>
      <c r="O846" s="9">
        <v>246951.36</v>
      </c>
      <c r="P846" s="10">
        <v>0.68150834856067977</v>
      </c>
      <c r="Q846" s="9">
        <v>168299.41352841392</v>
      </c>
      <c r="R846" s="9">
        <v>78651.946471586096</v>
      </c>
      <c r="S846" s="10">
        <v>7.4999999999999997E-2</v>
      </c>
      <c r="T846" s="8">
        <v>58.09287722253201</v>
      </c>
      <c r="U846" s="11">
        <v>39291</v>
      </c>
      <c r="V846" s="9">
        <v>589365</v>
      </c>
      <c r="W846" s="9">
        <v>1638000</v>
      </c>
      <c r="X846" s="9"/>
    </row>
    <row r="847" spans="1:24" x14ac:dyDescent="0.35">
      <c r="A847" s="5" t="s">
        <v>13742</v>
      </c>
      <c r="B847" s="5" t="s">
        <v>13742</v>
      </c>
      <c r="C847" s="5" t="s">
        <v>3</v>
      </c>
      <c r="D847" s="5" t="s">
        <v>8806</v>
      </c>
      <c r="E847" s="5" t="s">
        <v>915</v>
      </c>
      <c r="F847" s="5" t="s">
        <v>304</v>
      </c>
      <c r="G847" s="5" t="s">
        <v>98</v>
      </c>
      <c r="H847" s="6">
        <v>9375</v>
      </c>
      <c r="I847" s="5">
        <v>7108</v>
      </c>
      <c r="J847" s="6">
        <v>7108</v>
      </c>
      <c r="K847" s="5" t="s">
        <v>53</v>
      </c>
      <c r="L847" s="8">
        <v>18</v>
      </c>
      <c r="M847" s="9">
        <v>127944</v>
      </c>
      <c r="N847" s="10">
        <v>0.1</v>
      </c>
      <c r="O847" s="9">
        <v>115149.6</v>
      </c>
      <c r="P847" s="10">
        <v>0.50001104779305494</v>
      </c>
      <c r="Q847" s="9">
        <v>57576.072148951163</v>
      </c>
      <c r="R847" s="9">
        <v>57573.527851048842</v>
      </c>
      <c r="S847" s="10">
        <v>9.5000000000000001E-2</v>
      </c>
      <c r="T847" s="8">
        <v>85.261273955289582</v>
      </c>
      <c r="U847" s="11">
        <v>0</v>
      </c>
      <c r="V847" s="9">
        <v>0</v>
      </c>
      <c r="W847" s="9">
        <v>606000</v>
      </c>
      <c r="X847" s="9"/>
    </row>
    <row r="848" spans="1:24" ht="29" x14ac:dyDescent="0.35">
      <c r="A848" s="5" t="s">
        <v>13743</v>
      </c>
      <c r="B848" s="5" t="s">
        <v>13743</v>
      </c>
      <c r="C848" s="5" t="s">
        <v>564</v>
      </c>
      <c r="D848" s="5" t="s">
        <v>13744</v>
      </c>
      <c r="E848" s="5" t="s">
        <v>918</v>
      </c>
      <c r="F848" s="5" t="s">
        <v>13745</v>
      </c>
      <c r="G848" s="5" t="s">
        <v>220</v>
      </c>
      <c r="H848" s="6">
        <v>18360</v>
      </c>
      <c r="I848" s="5">
        <v>6752</v>
      </c>
      <c r="J848" s="6">
        <v>6752</v>
      </c>
      <c r="K848" s="5" t="s">
        <v>53</v>
      </c>
      <c r="L848" s="8">
        <v>11.34</v>
      </c>
      <c r="M848" s="9">
        <v>76567.679999999993</v>
      </c>
      <c r="N848" s="10">
        <v>0.05</v>
      </c>
      <c r="O848" s="9">
        <v>72739.295999999988</v>
      </c>
      <c r="P848" s="10">
        <v>0.50708776952345269</v>
      </c>
      <c r="Q848" s="9">
        <v>36885.207365346199</v>
      </c>
      <c r="R848" s="9">
        <v>35854.088634653788</v>
      </c>
      <c r="S848" s="10">
        <v>0.09</v>
      </c>
      <c r="T848" s="8">
        <v>59.0015939880427</v>
      </c>
      <c r="U848" s="11">
        <v>3168</v>
      </c>
      <c r="V848" s="9">
        <v>47520</v>
      </c>
      <c r="W848" s="9">
        <v>446000</v>
      </c>
      <c r="X848" s="9"/>
    </row>
    <row r="849" spans="1:24" ht="29" x14ac:dyDescent="0.35">
      <c r="A849" s="5" t="s">
        <v>13746</v>
      </c>
      <c r="B849" s="5" t="s">
        <v>13747</v>
      </c>
      <c r="C849" s="5" t="s">
        <v>555</v>
      </c>
      <c r="D849" s="5" t="s">
        <v>5444</v>
      </c>
      <c r="E849" s="5" t="s">
        <v>918</v>
      </c>
      <c r="F849" s="5" t="s">
        <v>5952</v>
      </c>
      <c r="G849" s="5" t="s">
        <v>90</v>
      </c>
      <c r="H849" s="6">
        <v>18360</v>
      </c>
      <c r="I849" s="5">
        <v>4024</v>
      </c>
      <c r="J849" s="6">
        <v>4024</v>
      </c>
      <c r="K849" s="5" t="s">
        <v>53</v>
      </c>
      <c r="L849" s="8">
        <v>17.100000000000001</v>
      </c>
      <c r="M849" s="9">
        <v>68810.400000000009</v>
      </c>
      <c r="N849" s="10">
        <v>0.05</v>
      </c>
      <c r="O849" s="9">
        <v>65369.880000000005</v>
      </c>
      <c r="P849" s="10">
        <v>0.62973375259192022</v>
      </c>
      <c r="Q849" s="9">
        <v>41165.619838883518</v>
      </c>
      <c r="R849" s="9">
        <v>24204.260161116486</v>
      </c>
      <c r="S849" s="10">
        <v>0.08</v>
      </c>
      <c r="T849" s="8">
        <v>75.187189864303207</v>
      </c>
      <c r="U849" s="11">
        <v>9306</v>
      </c>
      <c r="V849" s="9">
        <v>139590</v>
      </c>
      <c r="W849" s="9">
        <v>442000</v>
      </c>
      <c r="X849" s="9"/>
    </row>
    <row r="850" spans="1:24" ht="29" x14ac:dyDescent="0.35">
      <c r="A850" s="5" t="s">
        <v>13748</v>
      </c>
      <c r="B850" s="5" t="s">
        <v>13749</v>
      </c>
      <c r="C850" s="5" t="s">
        <v>117</v>
      </c>
      <c r="D850" s="5" t="s">
        <v>13750</v>
      </c>
      <c r="E850" s="5" t="s">
        <v>915</v>
      </c>
      <c r="F850" s="5" t="s">
        <v>13751</v>
      </c>
      <c r="G850" s="5" t="s">
        <v>93</v>
      </c>
      <c r="H850" s="6">
        <v>6700</v>
      </c>
      <c r="I850" s="5">
        <v>7839</v>
      </c>
      <c r="J850" s="6">
        <v>7839</v>
      </c>
      <c r="K850" s="5" t="s">
        <v>53</v>
      </c>
      <c r="L850" s="8">
        <v>18.899999999999999</v>
      </c>
      <c r="M850" s="9">
        <v>148157.1</v>
      </c>
      <c r="N850" s="10">
        <v>0.1</v>
      </c>
      <c r="O850" s="9">
        <v>133341.39000000001</v>
      </c>
      <c r="P850" s="10">
        <v>0.51021519714992769</v>
      </c>
      <c r="Q850" s="9">
        <v>68032.803587095405</v>
      </c>
      <c r="R850" s="9">
        <v>65308.586412904609</v>
      </c>
      <c r="S850" s="10">
        <v>0.09</v>
      </c>
      <c r="T850" s="8">
        <v>92.569327738663674</v>
      </c>
      <c r="U850" s="11">
        <v>0</v>
      </c>
      <c r="V850" s="9">
        <v>0</v>
      </c>
      <c r="W850" s="9">
        <v>726000</v>
      </c>
      <c r="X850" s="9"/>
    </row>
    <row r="851" spans="1:24" ht="29" x14ac:dyDescent="0.35">
      <c r="A851" s="5" t="s">
        <v>13752</v>
      </c>
      <c r="B851" s="5" t="s">
        <v>13753</v>
      </c>
      <c r="C851" s="5" t="s">
        <v>115</v>
      </c>
      <c r="D851" s="5" t="s">
        <v>13754</v>
      </c>
      <c r="E851" s="5" t="s">
        <v>915</v>
      </c>
      <c r="F851" s="5" t="s">
        <v>343</v>
      </c>
      <c r="G851" s="5" t="s">
        <v>114</v>
      </c>
      <c r="H851" s="6">
        <v>9375</v>
      </c>
      <c r="I851" s="5">
        <v>3523</v>
      </c>
      <c r="J851" s="6">
        <v>3523</v>
      </c>
      <c r="K851" s="5" t="s">
        <v>53</v>
      </c>
      <c r="L851" s="8">
        <v>15</v>
      </c>
      <c r="M851" s="9">
        <v>52845</v>
      </c>
      <c r="N851" s="10">
        <v>0.05</v>
      </c>
      <c r="O851" s="9">
        <v>50202.75</v>
      </c>
      <c r="P851" s="10">
        <v>0.54580676933396932</v>
      </c>
      <c r="Q851" s="9">
        <v>27401.000789180929</v>
      </c>
      <c r="R851" s="9">
        <v>22801.749210819071</v>
      </c>
      <c r="S851" s="10">
        <v>8.5000000000000006E-2</v>
      </c>
      <c r="T851" s="8">
        <v>76.144159258716897</v>
      </c>
      <c r="U851" s="11">
        <v>1448.25</v>
      </c>
      <c r="V851" s="9">
        <v>21723.75</v>
      </c>
      <c r="W851" s="9">
        <v>290000</v>
      </c>
      <c r="X851" s="9"/>
    </row>
    <row r="852" spans="1:24" ht="29" x14ac:dyDescent="0.35">
      <c r="A852" s="5" t="s">
        <v>13755</v>
      </c>
      <c r="B852" s="5" t="s">
        <v>13756</v>
      </c>
      <c r="C852" s="5" t="s">
        <v>555</v>
      </c>
      <c r="D852" s="5" t="s">
        <v>10023</v>
      </c>
      <c r="E852" s="5" t="s">
        <v>915</v>
      </c>
      <c r="F852" s="5" t="s">
        <v>480</v>
      </c>
      <c r="G852" s="5" t="s">
        <v>90</v>
      </c>
      <c r="H852" s="6">
        <v>14355</v>
      </c>
      <c r="I852" s="5">
        <v>4750</v>
      </c>
      <c r="J852" s="6">
        <v>4750</v>
      </c>
      <c r="K852" s="5" t="s">
        <v>53</v>
      </c>
      <c r="L852" s="8">
        <v>19</v>
      </c>
      <c r="M852" s="9">
        <v>90250</v>
      </c>
      <c r="N852" s="10">
        <v>0.05</v>
      </c>
      <c r="O852" s="9">
        <v>85737.5</v>
      </c>
      <c r="P852" s="10">
        <v>0.56943422280807221</v>
      </c>
      <c r="Q852" s="9">
        <v>48821.866678007093</v>
      </c>
      <c r="R852" s="9">
        <v>36915.633321992907</v>
      </c>
      <c r="S852" s="10">
        <v>0.08</v>
      </c>
      <c r="T852" s="8">
        <v>97.146403478928704</v>
      </c>
      <c r="U852" s="11">
        <v>3667.5</v>
      </c>
      <c r="V852" s="9">
        <v>55012.5</v>
      </c>
      <c r="W852" s="9">
        <v>516000</v>
      </c>
      <c r="X852" s="9"/>
    </row>
    <row r="853" spans="1:24" ht="43.5" x14ac:dyDescent="0.35">
      <c r="A853" s="5" t="s">
        <v>13757</v>
      </c>
      <c r="B853" s="5" t="s">
        <v>13758</v>
      </c>
      <c r="C853" s="5" t="s">
        <v>122</v>
      </c>
      <c r="D853" s="5" t="s">
        <v>13759</v>
      </c>
      <c r="E853" s="5" t="s">
        <v>621</v>
      </c>
      <c r="F853" s="5" t="s">
        <v>13760</v>
      </c>
      <c r="G853" s="5" t="s">
        <v>114</v>
      </c>
      <c r="H853" s="6">
        <v>14948</v>
      </c>
      <c r="I853" s="5">
        <v>3718</v>
      </c>
      <c r="J853" s="6">
        <v>3718</v>
      </c>
      <c r="K853" s="5" t="s">
        <v>53</v>
      </c>
      <c r="L853" s="8">
        <v>13.5</v>
      </c>
      <c r="M853" s="9">
        <v>50193</v>
      </c>
      <c r="N853" s="10">
        <v>0.05</v>
      </c>
      <c r="O853" s="9">
        <v>47683.35</v>
      </c>
      <c r="P853" s="10">
        <v>0.6148038624969635</v>
      </c>
      <c r="Q853" s="9">
        <v>29315.907756794582</v>
      </c>
      <c r="R853" s="9">
        <v>18367.442243205413</v>
      </c>
      <c r="S853" s="10">
        <v>8.5000000000000006E-2</v>
      </c>
      <c r="T853" s="8">
        <v>58.119299570311085</v>
      </c>
      <c r="U853" s="11">
        <v>6582.5</v>
      </c>
      <c r="V853" s="9">
        <v>98737.5</v>
      </c>
      <c r="W853" s="9">
        <v>315000</v>
      </c>
      <c r="X853" s="9"/>
    </row>
    <row r="854" spans="1:24" x14ac:dyDescent="0.35">
      <c r="A854" s="5" t="s">
        <v>13761</v>
      </c>
      <c r="B854" s="5" t="s">
        <v>13761</v>
      </c>
      <c r="C854" s="5" t="s">
        <v>4</v>
      </c>
      <c r="D854" s="5" t="s">
        <v>13762</v>
      </c>
      <c r="E854" s="5" t="s">
        <v>921</v>
      </c>
      <c r="F854" s="5" t="s">
        <v>297</v>
      </c>
      <c r="G854" s="5" t="s">
        <v>127</v>
      </c>
      <c r="H854" s="6">
        <v>24217</v>
      </c>
      <c r="I854" s="5">
        <v>69864</v>
      </c>
      <c r="J854" s="6">
        <v>69864</v>
      </c>
      <c r="K854" s="5" t="s">
        <v>53</v>
      </c>
      <c r="L854" s="8">
        <v>14.080000000000002</v>
      </c>
      <c r="M854" s="9">
        <v>983685.12000000011</v>
      </c>
      <c r="N854" s="10">
        <v>0.05</v>
      </c>
      <c r="O854" s="9">
        <v>934500.86399999994</v>
      </c>
      <c r="P854" s="10">
        <v>0.58549918864123229</v>
      </c>
      <c r="Q854" s="9">
        <v>547149.49765653058</v>
      </c>
      <c r="R854" s="9">
        <v>387351.36634346942</v>
      </c>
      <c r="S854" s="10">
        <v>6.5000000000000002E-2</v>
      </c>
      <c r="T854" s="8">
        <v>85.297890042075025</v>
      </c>
      <c r="U854" s="11">
        <v>0</v>
      </c>
      <c r="V854" s="9">
        <v>0</v>
      </c>
      <c r="W854" s="9">
        <v>5959000</v>
      </c>
      <c r="X854" s="9"/>
    </row>
    <row r="855" spans="1:24" x14ac:dyDescent="0.35">
      <c r="A855" s="5" t="s">
        <v>13763</v>
      </c>
      <c r="B855" s="5" t="s">
        <v>13763</v>
      </c>
      <c r="C855" s="5" t="s">
        <v>23</v>
      </c>
      <c r="D855" s="5" t="s">
        <v>13764</v>
      </c>
      <c r="E855" s="5" t="s">
        <v>921</v>
      </c>
      <c r="F855" s="5" t="s">
        <v>219</v>
      </c>
      <c r="G855" s="5" t="s">
        <v>123</v>
      </c>
      <c r="H855" s="6">
        <v>6100</v>
      </c>
      <c r="I855" s="5">
        <v>3875</v>
      </c>
      <c r="J855" s="6">
        <v>3875</v>
      </c>
      <c r="K855" s="5" t="s">
        <v>53</v>
      </c>
      <c r="L855" s="8">
        <v>13.5</v>
      </c>
      <c r="M855" s="9">
        <v>52312.5</v>
      </c>
      <c r="N855" s="10">
        <v>0.05</v>
      </c>
      <c r="O855" s="9">
        <v>49696.875</v>
      </c>
      <c r="P855" s="10">
        <v>0.5058556132949783</v>
      </c>
      <c r="Q855" s="9">
        <v>25139.443181968873</v>
      </c>
      <c r="R855" s="9">
        <v>24557.431818031127</v>
      </c>
      <c r="S855" s="10">
        <v>8.5000000000000006E-2</v>
      </c>
      <c r="T855" s="8">
        <v>74.557667758728272</v>
      </c>
      <c r="U855" s="11">
        <v>0</v>
      </c>
      <c r="V855" s="9">
        <v>0</v>
      </c>
      <c r="W855" s="9">
        <v>289000</v>
      </c>
      <c r="X855" s="9"/>
    </row>
    <row r="856" spans="1:24" ht="58" x14ac:dyDescent="0.35">
      <c r="A856" s="5" t="s">
        <v>13765</v>
      </c>
      <c r="B856" s="5" t="s">
        <v>13766</v>
      </c>
      <c r="C856" s="5" t="s">
        <v>558</v>
      </c>
      <c r="D856" s="5" t="s">
        <v>13767</v>
      </c>
      <c r="E856" s="5" t="s">
        <v>621</v>
      </c>
      <c r="F856" s="5" t="s">
        <v>215</v>
      </c>
      <c r="G856" s="5" t="s">
        <v>90</v>
      </c>
      <c r="H856" s="6">
        <v>42166</v>
      </c>
      <c r="I856" s="5">
        <v>10125</v>
      </c>
      <c r="J856" s="6">
        <v>10125</v>
      </c>
      <c r="K856" s="5" t="s">
        <v>53</v>
      </c>
      <c r="L856" s="8">
        <v>17.100000000000001</v>
      </c>
      <c r="M856" s="9">
        <v>173137.5</v>
      </c>
      <c r="N856" s="10">
        <v>0.05</v>
      </c>
      <c r="O856" s="9">
        <v>164480.625</v>
      </c>
      <c r="P856" s="10">
        <v>0.61039577628497277</v>
      </c>
      <c r="Q856" s="9">
        <v>100398.2787807125</v>
      </c>
      <c r="R856" s="9">
        <v>64082.346219287501</v>
      </c>
      <c r="S856" s="10">
        <v>0.08</v>
      </c>
      <c r="T856" s="8">
        <v>79.114007678132708</v>
      </c>
      <c r="U856" s="11">
        <v>19384.75</v>
      </c>
      <c r="V856" s="9">
        <v>290771.25</v>
      </c>
      <c r="W856" s="9">
        <v>1092000</v>
      </c>
      <c r="X856" s="9"/>
    </row>
    <row r="857" spans="1:24" x14ac:dyDescent="0.35">
      <c r="A857" s="5" t="s">
        <v>13768</v>
      </c>
      <c r="B857" s="5" t="s">
        <v>13768</v>
      </c>
      <c r="C857" s="5" t="s">
        <v>23</v>
      </c>
      <c r="D857" s="5" t="s">
        <v>13769</v>
      </c>
      <c r="E857" s="5" t="s">
        <v>621</v>
      </c>
      <c r="F857" s="5" t="s">
        <v>252</v>
      </c>
      <c r="G857" s="5" t="s">
        <v>114</v>
      </c>
      <c r="H857" s="6">
        <v>8750</v>
      </c>
      <c r="I857" s="5">
        <v>2250</v>
      </c>
      <c r="J857" s="6">
        <v>2250</v>
      </c>
      <c r="K857" s="5" t="s">
        <v>53</v>
      </c>
      <c r="L857" s="8">
        <v>15</v>
      </c>
      <c r="M857" s="9">
        <v>33750</v>
      </c>
      <c r="N857" s="10">
        <v>0.05</v>
      </c>
      <c r="O857" s="9">
        <v>32062.5</v>
      </c>
      <c r="P857" s="10">
        <v>0.59662044196352448</v>
      </c>
      <c r="Q857" s="9">
        <v>19129.142920455502</v>
      </c>
      <c r="R857" s="9">
        <v>12933.357079544498</v>
      </c>
      <c r="S857" s="10">
        <v>8.5000000000000006E-2</v>
      </c>
      <c r="T857" s="8">
        <v>67.625396494350312</v>
      </c>
      <c r="U857" s="11">
        <v>3687.5</v>
      </c>
      <c r="V857" s="9">
        <v>55312.5</v>
      </c>
      <c r="W857" s="9">
        <v>207000</v>
      </c>
      <c r="X857" s="9"/>
    </row>
    <row r="858" spans="1:24" x14ac:dyDescent="0.35">
      <c r="A858" s="5" t="s">
        <v>13770</v>
      </c>
      <c r="B858" s="5" t="s">
        <v>13770</v>
      </c>
      <c r="C858" s="5" t="s">
        <v>23</v>
      </c>
      <c r="D858" s="5" t="s">
        <v>13771</v>
      </c>
      <c r="E858" s="5" t="s">
        <v>3270</v>
      </c>
      <c r="F858" s="5" t="s">
        <v>70</v>
      </c>
      <c r="G858" s="5" t="s">
        <v>114</v>
      </c>
      <c r="H858" s="6">
        <v>8900</v>
      </c>
      <c r="I858" s="5">
        <v>3924</v>
      </c>
      <c r="J858" s="6">
        <v>3924</v>
      </c>
      <c r="K858" s="5" t="s">
        <v>53</v>
      </c>
      <c r="L858" s="8">
        <v>16.5</v>
      </c>
      <c r="M858" s="9">
        <v>64746</v>
      </c>
      <c r="N858" s="10">
        <v>0.05</v>
      </c>
      <c r="O858" s="9">
        <v>61508.7</v>
      </c>
      <c r="P858" s="10">
        <v>0.51540795407595896</v>
      </c>
      <c r="Q858" s="9">
        <v>31702.073224871936</v>
      </c>
      <c r="R858" s="9">
        <v>29806.626775128061</v>
      </c>
      <c r="S858" s="10">
        <v>8.5000000000000006E-2</v>
      </c>
      <c r="T858" s="8">
        <v>89.364474351286361</v>
      </c>
      <c r="U858" s="11">
        <v>71</v>
      </c>
      <c r="V858" s="9">
        <v>1065</v>
      </c>
      <c r="W858" s="9">
        <v>352000</v>
      </c>
      <c r="X858" s="9"/>
    </row>
    <row r="859" spans="1:24" x14ac:dyDescent="0.35">
      <c r="A859" s="5" t="s">
        <v>13772</v>
      </c>
      <c r="B859" s="5" t="s">
        <v>13772</v>
      </c>
      <c r="C859" s="5" t="s">
        <v>3</v>
      </c>
      <c r="D859" s="5" t="s">
        <v>13773</v>
      </c>
      <c r="E859" s="5" t="s">
        <v>3270</v>
      </c>
      <c r="F859" s="5" t="s">
        <v>291</v>
      </c>
      <c r="G859" s="5" t="s">
        <v>101</v>
      </c>
      <c r="H859" s="6">
        <v>6250</v>
      </c>
      <c r="I859" s="5">
        <v>8075</v>
      </c>
      <c r="J859" s="6">
        <v>8075</v>
      </c>
      <c r="K859" s="5" t="s">
        <v>53</v>
      </c>
      <c r="L859" s="8">
        <v>19.8</v>
      </c>
      <c r="M859" s="9">
        <v>159885</v>
      </c>
      <c r="N859" s="10">
        <v>0.05</v>
      </c>
      <c r="O859" s="9">
        <v>151890.75</v>
      </c>
      <c r="P859" s="10">
        <v>0.52609807256668562</v>
      </c>
      <c r="Q859" s="9">
        <v>79909.4308157083</v>
      </c>
      <c r="R859" s="9">
        <v>71981.3191842917</v>
      </c>
      <c r="S859" s="10">
        <v>0.08</v>
      </c>
      <c r="T859" s="8">
        <v>111.42619068775804</v>
      </c>
      <c r="U859" s="11">
        <v>0</v>
      </c>
      <c r="V859" s="9">
        <v>0</v>
      </c>
      <c r="W859" s="9">
        <v>900000</v>
      </c>
      <c r="X859" s="9"/>
    </row>
    <row r="860" spans="1:24" ht="29" x14ac:dyDescent="0.35">
      <c r="A860" s="5" t="s">
        <v>13774</v>
      </c>
      <c r="B860" s="5" t="s">
        <v>13775</v>
      </c>
      <c r="C860" s="5" t="s">
        <v>560</v>
      </c>
      <c r="D860" s="5" t="s">
        <v>13776</v>
      </c>
      <c r="E860" s="5" t="s">
        <v>621</v>
      </c>
      <c r="F860" s="5" t="s">
        <v>13777</v>
      </c>
      <c r="G860" s="5" t="s">
        <v>11515</v>
      </c>
      <c r="H860" s="6">
        <v>117593</v>
      </c>
      <c r="I860" s="5">
        <v>17159</v>
      </c>
      <c r="J860" s="6">
        <v>17159</v>
      </c>
      <c r="K860" s="5" t="s">
        <v>53</v>
      </c>
      <c r="L860" s="8">
        <v>19.8</v>
      </c>
      <c r="M860" s="9">
        <v>339748.2</v>
      </c>
      <c r="N860" s="10">
        <v>0.05</v>
      </c>
      <c r="O860" s="9">
        <v>322760.79000000004</v>
      </c>
      <c r="P860" s="10">
        <v>0.69897857288123633</v>
      </c>
      <c r="Q860" s="9">
        <v>225602.87637622043</v>
      </c>
      <c r="R860" s="9">
        <v>97157.913623779605</v>
      </c>
      <c r="S860" s="10">
        <v>8.5000000000000006E-2</v>
      </c>
      <c r="T860" s="8">
        <v>66.614271107105239</v>
      </c>
      <c r="U860" s="11">
        <v>78985.25</v>
      </c>
      <c r="V860" s="9">
        <v>1184778.75</v>
      </c>
      <c r="W860" s="9">
        <v>2328000</v>
      </c>
      <c r="X860" s="9"/>
    </row>
    <row r="861" spans="1:24" x14ac:dyDescent="0.35">
      <c r="A861" s="5" t="s">
        <v>13778</v>
      </c>
      <c r="B861" s="5" t="s">
        <v>13778</v>
      </c>
      <c r="C861" s="5" t="s">
        <v>23</v>
      </c>
      <c r="D861" s="5" t="s">
        <v>13779</v>
      </c>
      <c r="E861" s="5" t="s">
        <v>621</v>
      </c>
      <c r="F861" s="5" t="s">
        <v>257</v>
      </c>
      <c r="G861" s="5" t="s">
        <v>114</v>
      </c>
      <c r="H861" s="6">
        <v>17250</v>
      </c>
      <c r="I861" s="5">
        <v>7488</v>
      </c>
      <c r="J861" s="6">
        <v>7488</v>
      </c>
      <c r="K861" s="5" t="s">
        <v>53</v>
      </c>
      <c r="L861" s="8">
        <v>13.5</v>
      </c>
      <c r="M861" s="9">
        <v>101088</v>
      </c>
      <c r="N861" s="10">
        <v>0.05</v>
      </c>
      <c r="O861" s="9">
        <v>96033.600000000006</v>
      </c>
      <c r="P861" s="10">
        <v>0.50916021567715919</v>
      </c>
      <c r="Q861" s="9">
        <v>48896.488488254035</v>
      </c>
      <c r="R861" s="9">
        <v>47137.11151174597</v>
      </c>
      <c r="S861" s="10">
        <v>8.5000000000000006E-2</v>
      </c>
      <c r="T861" s="8">
        <v>74.059061575769803</v>
      </c>
      <c r="U861" s="11">
        <v>402</v>
      </c>
      <c r="V861" s="9">
        <v>6030</v>
      </c>
      <c r="W861" s="9">
        <v>561000</v>
      </c>
      <c r="X861" s="9"/>
    </row>
    <row r="862" spans="1:24" ht="58" x14ac:dyDescent="0.35">
      <c r="A862" s="5" t="s">
        <v>13780</v>
      </c>
      <c r="B862" s="5" t="s">
        <v>13781</v>
      </c>
      <c r="C862" s="5" t="s">
        <v>13782</v>
      </c>
      <c r="D862" s="5" t="s">
        <v>13783</v>
      </c>
      <c r="E862" s="5" t="s">
        <v>3270</v>
      </c>
      <c r="F862" s="5" t="s">
        <v>13784</v>
      </c>
      <c r="G862" s="5" t="s">
        <v>90</v>
      </c>
      <c r="H862" s="6">
        <v>15843</v>
      </c>
      <c r="I862" s="5">
        <v>2950</v>
      </c>
      <c r="J862" s="6">
        <v>2950</v>
      </c>
      <c r="K862" s="5" t="s">
        <v>53</v>
      </c>
      <c r="L862" s="8">
        <v>32.832000000000001</v>
      </c>
      <c r="M862" s="9">
        <v>96854.400000000009</v>
      </c>
      <c r="N862" s="10">
        <v>0.05</v>
      </c>
      <c r="O862" s="9">
        <v>92011.68</v>
      </c>
      <c r="P862" s="10">
        <v>0.60870827434393937</v>
      </c>
      <c r="Q862" s="9">
        <v>56008.270952286766</v>
      </c>
      <c r="R862" s="9">
        <v>36003.409047713241</v>
      </c>
      <c r="S862" s="10">
        <v>0.08</v>
      </c>
      <c r="T862" s="8">
        <v>152.55681799878494</v>
      </c>
      <c r="U862" s="11">
        <v>9205.5</v>
      </c>
      <c r="V862" s="9">
        <v>138082.5</v>
      </c>
      <c r="W862" s="9">
        <v>588000</v>
      </c>
      <c r="X862" s="9"/>
    </row>
    <row r="863" spans="1:24" ht="29" x14ac:dyDescent="0.35">
      <c r="A863" s="5" t="s">
        <v>13785</v>
      </c>
      <c r="B863" s="5" t="s">
        <v>13786</v>
      </c>
      <c r="C863" s="5" t="s">
        <v>115</v>
      </c>
      <c r="D863" s="5" t="s">
        <v>13787</v>
      </c>
      <c r="E863" s="5" t="s">
        <v>3270</v>
      </c>
      <c r="F863" s="5" t="s">
        <v>483</v>
      </c>
      <c r="G863" s="5" t="s">
        <v>114</v>
      </c>
      <c r="H863" s="6">
        <v>7500</v>
      </c>
      <c r="I863" s="5">
        <v>4031</v>
      </c>
      <c r="J863" s="6">
        <v>4031</v>
      </c>
      <c r="K863" s="5" t="s">
        <v>53</v>
      </c>
      <c r="L863" s="8">
        <v>10.8</v>
      </c>
      <c r="M863" s="9">
        <v>43534.8</v>
      </c>
      <c r="N863" s="10">
        <v>0.05</v>
      </c>
      <c r="O863" s="9">
        <v>41358.060000000005</v>
      </c>
      <c r="P863" s="10">
        <v>0.51445945436462748</v>
      </c>
      <c r="Q863" s="9">
        <v>21277.04498117953</v>
      </c>
      <c r="R863" s="9">
        <v>20081.015018820475</v>
      </c>
      <c r="S863" s="10">
        <v>8.5000000000000006E-2</v>
      </c>
      <c r="T863" s="8">
        <v>58.607599979046142</v>
      </c>
      <c r="U863" s="11">
        <v>0</v>
      </c>
      <c r="V863" s="9">
        <v>0</v>
      </c>
      <c r="W863" s="9">
        <v>236000</v>
      </c>
      <c r="X863" s="9"/>
    </row>
    <row r="864" spans="1:24" x14ac:dyDescent="0.35">
      <c r="A864" s="5" t="s">
        <v>13788</v>
      </c>
      <c r="B864" s="5" t="s">
        <v>13788</v>
      </c>
      <c r="C864" s="5" t="s">
        <v>3</v>
      </c>
      <c r="D864" s="5" t="s">
        <v>13789</v>
      </c>
      <c r="E864" s="5" t="s">
        <v>3270</v>
      </c>
      <c r="F864" s="5" t="s">
        <v>255</v>
      </c>
      <c r="G864" s="5" t="s">
        <v>101</v>
      </c>
      <c r="H864" s="6">
        <v>6250</v>
      </c>
      <c r="I864" s="5">
        <v>4874</v>
      </c>
      <c r="J864" s="6">
        <v>4874</v>
      </c>
      <c r="K864" s="5" t="s">
        <v>128</v>
      </c>
      <c r="L864" s="8">
        <v>11.264000000000005</v>
      </c>
      <c r="M864" s="9">
        <v>54900.736000000019</v>
      </c>
      <c r="N864" s="10">
        <v>0.05</v>
      </c>
      <c r="O864" s="9">
        <v>52155.69920000001</v>
      </c>
      <c r="P864" s="10">
        <v>0.50362099822107653</v>
      </c>
      <c r="Q864" s="9">
        <v>26266.705294022209</v>
      </c>
      <c r="R864" s="9">
        <v>25888.993905977804</v>
      </c>
      <c r="S864" s="10">
        <v>0.09</v>
      </c>
      <c r="T864" s="8">
        <v>59.018360247065623</v>
      </c>
      <c r="U864" s="11">
        <v>0</v>
      </c>
      <c r="V864" s="9">
        <v>0</v>
      </c>
      <c r="W864" s="9">
        <v>288000</v>
      </c>
      <c r="X864" s="9"/>
    </row>
    <row r="865" spans="1:24" ht="58" x14ac:dyDescent="0.35">
      <c r="A865" s="5" t="s">
        <v>13790</v>
      </c>
      <c r="B865" s="5" t="s">
        <v>13791</v>
      </c>
      <c r="C865" s="5" t="s">
        <v>13792</v>
      </c>
      <c r="D865" s="5" t="s">
        <v>13793</v>
      </c>
      <c r="E865" s="5" t="s">
        <v>621</v>
      </c>
      <c r="F865" s="5" t="s">
        <v>13794</v>
      </c>
      <c r="G865" s="5" t="s">
        <v>119</v>
      </c>
      <c r="H865" s="6">
        <v>16662</v>
      </c>
      <c r="I865" s="5">
        <v>2745</v>
      </c>
      <c r="J865" s="6">
        <v>2745</v>
      </c>
      <c r="K865" s="5" t="s">
        <v>55</v>
      </c>
      <c r="L865" s="8">
        <v>37</v>
      </c>
      <c r="M865" s="9">
        <v>101565</v>
      </c>
      <c r="N865" s="10">
        <v>0.05</v>
      </c>
      <c r="O865" s="9">
        <v>96486.75</v>
      </c>
      <c r="P865" s="10">
        <v>0.65951926975182873</v>
      </c>
      <c r="Q865" s="9">
        <v>63634.870900727256</v>
      </c>
      <c r="R865" s="9">
        <v>32851.879099272744</v>
      </c>
      <c r="S865" s="10">
        <v>0.06</v>
      </c>
      <c r="T865" s="8">
        <v>199.46496113705371</v>
      </c>
      <c r="U865" s="11">
        <v>10485.75</v>
      </c>
      <c r="V865" s="9">
        <v>157286.25</v>
      </c>
      <c r="W865" s="9">
        <v>705000</v>
      </c>
      <c r="X865" s="9"/>
    </row>
    <row r="866" spans="1:24" ht="29" x14ac:dyDescent="0.35">
      <c r="A866" s="5" t="s">
        <v>13795</v>
      </c>
      <c r="B866" s="5" t="s">
        <v>13796</v>
      </c>
      <c r="C866" s="5" t="s">
        <v>13797</v>
      </c>
      <c r="D866" s="5" t="s">
        <v>13798</v>
      </c>
      <c r="E866" s="5" t="s">
        <v>3270</v>
      </c>
      <c r="F866" s="5" t="s">
        <v>519</v>
      </c>
      <c r="G866" s="5" t="s">
        <v>98</v>
      </c>
      <c r="H866" s="6">
        <v>9500</v>
      </c>
      <c r="I866" s="5">
        <v>12348</v>
      </c>
      <c r="J866" s="6">
        <v>8696</v>
      </c>
      <c r="K866" s="5" t="s">
        <v>53</v>
      </c>
      <c r="L866" s="8">
        <v>16.2</v>
      </c>
      <c r="M866" s="9">
        <v>140875.19999999998</v>
      </c>
      <c r="N866" s="10">
        <v>0.1</v>
      </c>
      <c r="O866" s="9">
        <v>126787.67999999998</v>
      </c>
      <c r="P866" s="10">
        <v>0.49349796356616898</v>
      </c>
      <c r="Q866" s="9">
        <v>62569.461885279074</v>
      </c>
      <c r="R866" s="9">
        <v>64218.218114720905</v>
      </c>
      <c r="S866" s="10">
        <v>9.5000000000000001E-2</v>
      </c>
      <c r="T866" s="8">
        <v>54.744188800846423</v>
      </c>
      <c r="U866" s="11">
        <v>0</v>
      </c>
      <c r="V866" s="9">
        <v>0</v>
      </c>
      <c r="W866" s="9">
        <v>676000</v>
      </c>
      <c r="X866" s="9"/>
    </row>
    <row r="867" spans="1:24" ht="29" x14ac:dyDescent="0.35">
      <c r="A867" s="5" t="s">
        <v>13799</v>
      </c>
      <c r="B867" s="5" t="s">
        <v>13800</v>
      </c>
      <c r="C867" s="5" t="s">
        <v>13801</v>
      </c>
      <c r="D867" s="5" t="s">
        <v>13802</v>
      </c>
      <c r="E867" s="5" t="s">
        <v>3270</v>
      </c>
      <c r="F867" s="5" t="s">
        <v>13803</v>
      </c>
      <c r="G867" s="5" t="s">
        <v>92</v>
      </c>
      <c r="H867" s="6">
        <v>9375</v>
      </c>
      <c r="I867" s="5">
        <v>9375</v>
      </c>
      <c r="J867" s="6">
        <v>9375</v>
      </c>
      <c r="K867" s="5" t="s">
        <v>53</v>
      </c>
      <c r="L867" s="8">
        <v>16.2</v>
      </c>
      <c r="M867" s="9">
        <v>151875</v>
      </c>
      <c r="N867" s="10">
        <v>0.1</v>
      </c>
      <c r="O867" s="9">
        <v>136687.5</v>
      </c>
      <c r="P867" s="10">
        <v>0.53863290639581585</v>
      </c>
      <c r="Q867" s="9">
        <v>73624.385392978074</v>
      </c>
      <c r="R867" s="9">
        <v>63063.114607021926</v>
      </c>
      <c r="S867" s="10">
        <v>7.4999999999999997E-2</v>
      </c>
      <c r="T867" s="8">
        <v>89.6897629966534</v>
      </c>
      <c r="U867" s="11">
        <v>0</v>
      </c>
      <c r="V867" s="9">
        <v>0</v>
      </c>
      <c r="W867" s="9">
        <v>841000</v>
      </c>
      <c r="X867" s="9"/>
    </row>
    <row r="868" spans="1:24" x14ac:dyDescent="0.35">
      <c r="A868" s="5" t="s">
        <v>13804</v>
      </c>
      <c r="B868" s="5" t="s">
        <v>13804</v>
      </c>
      <c r="C868" s="5" t="s">
        <v>23</v>
      </c>
      <c r="D868" s="5" t="s">
        <v>13805</v>
      </c>
      <c r="E868" s="5" t="s">
        <v>918</v>
      </c>
      <c r="F868" s="5" t="s">
        <v>283</v>
      </c>
      <c r="G868" s="5" t="s">
        <v>114</v>
      </c>
      <c r="H868" s="6">
        <v>7444</v>
      </c>
      <c r="I868" s="5">
        <v>1209</v>
      </c>
      <c r="J868" s="6">
        <v>1209</v>
      </c>
      <c r="K868" s="5" t="s">
        <v>53</v>
      </c>
      <c r="L868" s="8">
        <v>15</v>
      </c>
      <c r="M868" s="9">
        <v>18135</v>
      </c>
      <c r="N868" s="10">
        <v>0.05</v>
      </c>
      <c r="O868" s="9">
        <v>17228.25</v>
      </c>
      <c r="P868" s="10">
        <v>0.7222409902032062</v>
      </c>
      <c r="Q868" s="9">
        <v>12442.948339468388</v>
      </c>
      <c r="R868" s="9">
        <v>4785.3016605316134</v>
      </c>
      <c r="S868" s="10">
        <v>8.5000000000000006E-2</v>
      </c>
      <c r="T868" s="8">
        <v>46.565481054168373</v>
      </c>
      <c r="U868" s="11">
        <v>4723.75</v>
      </c>
      <c r="V868" s="9">
        <v>70856.25</v>
      </c>
      <c r="W868" s="9">
        <v>127000</v>
      </c>
      <c r="X868" s="9"/>
    </row>
    <row r="869" spans="1:24" ht="116" x14ac:dyDescent="0.35">
      <c r="A869" s="5" t="s">
        <v>13806</v>
      </c>
      <c r="B869" s="5" t="s">
        <v>13807</v>
      </c>
      <c r="C869" s="5" t="s">
        <v>22</v>
      </c>
      <c r="D869" s="5" t="s">
        <v>13808</v>
      </c>
      <c r="E869" s="5" t="s">
        <v>918</v>
      </c>
      <c r="F869" s="5" t="s">
        <v>13809</v>
      </c>
      <c r="G869" s="5" t="s">
        <v>127</v>
      </c>
      <c r="H869" s="6">
        <v>75692</v>
      </c>
      <c r="I869" s="5">
        <v>34928</v>
      </c>
      <c r="J869" s="6">
        <v>34928</v>
      </c>
      <c r="K869" s="5" t="s">
        <v>53</v>
      </c>
      <c r="L869" s="8">
        <v>12.8</v>
      </c>
      <c r="M869" s="9">
        <v>447078.40000000002</v>
      </c>
      <c r="N869" s="10">
        <v>0.05</v>
      </c>
      <c r="O869" s="9">
        <v>424724.47999999998</v>
      </c>
      <c r="P869" s="10">
        <v>0.58549928870341994</v>
      </c>
      <c r="Q869" s="9">
        <v>248675.88093492991</v>
      </c>
      <c r="R869" s="9">
        <v>176048.5990650701</v>
      </c>
      <c r="S869" s="10">
        <v>6.5000000000000002E-2</v>
      </c>
      <c r="T869" s="8">
        <v>77.543517682560207</v>
      </c>
      <c r="U869" s="11">
        <v>0</v>
      </c>
      <c r="V869" s="9">
        <v>0</v>
      </c>
      <c r="W869" s="9">
        <v>2708000</v>
      </c>
      <c r="X869" s="9"/>
    </row>
    <row r="870" spans="1:24" x14ac:dyDescent="0.35">
      <c r="A870" s="5" t="s">
        <v>13810</v>
      </c>
      <c r="B870" s="5" t="s">
        <v>13810</v>
      </c>
      <c r="C870" s="5" t="s">
        <v>23</v>
      </c>
      <c r="D870" s="5" t="s">
        <v>13811</v>
      </c>
      <c r="E870" s="5" t="s">
        <v>918</v>
      </c>
      <c r="F870" s="5" t="s">
        <v>304</v>
      </c>
      <c r="G870" s="5" t="s">
        <v>114</v>
      </c>
      <c r="H870" s="6">
        <v>13500</v>
      </c>
      <c r="I870" s="5">
        <v>1539</v>
      </c>
      <c r="J870" s="6">
        <v>1539</v>
      </c>
      <c r="K870" s="5" t="s">
        <v>53</v>
      </c>
      <c r="L870" s="8">
        <v>15</v>
      </c>
      <c r="M870" s="9">
        <v>23085</v>
      </c>
      <c r="N870" s="10">
        <v>0.05</v>
      </c>
      <c r="O870" s="9">
        <v>21930.75</v>
      </c>
      <c r="P870" s="10">
        <v>0.86703799978148932</v>
      </c>
      <c r="Q870" s="9">
        <v>19014.793613707898</v>
      </c>
      <c r="R870" s="9">
        <v>2915.9563862921059</v>
      </c>
      <c r="S870" s="10">
        <v>8.5000000000000006E-2</v>
      </c>
      <c r="T870" s="8">
        <v>22.290688271926808</v>
      </c>
      <c r="U870" s="11">
        <v>10037.25</v>
      </c>
      <c r="V870" s="9">
        <v>150558.75</v>
      </c>
      <c r="W870" s="9">
        <v>203500</v>
      </c>
      <c r="X870" s="9"/>
    </row>
    <row r="871" spans="1:24" ht="29" x14ac:dyDescent="0.35">
      <c r="A871" s="5" t="s">
        <v>13812</v>
      </c>
      <c r="B871" s="5" t="s">
        <v>13813</v>
      </c>
      <c r="C871" s="5" t="s">
        <v>414</v>
      </c>
      <c r="D871" s="5" t="s">
        <v>13814</v>
      </c>
      <c r="E871" s="5" t="s">
        <v>915</v>
      </c>
      <c r="F871" s="5" t="s">
        <v>333</v>
      </c>
      <c r="G871" s="5" t="s">
        <v>125</v>
      </c>
      <c r="H871" s="6">
        <v>34492</v>
      </c>
      <c r="I871" s="5">
        <v>6052</v>
      </c>
      <c r="J871" s="6">
        <v>6052</v>
      </c>
      <c r="K871" s="5" t="s">
        <v>55</v>
      </c>
      <c r="L871" s="8">
        <v>27.500000000000004</v>
      </c>
      <c r="M871" s="9">
        <v>166430.00000000003</v>
      </c>
      <c r="N871" s="10">
        <v>0.05</v>
      </c>
      <c r="O871" s="9">
        <v>158108.50000000003</v>
      </c>
      <c r="P871" s="10">
        <v>0.70264703753008717</v>
      </c>
      <c r="Q871" s="9">
        <v>111094.46913332579</v>
      </c>
      <c r="R871" s="9">
        <v>47014.03086667422</v>
      </c>
      <c r="S871" s="10">
        <v>0.06</v>
      </c>
      <c r="T871" s="8">
        <v>129.4724357421079</v>
      </c>
      <c r="U871" s="11">
        <v>20875</v>
      </c>
      <c r="V871" s="9">
        <v>313125</v>
      </c>
      <c r="W871" s="9">
        <v>1097000</v>
      </c>
      <c r="X871" s="9"/>
    </row>
    <row r="872" spans="1:24" ht="29" x14ac:dyDescent="0.35">
      <c r="A872" s="5" t="s">
        <v>13815</v>
      </c>
      <c r="B872" s="5" t="s">
        <v>13816</v>
      </c>
      <c r="C872" s="5" t="s">
        <v>129</v>
      </c>
      <c r="D872" s="5" t="s">
        <v>13817</v>
      </c>
      <c r="E872" s="5" t="s">
        <v>915</v>
      </c>
      <c r="F872" s="5" t="s">
        <v>7834</v>
      </c>
      <c r="G872" s="5" t="s">
        <v>97</v>
      </c>
      <c r="H872" s="6">
        <v>15153</v>
      </c>
      <c r="I872" s="5">
        <v>10002</v>
      </c>
      <c r="J872" s="6">
        <v>10002</v>
      </c>
      <c r="K872" s="5" t="s">
        <v>53</v>
      </c>
      <c r="L872" s="8">
        <v>19.8</v>
      </c>
      <c r="M872" s="9">
        <v>198039.6</v>
      </c>
      <c r="N872" s="10">
        <v>0.1</v>
      </c>
      <c r="O872" s="9">
        <v>178235.64</v>
      </c>
      <c r="P872" s="10">
        <v>0.50001168179552535</v>
      </c>
      <c r="Q872" s="9">
        <v>89119.902112301817</v>
      </c>
      <c r="R872" s="9">
        <v>89115.737887698197</v>
      </c>
      <c r="S872" s="10">
        <v>9.5000000000000001E-2</v>
      </c>
      <c r="T872" s="8">
        <v>93.787282425302521</v>
      </c>
      <c r="U872" s="11">
        <v>0</v>
      </c>
      <c r="V872" s="9">
        <v>0</v>
      </c>
      <c r="W872" s="9">
        <v>938000</v>
      </c>
      <c r="X872" s="9"/>
    </row>
    <row r="873" spans="1:24" ht="29" x14ac:dyDescent="0.35">
      <c r="A873" s="5" t="s">
        <v>13818</v>
      </c>
      <c r="B873" s="5" t="s">
        <v>13819</v>
      </c>
      <c r="C873" s="5" t="s">
        <v>117</v>
      </c>
      <c r="D873" s="5" t="s">
        <v>13820</v>
      </c>
      <c r="E873" s="5" t="s">
        <v>915</v>
      </c>
      <c r="F873" s="5" t="s">
        <v>477</v>
      </c>
      <c r="G873" s="5" t="s">
        <v>93</v>
      </c>
      <c r="H873" s="6">
        <v>6250</v>
      </c>
      <c r="I873" s="5">
        <v>2650</v>
      </c>
      <c r="J873" s="6">
        <v>2650</v>
      </c>
      <c r="K873" s="5" t="s">
        <v>53</v>
      </c>
      <c r="L873" s="8">
        <v>21</v>
      </c>
      <c r="M873" s="9">
        <v>55650</v>
      </c>
      <c r="N873" s="10">
        <v>0.1</v>
      </c>
      <c r="O873" s="9">
        <v>50085</v>
      </c>
      <c r="P873" s="10">
        <v>0.51512311028180247</v>
      </c>
      <c r="Q873" s="9">
        <v>25799.94097846407</v>
      </c>
      <c r="R873" s="9">
        <v>24285.05902153593</v>
      </c>
      <c r="S873" s="10">
        <v>0.09</v>
      </c>
      <c r="T873" s="8">
        <v>101.82414684082153</v>
      </c>
      <c r="U873" s="11">
        <v>287.5</v>
      </c>
      <c r="V873" s="9">
        <v>4312.5</v>
      </c>
      <c r="W873" s="9">
        <v>274000</v>
      </c>
      <c r="X873" s="9"/>
    </row>
    <row r="874" spans="1:24" x14ac:dyDescent="0.35">
      <c r="A874" s="5" t="s">
        <v>13821</v>
      </c>
      <c r="B874" s="5" t="s">
        <v>13821</v>
      </c>
      <c r="C874" s="5" t="s">
        <v>3</v>
      </c>
      <c r="D874" s="5" t="s">
        <v>13822</v>
      </c>
      <c r="E874" s="5" t="s">
        <v>915</v>
      </c>
      <c r="F874" s="5" t="s">
        <v>253</v>
      </c>
      <c r="G874" s="5" t="s">
        <v>93</v>
      </c>
      <c r="H874" s="6">
        <v>8046</v>
      </c>
      <c r="I874" s="5">
        <v>7631</v>
      </c>
      <c r="J874" s="6">
        <v>7631</v>
      </c>
      <c r="K874" s="5" t="s">
        <v>53</v>
      </c>
      <c r="L874" s="8">
        <v>20.790000000000003</v>
      </c>
      <c r="M874" s="9">
        <v>158648.49000000002</v>
      </c>
      <c r="N874" s="10">
        <v>0.1</v>
      </c>
      <c r="O874" s="9">
        <v>142783.641</v>
      </c>
      <c r="P874" s="10">
        <v>0.51021519228566126</v>
      </c>
      <c r="Q874" s="9">
        <v>72850.382848061825</v>
      </c>
      <c r="R874" s="9">
        <v>69933.258151938178</v>
      </c>
      <c r="S874" s="10">
        <v>0.09</v>
      </c>
      <c r="T874" s="8">
        <v>101.82626152381104</v>
      </c>
      <c r="U874" s="11">
        <v>0</v>
      </c>
      <c r="V874" s="9">
        <v>0</v>
      </c>
      <c r="W874" s="9">
        <v>777000</v>
      </c>
      <c r="X874" s="9"/>
    </row>
    <row r="875" spans="1:24" ht="58" x14ac:dyDescent="0.35">
      <c r="A875" s="5" t="s">
        <v>13823</v>
      </c>
      <c r="B875" s="5" t="s">
        <v>13824</v>
      </c>
      <c r="C875" s="5" t="s">
        <v>13825</v>
      </c>
      <c r="D875" s="5" t="s">
        <v>13826</v>
      </c>
      <c r="E875" s="5" t="s">
        <v>915</v>
      </c>
      <c r="F875" s="5" t="s">
        <v>13827</v>
      </c>
      <c r="G875" s="5" t="s">
        <v>97</v>
      </c>
      <c r="H875" s="6">
        <v>13875</v>
      </c>
      <c r="I875" s="5">
        <v>10324</v>
      </c>
      <c r="J875" s="6">
        <v>10000</v>
      </c>
      <c r="K875" s="5" t="s">
        <v>53</v>
      </c>
      <c r="L875" s="8">
        <v>18</v>
      </c>
      <c r="M875" s="9">
        <v>180000</v>
      </c>
      <c r="N875" s="10">
        <v>0.1</v>
      </c>
      <c r="O875" s="9">
        <v>162000</v>
      </c>
      <c r="P875" s="10">
        <v>0.50001014699779289</v>
      </c>
      <c r="Q875" s="9">
        <v>81001.643813642455</v>
      </c>
      <c r="R875" s="9">
        <v>80998.356186357545</v>
      </c>
      <c r="S875" s="10">
        <v>9.5000000000000001E-2</v>
      </c>
      <c r="T875" s="8">
        <v>82.585652425984975</v>
      </c>
      <c r="U875" s="11">
        <v>0</v>
      </c>
      <c r="V875" s="9">
        <v>0</v>
      </c>
      <c r="W875" s="9">
        <v>853000</v>
      </c>
      <c r="X875" s="9"/>
    </row>
    <row r="876" spans="1:24" x14ac:dyDescent="0.35">
      <c r="A876" s="5" t="s">
        <v>13828</v>
      </c>
      <c r="B876" s="5" t="s">
        <v>13828</v>
      </c>
      <c r="C876" s="5" t="s">
        <v>3</v>
      </c>
      <c r="D876" s="5" t="s">
        <v>13829</v>
      </c>
      <c r="E876" s="5" t="s">
        <v>915</v>
      </c>
      <c r="F876" s="5" t="s">
        <v>215</v>
      </c>
      <c r="G876" s="5" t="s">
        <v>98</v>
      </c>
      <c r="H876" s="6">
        <v>12151</v>
      </c>
      <c r="I876" s="5">
        <v>7966</v>
      </c>
      <c r="J876" s="6">
        <v>7154</v>
      </c>
      <c r="K876" s="5" t="s">
        <v>53</v>
      </c>
      <c r="L876" s="8">
        <v>18</v>
      </c>
      <c r="M876" s="9">
        <v>128772</v>
      </c>
      <c r="N876" s="10">
        <v>0.1</v>
      </c>
      <c r="O876" s="9">
        <v>115894.8</v>
      </c>
      <c r="P876" s="10">
        <v>0.50001036185489833</v>
      </c>
      <c r="Q876" s="9">
        <v>57948.60088510107</v>
      </c>
      <c r="R876" s="9">
        <v>57946.199114898933</v>
      </c>
      <c r="S876" s="10">
        <v>9.5000000000000001E-2</v>
      </c>
      <c r="T876" s="8">
        <v>76.5704231337116</v>
      </c>
      <c r="U876" s="11">
        <v>0</v>
      </c>
      <c r="V876" s="9">
        <v>0</v>
      </c>
      <c r="W876" s="9">
        <v>610000</v>
      </c>
      <c r="X876" s="9"/>
    </row>
    <row r="877" spans="1:24" ht="58" x14ac:dyDescent="0.35">
      <c r="A877" s="5" t="s">
        <v>13830</v>
      </c>
      <c r="B877" s="5" t="s">
        <v>13831</v>
      </c>
      <c r="C877" s="5" t="s">
        <v>485</v>
      </c>
      <c r="D877" s="5" t="s">
        <v>13832</v>
      </c>
      <c r="E877" s="5" t="s">
        <v>621</v>
      </c>
      <c r="F877" s="5" t="s">
        <v>13833</v>
      </c>
      <c r="G877" s="5" t="s">
        <v>116</v>
      </c>
      <c r="H877" s="6">
        <v>396415</v>
      </c>
      <c r="I877" s="5">
        <v>67499</v>
      </c>
      <c r="J877" s="6">
        <v>67499</v>
      </c>
      <c r="K877" s="5" t="s">
        <v>53</v>
      </c>
      <c r="L877" s="8">
        <v>19.8</v>
      </c>
      <c r="M877" s="9">
        <v>1336480.2</v>
      </c>
      <c r="N877" s="10">
        <v>0.1</v>
      </c>
      <c r="O877" s="9">
        <v>1202832.18</v>
      </c>
      <c r="P877" s="10">
        <v>0.60212061010624851</v>
      </c>
      <c r="Q877" s="9">
        <v>724250.04607702885</v>
      </c>
      <c r="R877" s="9">
        <v>478582.13392297114</v>
      </c>
      <c r="S877" s="10">
        <v>8.5000000000000006E-2</v>
      </c>
      <c r="T877" s="8">
        <v>83.41424385772531</v>
      </c>
      <c r="U877" s="11">
        <v>244542.25</v>
      </c>
      <c r="V877" s="9">
        <v>2200880.25</v>
      </c>
      <c r="W877" s="9">
        <v>7831000</v>
      </c>
      <c r="X877" s="9"/>
    </row>
    <row r="878" spans="1:24" ht="29" x14ac:dyDescent="0.35">
      <c r="A878" s="5" t="s">
        <v>13834</v>
      </c>
      <c r="B878" s="5" t="s">
        <v>13835</v>
      </c>
      <c r="C878" s="5" t="s">
        <v>11369</v>
      </c>
      <c r="D878" s="5" t="s">
        <v>13836</v>
      </c>
      <c r="E878" s="5" t="s">
        <v>621</v>
      </c>
      <c r="F878" s="5" t="s">
        <v>76</v>
      </c>
      <c r="G878" s="5" t="s">
        <v>119</v>
      </c>
      <c r="H878" s="6">
        <v>18513</v>
      </c>
      <c r="I878" s="5">
        <v>4055</v>
      </c>
      <c r="J878" s="6">
        <v>4055</v>
      </c>
      <c r="K878" s="5" t="s">
        <v>53</v>
      </c>
      <c r="L878" s="8">
        <v>40.700000000000003</v>
      </c>
      <c r="M878" s="9">
        <v>165038.5</v>
      </c>
      <c r="N878" s="10">
        <v>0.05</v>
      </c>
      <c r="O878" s="9">
        <v>156786.57500000001</v>
      </c>
      <c r="P878" s="10">
        <v>0.57162905555405952</v>
      </c>
      <c r="Q878" s="9">
        <v>89623.761790805729</v>
      </c>
      <c r="R878" s="9">
        <v>67162.813209194283</v>
      </c>
      <c r="S878" s="10">
        <v>7.0000000000000007E-2</v>
      </c>
      <c r="T878" s="8">
        <v>236.61375095717551</v>
      </c>
      <c r="U878" s="11">
        <v>9389.25</v>
      </c>
      <c r="V878" s="9">
        <v>84503.25</v>
      </c>
      <c r="W878" s="9">
        <v>1044000</v>
      </c>
      <c r="X878" s="9"/>
    </row>
    <row r="879" spans="1:24" ht="29" x14ac:dyDescent="0.35">
      <c r="A879" s="5" t="s">
        <v>13837</v>
      </c>
      <c r="B879" s="5" t="s">
        <v>13837</v>
      </c>
      <c r="C879" s="5" t="s">
        <v>2</v>
      </c>
      <c r="D879" s="5" t="s">
        <v>13838</v>
      </c>
      <c r="E879" s="5" t="s">
        <v>621</v>
      </c>
      <c r="F879" s="5" t="s">
        <v>13839</v>
      </c>
      <c r="G879" s="5" t="s">
        <v>114</v>
      </c>
      <c r="H879" s="6">
        <v>222592</v>
      </c>
      <c r="I879" s="5">
        <v>19631</v>
      </c>
      <c r="J879" s="6">
        <v>19631</v>
      </c>
      <c r="K879" s="5" t="s">
        <v>53</v>
      </c>
      <c r="L879" s="8">
        <v>10.8</v>
      </c>
      <c r="M879" s="9">
        <v>212014.8</v>
      </c>
      <c r="N879" s="10">
        <v>0.05</v>
      </c>
      <c r="O879" s="9">
        <v>201414.06000000003</v>
      </c>
      <c r="P879" s="10">
        <v>0.87870000294226802</v>
      </c>
      <c r="Q879" s="9">
        <v>176982.53511461418</v>
      </c>
      <c r="R879" s="9">
        <v>24431.52488538585</v>
      </c>
      <c r="S879" s="10">
        <v>8.5000000000000006E-2</v>
      </c>
      <c r="T879" s="8">
        <v>14.641623174262708</v>
      </c>
      <c r="U879" s="11">
        <v>178422.25</v>
      </c>
      <c r="V879" s="9">
        <v>1427378</v>
      </c>
      <c r="W879" s="9">
        <v>1781736</v>
      </c>
      <c r="X879" s="9"/>
    </row>
    <row r="880" spans="1:24" x14ac:dyDescent="0.35">
      <c r="A880" s="5" t="s">
        <v>13840</v>
      </c>
      <c r="B880" s="5" t="s">
        <v>13840</v>
      </c>
      <c r="C880" s="5" t="s">
        <v>26</v>
      </c>
      <c r="D880" s="5" t="s">
        <v>13841</v>
      </c>
      <c r="E880" s="5" t="s">
        <v>621</v>
      </c>
      <c r="F880" s="5" t="s">
        <v>245</v>
      </c>
      <c r="G880" s="5" t="s">
        <v>120</v>
      </c>
      <c r="H880" s="6">
        <v>278933</v>
      </c>
      <c r="I880" s="5">
        <v>76363</v>
      </c>
      <c r="J880" s="6">
        <v>76363</v>
      </c>
      <c r="K880" s="5" t="s">
        <v>55</v>
      </c>
      <c r="L880" s="8">
        <v>16</v>
      </c>
      <c r="M880" s="9">
        <v>1221808</v>
      </c>
      <c r="N880" s="10">
        <v>0.05</v>
      </c>
      <c r="O880" s="9">
        <v>1160717.6000000001</v>
      </c>
      <c r="P880" s="10">
        <v>0.58696933196331991</v>
      </c>
      <c r="Q880" s="9">
        <v>681305.63427006803</v>
      </c>
      <c r="R880" s="9">
        <v>479411.96572993207</v>
      </c>
      <c r="S880" s="10">
        <v>7.0000000000000007E-2</v>
      </c>
      <c r="T880" s="8">
        <v>89.686659345107671</v>
      </c>
      <c r="U880" s="11">
        <v>107116.25</v>
      </c>
      <c r="V880" s="9">
        <v>964046.25</v>
      </c>
      <c r="W880" s="9">
        <v>7813000</v>
      </c>
      <c r="X880" s="9"/>
    </row>
    <row r="881" spans="1:24" ht="29" x14ac:dyDescent="0.35">
      <c r="A881" s="5" t="s">
        <v>13842</v>
      </c>
      <c r="B881" s="5" t="s">
        <v>13843</v>
      </c>
      <c r="C881" s="5" t="s">
        <v>569</v>
      </c>
      <c r="D881" s="5" t="s">
        <v>13844</v>
      </c>
      <c r="E881" s="5" t="s">
        <v>621</v>
      </c>
      <c r="F881" s="5" t="s">
        <v>245</v>
      </c>
      <c r="G881" s="5" t="s">
        <v>179</v>
      </c>
      <c r="H881" s="6">
        <v>352726</v>
      </c>
      <c r="I881" s="5">
        <v>101294</v>
      </c>
      <c r="J881" s="6">
        <v>101294</v>
      </c>
      <c r="K881" s="5" t="s">
        <v>53</v>
      </c>
      <c r="L881" s="8">
        <v>14.4</v>
      </c>
      <c r="M881" s="9">
        <v>1458633.6</v>
      </c>
      <c r="N881" s="10">
        <v>0.05</v>
      </c>
      <c r="O881" s="9">
        <v>1385701.9200000002</v>
      </c>
      <c r="P881" s="10">
        <v>0.5600365269327241</v>
      </c>
      <c r="Q881" s="9">
        <v>776043.69064080773</v>
      </c>
      <c r="R881" s="9">
        <v>609658.22935919254</v>
      </c>
      <c r="S881" s="10">
        <v>0.08</v>
      </c>
      <c r="T881" s="8">
        <v>75.23375389450419</v>
      </c>
      <c r="U881" s="11">
        <v>124814.5</v>
      </c>
      <c r="V881" s="9">
        <v>1123330.5</v>
      </c>
      <c r="W881" s="9">
        <v>8744000</v>
      </c>
      <c r="X881" s="9"/>
    </row>
    <row r="882" spans="1:24" x14ac:dyDescent="0.35">
      <c r="A882" s="5" t="s">
        <v>13845</v>
      </c>
      <c r="B882" s="5" t="s">
        <v>13845</v>
      </c>
      <c r="C882" s="5" t="s">
        <v>4</v>
      </c>
      <c r="D882" s="5" t="s">
        <v>13846</v>
      </c>
      <c r="E882" s="5" t="s">
        <v>621</v>
      </c>
      <c r="F882" s="5" t="s">
        <v>318</v>
      </c>
      <c r="G882" s="5" t="s">
        <v>201</v>
      </c>
      <c r="H882" s="6">
        <v>2132</v>
      </c>
      <c r="I882" s="5">
        <v>1064</v>
      </c>
      <c r="J882" s="6">
        <v>1064</v>
      </c>
      <c r="K882" s="5" t="s">
        <v>53</v>
      </c>
      <c r="L882" s="8">
        <v>18</v>
      </c>
      <c r="M882" s="9">
        <v>19152</v>
      </c>
      <c r="N882" s="10">
        <v>0.05</v>
      </c>
      <c r="O882" s="9">
        <v>18194.400000000001</v>
      </c>
      <c r="P882" s="10">
        <v>0.51739095465441309</v>
      </c>
      <c r="Q882" s="9">
        <v>9413.6179853642534</v>
      </c>
      <c r="R882" s="9">
        <v>8780.7820146357481</v>
      </c>
      <c r="S882" s="10">
        <v>0.08</v>
      </c>
      <c r="T882" s="8">
        <v>103.15768344261922</v>
      </c>
      <c r="U882" s="11">
        <v>0</v>
      </c>
      <c r="V882" s="9">
        <v>0</v>
      </c>
      <c r="W882" s="9">
        <v>110000</v>
      </c>
      <c r="X882" s="9"/>
    </row>
    <row r="883" spans="1:24" x14ac:dyDescent="0.35">
      <c r="A883" s="5" t="s">
        <v>13847</v>
      </c>
      <c r="B883" s="5" t="s">
        <v>13847</v>
      </c>
      <c r="C883" s="5" t="s">
        <v>2</v>
      </c>
      <c r="D883" s="5" t="s">
        <v>13848</v>
      </c>
      <c r="E883" s="5" t="s">
        <v>621</v>
      </c>
      <c r="F883" s="5" t="s">
        <v>239</v>
      </c>
      <c r="G883" s="5" t="s">
        <v>114</v>
      </c>
      <c r="H883" s="6">
        <v>15059</v>
      </c>
      <c r="I883" s="5">
        <v>2250</v>
      </c>
      <c r="J883" s="6">
        <v>2250</v>
      </c>
      <c r="K883" s="5" t="s">
        <v>53</v>
      </c>
      <c r="L883" s="8">
        <v>15</v>
      </c>
      <c r="M883" s="9">
        <v>33750</v>
      </c>
      <c r="N883" s="10">
        <v>0.05</v>
      </c>
      <c r="O883" s="9">
        <v>32062.5</v>
      </c>
      <c r="P883" s="10">
        <v>0.6534891821890404</v>
      </c>
      <c r="Q883" s="9">
        <v>20952.496903936109</v>
      </c>
      <c r="R883" s="9">
        <v>11110.003096063892</v>
      </c>
      <c r="S883" s="10">
        <v>8.5000000000000006E-2</v>
      </c>
      <c r="T883" s="8">
        <v>58.091519456543217</v>
      </c>
      <c r="U883" s="11">
        <v>9996.5</v>
      </c>
      <c r="V883" s="9">
        <v>89968.5</v>
      </c>
      <c r="W883" s="9">
        <v>221000</v>
      </c>
      <c r="X883" s="9"/>
    </row>
    <row r="884" spans="1:24" ht="29" x14ac:dyDescent="0.35">
      <c r="A884" s="5" t="s">
        <v>13849</v>
      </c>
      <c r="B884" s="5" t="s">
        <v>13850</v>
      </c>
      <c r="C884" s="5" t="s">
        <v>133</v>
      </c>
      <c r="D884" s="5" t="s">
        <v>13851</v>
      </c>
      <c r="E884" s="5" t="s">
        <v>928</v>
      </c>
      <c r="F884" s="5" t="s">
        <v>65</v>
      </c>
      <c r="G884" s="5" t="s">
        <v>127</v>
      </c>
      <c r="H884" s="6">
        <v>93746</v>
      </c>
      <c r="I884" s="5">
        <v>93000</v>
      </c>
      <c r="J884" s="6">
        <v>77797</v>
      </c>
      <c r="K884" s="5" t="s">
        <v>53</v>
      </c>
      <c r="L884" s="8">
        <v>12.8</v>
      </c>
      <c r="M884" s="9">
        <v>995801.60000000021</v>
      </c>
      <c r="N884" s="10">
        <v>0.05</v>
      </c>
      <c r="O884" s="9">
        <v>946011.52000000014</v>
      </c>
      <c r="P884" s="10">
        <v>0.61558040287824334</v>
      </c>
      <c r="Q884" s="9">
        <v>582346.15260905947</v>
      </c>
      <c r="R884" s="9">
        <v>363665.36739094066</v>
      </c>
      <c r="S884" s="10">
        <v>6.5000000000000002E-2</v>
      </c>
      <c r="T884" s="8">
        <v>60.159696838865287</v>
      </c>
      <c r="U884" s="11">
        <v>0</v>
      </c>
      <c r="V884" s="9">
        <v>0</v>
      </c>
      <c r="W884" s="9">
        <v>5595000</v>
      </c>
      <c r="X884" s="9"/>
    </row>
    <row r="885" spans="1:24" x14ac:dyDescent="0.35">
      <c r="A885" s="5" t="s">
        <v>13852</v>
      </c>
      <c r="B885" s="5" t="s">
        <v>13852</v>
      </c>
      <c r="C885" s="5" t="s">
        <v>26</v>
      </c>
      <c r="D885" s="5" t="s">
        <v>13853</v>
      </c>
      <c r="E885" s="5" t="s">
        <v>621</v>
      </c>
      <c r="F885" s="5" t="s">
        <v>213</v>
      </c>
      <c r="G885" s="5" t="s">
        <v>120</v>
      </c>
      <c r="H885" s="6">
        <v>28996</v>
      </c>
      <c r="I885" s="5">
        <v>10940</v>
      </c>
      <c r="J885" s="6">
        <v>10940</v>
      </c>
      <c r="K885" s="5" t="s">
        <v>53</v>
      </c>
      <c r="L885" s="8">
        <v>16</v>
      </c>
      <c r="M885" s="9">
        <v>175040</v>
      </c>
      <c r="N885" s="10">
        <v>0.05</v>
      </c>
      <c r="O885" s="9">
        <v>166288</v>
      </c>
      <c r="P885" s="10">
        <v>0.54229744294419735</v>
      </c>
      <c r="Q885" s="9">
        <v>90177.557192304681</v>
      </c>
      <c r="R885" s="9">
        <v>76110.442807695319</v>
      </c>
      <c r="S885" s="10">
        <v>7.4999999999999997E-2</v>
      </c>
      <c r="T885" s="8">
        <v>92.761051563309337</v>
      </c>
      <c r="U885" s="11">
        <v>4381</v>
      </c>
      <c r="V885" s="9">
        <v>39429</v>
      </c>
      <c r="W885" s="9">
        <v>1054000</v>
      </c>
      <c r="X885" s="9"/>
    </row>
    <row r="886" spans="1:24" x14ac:dyDescent="0.35">
      <c r="A886" s="5" t="s">
        <v>13854</v>
      </c>
      <c r="B886" s="5" t="s">
        <v>13854</v>
      </c>
      <c r="C886" s="5" t="s">
        <v>2</v>
      </c>
      <c r="D886" s="5" t="s">
        <v>13855</v>
      </c>
      <c r="E886" s="5" t="s">
        <v>621</v>
      </c>
      <c r="F886" s="5" t="s">
        <v>259</v>
      </c>
      <c r="G886" s="5" t="s">
        <v>123</v>
      </c>
      <c r="H886" s="6">
        <v>7500</v>
      </c>
      <c r="I886" s="5">
        <v>7097</v>
      </c>
      <c r="J886" s="6">
        <v>7097</v>
      </c>
      <c r="K886" s="5" t="s">
        <v>53</v>
      </c>
      <c r="L886" s="8">
        <v>13.5</v>
      </c>
      <c r="M886" s="9">
        <v>95809.5</v>
      </c>
      <c r="N886" s="10">
        <v>0.05</v>
      </c>
      <c r="O886" s="9">
        <v>91019.024999999994</v>
      </c>
      <c r="P886" s="10">
        <v>0.505855125348187</v>
      </c>
      <c r="Q886" s="9">
        <v>46042.440300444767</v>
      </c>
      <c r="R886" s="9">
        <v>44976.584699555227</v>
      </c>
      <c r="S886" s="10">
        <v>8.5000000000000006E-2</v>
      </c>
      <c r="T886" s="8">
        <v>74.557741381288238</v>
      </c>
      <c r="U886" s="11">
        <v>0</v>
      </c>
      <c r="V886" s="9">
        <v>0</v>
      </c>
      <c r="W886" s="9">
        <v>529000</v>
      </c>
      <c r="X886" s="9"/>
    </row>
    <row r="887" spans="1:24" x14ac:dyDescent="0.35">
      <c r="A887" s="5" t="s">
        <v>13856</v>
      </c>
      <c r="B887" s="5" t="s">
        <v>13856</v>
      </c>
      <c r="C887" s="5" t="s">
        <v>4</v>
      </c>
      <c r="D887" s="5" t="s">
        <v>13857</v>
      </c>
      <c r="E887" s="5" t="s">
        <v>621</v>
      </c>
      <c r="F887" s="5" t="s">
        <v>291</v>
      </c>
      <c r="G887" s="5" t="s">
        <v>90</v>
      </c>
      <c r="H887" s="6">
        <v>23700</v>
      </c>
      <c r="I887" s="5">
        <v>8678</v>
      </c>
      <c r="J887" s="6">
        <v>8678</v>
      </c>
      <c r="K887" s="5" t="s">
        <v>53</v>
      </c>
      <c r="L887" s="8">
        <v>19</v>
      </c>
      <c r="M887" s="9">
        <v>164882</v>
      </c>
      <c r="N887" s="10">
        <v>0.05</v>
      </c>
      <c r="O887" s="9">
        <v>156637.9</v>
      </c>
      <c r="P887" s="10">
        <v>0.53000556642969499</v>
      </c>
      <c r="Q887" s="9">
        <v>83018.958913857918</v>
      </c>
      <c r="R887" s="9">
        <v>73618.941086142077</v>
      </c>
      <c r="S887" s="10">
        <v>0.08</v>
      </c>
      <c r="T887" s="8">
        <v>106.04249407430004</v>
      </c>
      <c r="U887" s="11">
        <v>4174.5</v>
      </c>
      <c r="V887" s="9">
        <v>37570.5</v>
      </c>
      <c r="W887" s="9">
        <v>958000</v>
      </c>
      <c r="X887" s="9"/>
    </row>
    <row r="888" spans="1:24" ht="29" x14ac:dyDescent="0.35">
      <c r="A888" s="5" t="s">
        <v>13858</v>
      </c>
      <c r="B888" s="5" t="s">
        <v>13859</v>
      </c>
      <c r="C888" s="5" t="s">
        <v>115</v>
      </c>
      <c r="D888" s="5" t="s">
        <v>13860</v>
      </c>
      <c r="E888" s="5" t="s">
        <v>928</v>
      </c>
      <c r="F888" s="5" t="s">
        <v>331</v>
      </c>
      <c r="G888" s="5" t="s">
        <v>123</v>
      </c>
      <c r="H888" s="6">
        <v>11600</v>
      </c>
      <c r="I888" s="5">
        <v>8625</v>
      </c>
      <c r="J888" s="6">
        <v>8625</v>
      </c>
      <c r="K888" s="5" t="s">
        <v>53</v>
      </c>
      <c r="L888" s="8">
        <v>13.5</v>
      </c>
      <c r="M888" s="9">
        <v>116437.5</v>
      </c>
      <c r="N888" s="10">
        <v>0.05</v>
      </c>
      <c r="O888" s="9">
        <v>110615.625</v>
      </c>
      <c r="P888" s="10">
        <v>0.53683204556179576</v>
      </c>
      <c r="Q888" s="9">
        <v>59382.01223984651</v>
      </c>
      <c r="R888" s="9">
        <v>51233.61276015349</v>
      </c>
      <c r="S888" s="10">
        <v>8.5000000000000006E-2</v>
      </c>
      <c r="T888" s="8">
        <v>69.883870772587883</v>
      </c>
      <c r="U888" s="11">
        <v>0</v>
      </c>
      <c r="V888" s="9">
        <v>0</v>
      </c>
      <c r="W888" s="9">
        <v>603000</v>
      </c>
      <c r="X888" s="9"/>
    </row>
    <row r="889" spans="1:24" x14ac:dyDescent="0.35">
      <c r="A889" s="5" t="s">
        <v>13861</v>
      </c>
      <c r="B889" s="5" t="s">
        <v>13861</v>
      </c>
      <c r="C889" s="5" t="s">
        <v>2</v>
      </c>
      <c r="D889" s="5" t="s">
        <v>13862</v>
      </c>
      <c r="E889" s="5" t="s">
        <v>621</v>
      </c>
      <c r="F889" s="5" t="s">
        <v>240</v>
      </c>
      <c r="G889" s="5" t="s">
        <v>95</v>
      </c>
      <c r="H889" s="6">
        <v>7000</v>
      </c>
      <c r="I889" s="5">
        <v>3732</v>
      </c>
      <c r="J889" s="6">
        <v>3732</v>
      </c>
      <c r="K889" s="5" t="s">
        <v>53</v>
      </c>
      <c r="L889" s="8">
        <v>18</v>
      </c>
      <c r="M889" s="9">
        <v>67176</v>
      </c>
      <c r="N889" s="10">
        <v>0.05</v>
      </c>
      <c r="O889" s="9">
        <v>63817.2</v>
      </c>
      <c r="P889" s="10">
        <v>0.52982371288325936</v>
      </c>
      <c r="Q889" s="9">
        <v>33811.865849813541</v>
      </c>
      <c r="R889" s="9">
        <v>30005.334150186456</v>
      </c>
      <c r="S889" s="10">
        <v>7.4999999999999997E-2</v>
      </c>
      <c r="T889" s="8">
        <v>107.20019346261684</v>
      </c>
      <c r="U889" s="11">
        <v>0</v>
      </c>
      <c r="V889" s="9">
        <v>0</v>
      </c>
      <c r="W889" s="9">
        <v>400000</v>
      </c>
      <c r="X889" s="9"/>
    </row>
    <row r="890" spans="1:24" ht="29" x14ac:dyDescent="0.35">
      <c r="A890" s="5" t="s">
        <v>13863</v>
      </c>
      <c r="B890" s="5" t="s">
        <v>13864</v>
      </c>
      <c r="C890" s="5" t="s">
        <v>115</v>
      </c>
      <c r="D890" s="5" t="s">
        <v>13865</v>
      </c>
      <c r="E890" s="5" t="s">
        <v>621</v>
      </c>
      <c r="F890" s="5" t="s">
        <v>477</v>
      </c>
      <c r="G890" s="5" t="s">
        <v>114</v>
      </c>
      <c r="H890" s="6">
        <v>6970</v>
      </c>
      <c r="I890" s="5">
        <v>5208</v>
      </c>
      <c r="J890" s="6">
        <v>5208</v>
      </c>
      <c r="K890" s="5" t="s">
        <v>53</v>
      </c>
      <c r="L890" s="8">
        <v>15</v>
      </c>
      <c r="M890" s="9">
        <v>78120</v>
      </c>
      <c r="N890" s="10">
        <v>0.05</v>
      </c>
      <c r="O890" s="9">
        <v>74214</v>
      </c>
      <c r="P890" s="10">
        <v>0.50585744095824825</v>
      </c>
      <c r="Q890" s="9">
        <v>37541.704123275435</v>
      </c>
      <c r="R890" s="9">
        <v>36672.295876724565</v>
      </c>
      <c r="S890" s="10">
        <v>8.5000000000000006E-2</v>
      </c>
      <c r="T890" s="8">
        <v>82.84154666288191</v>
      </c>
      <c r="U890" s="11">
        <v>0</v>
      </c>
      <c r="V890" s="9">
        <v>0</v>
      </c>
      <c r="W890" s="9">
        <v>431000</v>
      </c>
      <c r="X890" s="9"/>
    </row>
    <row r="891" spans="1:24" ht="29" x14ac:dyDescent="0.35">
      <c r="A891" s="5" t="s">
        <v>13866</v>
      </c>
      <c r="B891" s="5" t="s">
        <v>13867</v>
      </c>
      <c r="C891" s="5" t="s">
        <v>115</v>
      </c>
      <c r="D891" s="5" t="s">
        <v>13868</v>
      </c>
      <c r="E891" s="5" t="s">
        <v>621</v>
      </c>
      <c r="F891" s="5" t="s">
        <v>232</v>
      </c>
      <c r="G891" s="5" t="s">
        <v>114</v>
      </c>
      <c r="H891" s="6">
        <v>6250</v>
      </c>
      <c r="I891" s="5">
        <v>6000</v>
      </c>
      <c r="J891" s="6">
        <v>6000</v>
      </c>
      <c r="K891" s="5" t="s">
        <v>53</v>
      </c>
      <c r="L891" s="8">
        <v>15</v>
      </c>
      <c r="M891" s="9">
        <v>90000</v>
      </c>
      <c r="N891" s="10">
        <v>0.05</v>
      </c>
      <c r="O891" s="9">
        <v>85500</v>
      </c>
      <c r="P891" s="10">
        <v>0.50585471329218124</v>
      </c>
      <c r="Q891" s="9">
        <v>43250.577986481498</v>
      </c>
      <c r="R891" s="9">
        <v>42249.422013518502</v>
      </c>
      <c r="S891" s="10">
        <v>8.5000000000000006E-2</v>
      </c>
      <c r="T891" s="8">
        <v>82.842003948075487</v>
      </c>
      <c r="U891" s="11">
        <v>0</v>
      </c>
      <c r="V891" s="9">
        <v>0</v>
      </c>
      <c r="W891" s="9">
        <v>497000</v>
      </c>
      <c r="X891" s="9"/>
    </row>
    <row r="892" spans="1:24" ht="29" x14ac:dyDescent="0.35">
      <c r="A892" s="5" t="s">
        <v>13869</v>
      </c>
      <c r="B892" s="5" t="s">
        <v>13870</v>
      </c>
      <c r="C892" s="5" t="s">
        <v>134</v>
      </c>
      <c r="D892" s="5" t="s">
        <v>13871</v>
      </c>
      <c r="E892" s="5" t="s">
        <v>621</v>
      </c>
      <c r="F892" s="5" t="s">
        <v>387</v>
      </c>
      <c r="G892" s="5" t="s">
        <v>90</v>
      </c>
      <c r="H892" s="6">
        <v>9375</v>
      </c>
      <c r="I892" s="5">
        <v>4800</v>
      </c>
      <c r="J892" s="6">
        <v>4800</v>
      </c>
      <c r="K892" s="5" t="s">
        <v>53</v>
      </c>
      <c r="L892" s="8">
        <v>17.100000000000001</v>
      </c>
      <c r="M892" s="9">
        <v>82080</v>
      </c>
      <c r="N892" s="10">
        <v>0.05</v>
      </c>
      <c r="O892" s="9">
        <v>77976</v>
      </c>
      <c r="P892" s="10">
        <v>0.51738833632171588</v>
      </c>
      <c r="Q892" s="9">
        <v>40343.872913022118</v>
      </c>
      <c r="R892" s="9">
        <v>37632.127086977882</v>
      </c>
      <c r="S892" s="10">
        <v>0.08</v>
      </c>
      <c r="T892" s="8">
        <v>98.000330955671558</v>
      </c>
      <c r="U892" s="11">
        <v>0</v>
      </c>
      <c r="V892" s="9">
        <v>0</v>
      </c>
      <c r="W892" s="9">
        <v>470000</v>
      </c>
      <c r="X892" s="9"/>
    </row>
    <row r="893" spans="1:24" ht="29" x14ac:dyDescent="0.35">
      <c r="A893" s="5" t="s">
        <v>13872</v>
      </c>
      <c r="B893" s="5" t="s">
        <v>13873</v>
      </c>
      <c r="C893" s="5" t="s">
        <v>82</v>
      </c>
      <c r="D893" s="5" t="s">
        <v>13874</v>
      </c>
      <c r="E893" s="5" t="s">
        <v>621</v>
      </c>
      <c r="F893" s="5" t="s">
        <v>541</v>
      </c>
      <c r="G893" s="5" t="s">
        <v>95</v>
      </c>
      <c r="H893" s="6">
        <v>14750</v>
      </c>
      <c r="I893" s="5">
        <v>2548</v>
      </c>
      <c r="J893" s="6">
        <v>2548</v>
      </c>
      <c r="K893" s="5" t="s">
        <v>53</v>
      </c>
      <c r="L893" s="8">
        <v>18</v>
      </c>
      <c r="M893" s="9">
        <v>45864</v>
      </c>
      <c r="N893" s="10">
        <v>0.05</v>
      </c>
      <c r="O893" s="9">
        <v>43570.8</v>
      </c>
      <c r="P893" s="10">
        <v>0.63326154043019045</v>
      </c>
      <c r="Q893" s="9">
        <v>27591.711925775744</v>
      </c>
      <c r="R893" s="9">
        <v>15979.088074224261</v>
      </c>
      <c r="S893" s="10">
        <v>7.4999999999999997E-2</v>
      </c>
      <c r="T893" s="8">
        <v>83.616368781916592</v>
      </c>
      <c r="U893" s="11">
        <v>9017</v>
      </c>
      <c r="V893" s="9">
        <v>85661.5</v>
      </c>
      <c r="W893" s="9">
        <v>299000</v>
      </c>
      <c r="X893" s="9"/>
    </row>
    <row r="894" spans="1:24" ht="29" x14ac:dyDescent="0.35">
      <c r="A894" s="5" t="s">
        <v>13875</v>
      </c>
      <c r="B894" s="5" t="s">
        <v>13876</v>
      </c>
      <c r="C894" s="5" t="s">
        <v>115</v>
      </c>
      <c r="D894" s="5" t="s">
        <v>13877</v>
      </c>
      <c r="E894" s="5" t="s">
        <v>621</v>
      </c>
      <c r="F894" s="5" t="s">
        <v>311</v>
      </c>
      <c r="G894" s="5" t="s">
        <v>114</v>
      </c>
      <c r="H894" s="6">
        <v>5450</v>
      </c>
      <c r="I894" s="5">
        <v>5000</v>
      </c>
      <c r="J894" s="6">
        <v>5000</v>
      </c>
      <c r="K894" s="5" t="s">
        <v>53</v>
      </c>
      <c r="L894" s="8">
        <v>15</v>
      </c>
      <c r="M894" s="9">
        <v>75000</v>
      </c>
      <c r="N894" s="10">
        <v>0.05</v>
      </c>
      <c r="O894" s="9">
        <v>71250</v>
      </c>
      <c r="P894" s="10">
        <v>0.50585471329218112</v>
      </c>
      <c r="Q894" s="9">
        <v>36042.148322067907</v>
      </c>
      <c r="R894" s="9">
        <v>35207.851677932093</v>
      </c>
      <c r="S894" s="10">
        <v>8.5000000000000006E-2</v>
      </c>
      <c r="T894" s="8">
        <v>82.842003948075515</v>
      </c>
      <c r="U894" s="11">
        <v>0</v>
      </c>
      <c r="V894" s="9">
        <v>0</v>
      </c>
      <c r="W894" s="9">
        <v>414000</v>
      </c>
      <c r="X894" s="9"/>
    </row>
    <row r="895" spans="1:24" ht="29" x14ac:dyDescent="0.35">
      <c r="A895" s="5" t="s">
        <v>13878</v>
      </c>
      <c r="B895" s="5" t="s">
        <v>13879</v>
      </c>
      <c r="C895" s="5" t="s">
        <v>115</v>
      </c>
      <c r="D895" s="5" t="s">
        <v>13880</v>
      </c>
      <c r="E895" s="5" t="s">
        <v>621</v>
      </c>
      <c r="F895" s="5" t="s">
        <v>481</v>
      </c>
      <c r="G895" s="5" t="s">
        <v>114</v>
      </c>
      <c r="H895" s="6">
        <v>5014</v>
      </c>
      <c r="I895" s="5">
        <v>1494</v>
      </c>
      <c r="J895" s="6">
        <v>1494</v>
      </c>
      <c r="K895" s="5" t="s">
        <v>53</v>
      </c>
      <c r="L895" s="8">
        <v>15</v>
      </c>
      <c r="M895" s="9">
        <v>22410</v>
      </c>
      <c r="N895" s="10">
        <v>0.05</v>
      </c>
      <c r="O895" s="9">
        <v>21289.5</v>
      </c>
      <c r="P895" s="10">
        <v>0.53852251612839275</v>
      </c>
      <c r="Q895" s="9">
        <v>11464.875107115417</v>
      </c>
      <c r="R895" s="9">
        <v>9824.6248928845835</v>
      </c>
      <c r="S895" s="10">
        <v>8.5000000000000006E-2</v>
      </c>
      <c r="T895" s="8">
        <v>77.365342884357702</v>
      </c>
      <c r="U895" s="11">
        <v>1652.5</v>
      </c>
      <c r="V895" s="9">
        <v>13220</v>
      </c>
      <c r="W895" s="9">
        <v>129000</v>
      </c>
      <c r="X895" s="9"/>
    </row>
    <row r="896" spans="1:24" ht="29" x14ac:dyDescent="0.35">
      <c r="A896" s="5" t="s">
        <v>13881</v>
      </c>
      <c r="B896" s="5" t="s">
        <v>13882</v>
      </c>
      <c r="C896" s="5" t="s">
        <v>115</v>
      </c>
      <c r="D896" s="5" t="s">
        <v>13883</v>
      </c>
      <c r="E896" s="5" t="s">
        <v>621</v>
      </c>
      <c r="F896" s="5" t="s">
        <v>311</v>
      </c>
      <c r="G896" s="5" t="s">
        <v>114</v>
      </c>
      <c r="H896" s="6">
        <v>5450</v>
      </c>
      <c r="I896" s="5">
        <v>4000</v>
      </c>
      <c r="J896" s="6">
        <v>4000</v>
      </c>
      <c r="K896" s="5" t="s">
        <v>53</v>
      </c>
      <c r="L896" s="8">
        <v>15</v>
      </c>
      <c r="M896" s="9">
        <v>60000</v>
      </c>
      <c r="N896" s="10">
        <v>0.05</v>
      </c>
      <c r="O896" s="9">
        <v>57000</v>
      </c>
      <c r="P896" s="10">
        <v>0.50585208532634551</v>
      </c>
      <c r="Q896" s="9">
        <v>28833.568863601697</v>
      </c>
      <c r="R896" s="9">
        <v>28166.431136398303</v>
      </c>
      <c r="S896" s="10">
        <v>8.5000000000000006E-2</v>
      </c>
      <c r="T896" s="8">
        <v>82.842444518818539</v>
      </c>
      <c r="U896" s="11">
        <v>0</v>
      </c>
      <c r="V896" s="9">
        <v>0</v>
      </c>
      <c r="W896" s="9">
        <v>331000</v>
      </c>
      <c r="X896" s="9"/>
    </row>
    <row r="897" spans="1:24" ht="43.5" x14ac:dyDescent="0.35">
      <c r="A897" s="5" t="s">
        <v>13884</v>
      </c>
      <c r="B897" s="5" t="s">
        <v>13885</v>
      </c>
      <c r="C897" s="5" t="s">
        <v>122</v>
      </c>
      <c r="D897" s="5" t="s">
        <v>13886</v>
      </c>
      <c r="E897" s="5" t="s">
        <v>928</v>
      </c>
      <c r="F897" s="5" t="s">
        <v>4845</v>
      </c>
      <c r="G897" s="5" t="s">
        <v>118</v>
      </c>
      <c r="H897" s="6">
        <v>11300</v>
      </c>
      <c r="I897" s="5">
        <v>6380</v>
      </c>
      <c r="J897" s="6">
        <v>6380</v>
      </c>
      <c r="K897" s="5" t="s">
        <v>53</v>
      </c>
      <c r="L897" s="8">
        <v>23</v>
      </c>
      <c r="M897" s="9">
        <v>146740</v>
      </c>
      <c r="N897" s="10">
        <v>0.05</v>
      </c>
      <c r="O897" s="9">
        <v>139403</v>
      </c>
      <c r="P897" s="10">
        <v>0.50788080028543703</v>
      </c>
      <c r="Q897" s="9">
        <v>70800.107202190775</v>
      </c>
      <c r="R897" s="9">
        <v>68602.892797809225</v>
      </c>
      <c r="S897" s="10">
        <v>8.5000000000000006E-2</v>
      </c>
      <c r="T897" s="8">
        <v>126.50358251486118</v>
      </c>
      <c r="U897" s="11">
        <v>0</v>
      </c>
      <c r="V897" s="9">
        <v>0</v>
      </c>
      <c r="W897" s="9">
        <v>807000</v>
      </c>
      <c r="X897" s="9"/>
    </row>
    <row r="898" spans="1:24" x14ac:dyDescent="0.35">
      <c r="A898" s="5" t="s">
        <v>13887</v>
      </c>
      <c r="B898" s="5" t="s">
        <v>13887</v>
      </c>
      <c r="C898" s="5" t="s">
        <v>2</v>
      </c>
      <c r="D898" s="5" t="s">
        <v>13888</v>
      </c>
      <c r="E898" s="5" t="s">
        <v>928</v>
      </c>
      <c r="F898" s="5" t="s">
        <v>295</v>
      </c>
      <c r="G898" s="5" t="s">
        <v>95</v>
      </c>
      <c r="H898" s="6">
        <v>2825</v>
      </c>
      <c r="I898" s="5">
        <v>1625</v>
      </c>
      <c r="J898" s="6">
        <v>1625</v>
      </c>
      <c r="K898" s="5" t="s">
        <v>53</v>
      </c>
      <c r="L898" s="8">
        <v>18</v>
      </c>
      <c r="M898" s="9">
        <v>29250</v>
      </c>
      <c r="N898" s="10">
        <v>0.05</v>
      </c>
      <c r="O898" s="9">
        <v>27787.5</v>
      </c>
      <c r="P898" s="10">
        <v>0.56144866769919788</v>
      </c>
      <c r="Q898" s="9">
        <v>15601.254853691462</v>
      </c>
      <c r="R898" s="9">
        <v>12186.245146308538</v>
      </c>
      <c r="S898" s="10">
        <v>7.4999999999999997E-2</v>
      </c>
      <c r="T898" s="8">
        <v>99.989703764582885</v>
      </c>
      <c r="U898" s="11">
        <v>0</v>
      </c>
      <c r="V898" s="9">
        <v>0</v>
      </c>
      <c r="W898" s="9">
        <v>162000</v>
      </c>
      <c r="X898" s="9"/>
    </row>
    <row r="899" spans="1:24" x14ac:dyDescent="0.35">
      <c r="A899" s="5" t="s">
        <v>13889</v>
      </c>
      <c r="B899" s="5" t="s">
        <v>13889</v>
      </c>
      <c r="C899" s="5" t="s">
        <v>23</v>
      </c>
      <c r="D899" s="5" t="s">
        <v>13890</v>
      </c>
      <c r="E899" s="5" t="s">
        <v>928</v>
      </c>
      <c r="F899" s="5" t="s">
        <v>219</v>
      </c>
      <c r="G899" s="5" t="s">
        <v>114</v>
      </c>
      <c r="H899" s="6">
        <v>5650</v>
      </c>
      <c r="I899" s="5">
        <v>4823</v>
      </c>
      <c r="J899" s="6">
        <v>4823</v>
      </c>
      <c r="K899" s="5" t="s">
        <v>53</v>
      </c>
      <c r="L899" s="8">
        <v>15</v>
      </c>
      <c r="M899" s="9">
        <v>72345</v>
      </c>
      <c r="N899" s="10">
        <v>0.05</v>
      </c>
      <c r="O899" s="9">
        <v>68727.75</v>
      </c>
      <c r="P899" s="10">
        <v>0.53683281514736125</v>
      </c>
      <c r="Q899" s="9">
        <v>36895.311511244057</v>
      </c>
      <c r="R899" s="9">
        <v>31832.438488755943</v>
      </c>
      <c r="S899" s="10">
        <v>8.5000000000000006E-2</v>
      </c>
      <c r="T899" s="8">
        <v>77.648616284118845</v>
      </c>
      <c r="U899" s="11">
        <v>0</v>
      </c>
      <c r="V899" s="9">
        <v>0</v>
      </c>
      <c r="W899" s="9">
        <v>374000</v>
      </c>
      <c r="X899" s="9"/>
    </row>
    <row r="900" spans="1:24" ht="72.5" x14ac:dyDescent="0.35">
      <c r="A900" s="5" t="s">
        <v>13891</v>
      </c>
      <c r="B900" s="5" t="s">
        <v>13892</v>
      </c>
      <c r="C900" s="5" t="s">
        <v>561</v>
      </c>
      <c r="D900" s="5" t="s">
        <v>13893</v>
      </c>
      <c r="E900" s="5" t="s">
        <v>928</v>
      </c>
      <c r="F900" s="5" t="s">
        <v>275</v>
      </c>
      <c r="G900" s="5" t="s">
        <v>125</v>
      </c>
      <c r="H900" s="6">
        <v>44504</v>
      </c>
      <c r="I900" s="5">
        <v>14042</v>
      </c>
      <c r="J900" s="6">
        <v>14042</v>
      </c>
      <c r="K900" s="5" t="s">
        <v>53</v>
      </c>
      <c r="L900" s="8">
        <v>20</v>
      </c>
      <c r="M900" s="9">
        <v>280840</v>
      </c>
      <c r="N900" s="10">
        <v>0.05</v>
      </c>
      <c r="O900" s="9">
        <v>266798</v>
      </c>
      <c r="P900" s="10">
        <v>0.60208205072331289</v>
      </c>
      <c r="Q900" s="9">
        <v>160634.28696887844</v>
      </c>
      <c r="R900" s="9">
        <v>106163.71303112156</v>
      </c>
      <c r="S900" s="10">
        <v>7.0000000000000007E-2</v>
      </c>
      <c r="T900" s="8">
        <v>108.0063005179579</v>
      </c>
      <c r="U900" s="11">
        <v>12909.5</v>
      </c>
      <c r="V900" s="9">
        <v>116185.5</v>
      </c>
      <c r="W900" s="9">
        <v>1633000</v>
      </c>
      <c r="X900" s="9"/>
    </row>
    <row r="901" spans="1:24" x14ac:dyDescent="0.35">
      <c r="A901" s="5" t="s">
        <v>13894</v>
      </c>
      <c r="B901" s="5" t="s">
        <v>13894</v>
      </c>
      <c r="C901" s="5" t="s">
        <v>2</v>
      </c>
      <c r="D901" s="5" t="s">
        <v>13895</v>
      </c>
      <c r="E901" s="5" t="s">
        <v>621</v>
      </c>
      <c r="F901" s="5" t="s">
        <v>255</v>
      </c>
      <c r="G901" s="5" t="s">
        <v>114</v>
      </c>
      <c r="H901" s="6">
        <v>6233</v>
      </c>
      <c r="I901" s="5">
        <v>2160</v>
      </c>
      <c r="J901" s="6">
        <v>2160</v>
      </c>
      <c r="K901" s="5" t="s">
        <v>53</v>
      </c>
      <c r="L901" s="8">
        <v>15</v>
      </c>
      <c r="M901" s="9">
        <v>32400</v>
      </c>
      <c r="N901" s="10">
        <v>0.05</v>
      </c>
      <c r="O901" s="9">
        <v>30780</v>
      </c>
      <c r="P901" s="10">
        <v>0.52697617047054379</v>
      </c>
      <c r="Q901" s="9">
        <v>16220.326527083338</v>
      </c>
      <c r="R901" s="9">
        <v>14559.673472916662</v>
      </c>
      <c r="S901" s="10">
        <v>8.5000000000000006E-2</v>
      </c>
      <c r="T901" s="8">
        <v>79.301053774055887</v>
      </c>
      <c r="U901" s="11">
        <v>1373</v>
      </c>
      <c r="V901" s="9">
        <v>12357</v>
      </c>
      <c r="W901" s="9">
        <v>184000</v>
      </c>
      <c r="X901" s="9"/>
    </row>
    <row r="902" spans="1:24" ht="29" x14ac:dyDescent="0.35">
      <c r="A902" s="5" t="s">
        <v>13896</v>
      </c>
      <c r="B902" s="5" t="s">
        <v>13897</v>
      </c>
      <c r="C902" s="5" t="s">
        <v>11879</v>
      </c>
      <c r="D902" s="5" t="s">
        <v>13898</v>
      </c>
      <c r="E902" s="5" t="s">
        <v>621</v>
      </c>
      <c r="F902" s="5" t="s">
        <v>13899</v>
      </c>
      <c r="G902" s="5" t="s">
        <v>90</v>
      </c>
      <c r="H902" s="6">
        <v>16625</v>
      </c>
      <c r="I902" s="5">
        <v>2204</v>
      </c>
      <c r="J902" s="6">
        <v>2204</v>
      </c>
      <c r="K902" s="5" t="s">
        <v>53</v>
      </c>
      <c r="L902" s="8">
        <v>21.888000000000002</v>
      </c>
      <c r="M902" s="9">
        <v>48241.152000000002</v>
      </c>
      <c r="N902" s="10">
        <v>0.05</v>
      </c>
      <c r="O902" s="9">
        <v>45829.094400000002</v>
      </c>
      <c r="P902" s="10">
        <v>0.63792477410616932</v>
      </c>
      <c r="Q902" s="9">
        <v>29235.514692610312</v>
      </c>
      <c r="R902" s="9">
        <v>16593.57970738969</v>
      </c>
      <c r="S902" s="10">
        <v>0.08</v>
      </c>
      <c r="T902" s="8">
        <v>94.110592714324468</v>
      </c>
      <c r="U902" s="11">
        <v>11666</v>
      </c>
      <c r="V902" s="9">
        <v>104994</v>
      </c>
      <c r="W902" s="9">
        <v>312000</v>
      </c>
      <c r="X902" s="9"/>
    </row>
    <row r="903" spans="1:24" ht="29" x14ac:dyDescent="0.35">
      <c r="A903" s="5" t="s">
        <v>13900</v>
      </c>
      <c r="B903" s="5" t="s">
        <v>13901</v>
      </c>
      <c r="C903" s="5" t="s">
        <v>115</v>
      </c>
      <c r="D903" s="5" t="s">
        <v>13902</v>
      </c>
      <c r="E903" s="5" t="s">
        <v>621</v>
      </c>
      <c r="F903" s="5" t="s">
        <v>328</v>
      </c>
      <c r="G903" s="5" t="s">
        <v>114</v>
      </c>
      <c r="H903" s="6">
        <v>8195</v>
      </c>
      <c r="I903" s="5">
        <v>2204</v>
      </c>
      <c r="J903" s="6">
        <v>2204</v>
      </c>
      <c r="K903" s="5" t="s">
        <v>53</v>
      </c>
      <c r="L903" s="8">
        <v>16.5</v>
      </c>
      <c r="M903" s="9">
        <v>36366</v>
      </c>
      <c r="N903" s="10">
        <v>0.05</v>
      </c>
      <c r="O903" s="9">
        <v>34547.699999999997</v>
      </c>
      <c r="P903" s="10">
        <v>0.55267383270621895</v>
      </c>
      <c r="Q903" s="9">
        <v>19093.609770184637</v>
      </c>
      <c r="R903" s="9">
        <v>15454.09022981536</v>
      </c>
      <c r="S903" s="10">
        <v>8.5000000000000006E-2</v>
      </c>
      <c r="T903" s="8">
        <v>82.492207909764915</v>
      </c>
      <c r="U903" s="11">
        <v>3236</v>
      </c>
      <c r="V903" s="9">
        <v>30742</v>
      </c>
      <c r="W903" s="9">
        <v>213000</v>
      </c>
      <c r="X903" s="9"/>
    </row>
    <row r="904" spans="1:24" ht="29" x14ac:dyDescent="0.35">
      <c r="A904" s="5" t="s">
        <v>13903</v>
      </c>
      <c r="B904" s="5" t="s">
        <v>13904</v>
      </c>
      <c r="C904" s="5" t="s">
        <v>574</v>
      </c>
      <c r="D904" s="5" t="s">
        <v>13905</v>
      </c>
      <c r="E904" s="5" t="s">
        <v>621</v>
      </c>
      <c r="F904" s="5" t="s">
        <v>309</v>
      </c>
      <c r="G904" s="5" t="s">
        <v>114</v>
      </c>
      <c r="H904" s="6">
        <v>16200</v>
      </c>
      <c r="I904" s="5">
        <v>4714</v>
      </c>
      <c r="J904" s="6">
        <v>4714</v>
      </c>
      <c r="K904" s="5" t="s">
        <v>53</v>
      </c>
      <c r="L904" s="8">
        <v>12.15</v>
      </c>
      <c r="M904" s="9">
        <v>57275.1</v>
      </c>
      <c r="N904" s="10">
        <v>0.05</v>
      </c>
      <c r="O904" s="9">
        <v>54411.345000000001</v>
      </c>
      <c r="P904" s="10">
        <v>0.55453179669183716</v>
      </c>
      <c r="Q904" s="9">
        <v>30172.82090326941</v>
      </c>
      <c r="R904" s="9">
        <v>24238.524096730591</v>
      </c>
      <c r="S904" s="10">
        <v>8.5000000000000006E-2</v>
      </c>
      <c r="T904" s="8">
        <v>60.491961608052584</v>
      </c>
      <c r="U904" s="11">
        <v>5593.5</v>
      </c>
      <c r="V904" s="9">
        <v>50341.5</v>
      </c>
      <c r="W904" s="9">
        <v>336000</v>
      </c>
      <c r="X904" s="9"/>
    </row>
    <row r="905" spans="1:24" x14ac:dyDescent="0.35">
      <c r="A905" s="5" t="s">
        <v>13906</v>
      </c>
      <c r="B905" s="5" t="s">
        <v>13906</v>
      </c>
      <c r="C905" s="5" t="s">
        <v>4</v>
      </c>
      <c r="D905" s="5" t="s">
        <v>13907</v>
      </c>
      <c r="E905" s="5" t="s">
        <v>621</v>
      </c>
      <c r="F905" s="5" t="s">
        <v>270</v>
      </c>
      <c r="G905" s="5" t="s">
        <v>90</v>
      </c>
      <c r="H905" s="6">
        <v>17255</v>
      </c>
      <c r="I905" s="5">
        <v>900</v>
      </c>
      <c r="J905" s="6">
        <v>900</v>
      </c>
      <c r="K905" s="5" t="s">
        <v>53</v>
      </c>
      <c r="L905" s="8">
        <v>32.832000000000001</v>
      </c>
      <c r="M905" s="9">
        <v>29548.799999999999</v>
      </c>
      <c r="N905" s="10">
        <v>0.05</v>
      </c>
      <c r="O905" s="9">
        <v>28071.360000000001</v>
      </c>
      <c r="P905" s="10">
        <v>0.74574524707713963</v>
      </c>
      <c r="Q905" s="9">
        <v>20934.083298991336</v>
      </c>
      <c r="R905" s="9">
        <v>7137.2767010086645</v>
      </c>
      <c r="S905" s="10">
        <v>0.08</v>
      </c>
      <c r="T905" s="8">
        <v>99.12884306956478</v>
      </c>
      <c r="U905" s="11">
        <v>15230</v>
      </c>
      <c r="V905" s="9">
        <v>121840</v>
      </c>
      <c r="W905" s="9">
        <v>211000</v>
      </c>
      <c r="X905" s="9"/>
    </row>
    <row r="906" spans="1:24" x14ac:dyDescent="0.35">
      <c r="A906" s="5" t="s">
        <v>13908</v>
      </c>
      <c r="B906" s="5" t="s">
        <v>13908</v>
      </c>
      <c r="C906" s="5" t="s">
        <v>23</v>
      </c>
      <c r="D906" s="5" t="s">
        <v>13909</v>
      </c>
      <c r="E906" s="5" t="s">
        <v>6038</v>
      </c>
      <c r="F906" s="5" t="s">
        <v>289</v>
      </c>
      <c r="G906" s="5" t="s">
        <v>114</v>
      </c>
      <c r="H906" s="6">
        <v>16779</v>
      </c>
      <c r="I906" s="5">
        <v>1883</v>
      </c>
      <c r="J906" s="6">
        <v>1883</v>
      </c>
      <c r="K906" s="5" t="s">
        <v>53</v>
      </c>
      <c r="L906" s="8">
        <v>19.8</v>
      </c>
      <c r="M906" s="9">
        <v>37283.4</v>
      </c>
      <c r="N906" s="10">
        <v>0.05</v>
      </c>
      <c r="O906" s="9">
        <v>35419.230000000003</v>
      </c>
      <c r="P906" s="10">
        <v>0.78530330591193986</v>
      </c>
      <c r="Q906" s="9">
        <v>27814.838411855359</v>
      </c>
      <c r="R906" s="9">
        <v>7604.3915881446446</v>
      </c>
      <c r="S906" s="10">
        <v>8.5000000000000006E-2</v>
      </c>
      <c r="T906" s="8">
        <v>47.511115479957787</v>
      </c>
      <c r="U906" s="11">
        <v>12542.25</v>
      </c>
      <c r="V906" s="9">
        <v>188133.75</v>
      </c>
      <c r="W906" s="9">
        <v>278000</v>
      </c>
      <c r="X906" s="9"/>
    </row>
    <row r="907" spans="1:24" ht="29" x14ac:dyDescent="0.35">
      <c r="A907" s="5" t="s">
        <v>13910</v>
      </c>
      <c r="B907" s="5" t="s">
        <v>13911</v>
      </c>
      <c r="C907" s="5" t="s">
        <v>117</v>
      </c>
      <c r="D907" s="5" t="s">
        <v>13912</v>
      </c>
      <c r="E907" s="5" t="s">
        <v>621</v>
      </c>
      <c r="F907" s="5" t="s">
        <v>231</v>
      </c>
      <c r="G907" s="5" t="s">
        <v>89</v>
      </c>
      <c r="H907" s="6">
        <v>6250</v>
      </c>
      <c r="I907" s="5">
        <v>10000</v>
      </c>
      <c r="J907" s="6">
        <v>10000</v>
      </c>
      <c r="K907" s="5" t="s">
        <v>53</v>
      </c>
      <c r="L907" s="8">
        <v>16.2</v>
      </c>
      <c r="M907" s="9">
        <v>162000</v>
      </c>
      <c r="N907" s="10">
        <v>0.05</v>
      </c>
      <c r="O907" s="9">
        <v>153900</v>
      </c>
      <c r="P907" s="10">
        <v>0.51738623509716042</v>
      </c>
      <c r="Q907" s="9">
        <v>79625.741581452981</v>
      </c>
      <c r="R907" s="9">
        <v>74274.258418547019</v>
      </c>
      <c r="S907" s="10">
        <v>0.08</v>
      </c>
      <c r="T907" s="8">
        <v>92.842823023183783</v>
      </c>
      <c r="U907" s="11">
        <v>0</v>
      </c>
      <c r="V907" s="9">
        <v>0</v>
      </c>
      <c r="W907" s="9">
        <v>928000</v>
      </c>
      <c r="X907" s="9"/>
    </row>
    <row r="908" spans="1:24" x14ac:dyDescent="0.35">
      <c r="A908" s="5" t="s">
        <v>13913</v>
      </c>
      <c r="B908" s="5" t="s">
        <v>13913</v>
      </c>
      <c r="C908" s="5" t="s">
        <v>25</v>
      </c>
      <c r="D908" s="5" t="s">
        <v>13914</v>
      </c>
      <c r="E908" s="5" t="s">
        <v>621</v>
      </c>
      <c r="F908" s="5" t="s">
        <v>287</v>
      </c>
      <c r="G908" s="5" t="s">
        <v>125</v>
      </c>
      <c r="H908" s="6">
        <v>33250</v>
      </c>
      <c r="I908" s="5">
        <v>20792</v>
      </c>
      <c r="J908" s="6">
        <v>20792</v>
      </c>
      <c r="K908" s="5" t="s">
        <v>53</v>
      </c>
      <c r="L908" s="8">
        <v>22.5</v>
      </c>
      <c r="M908" s="9">
        <v>467820</v>
      </c>
      <c r="N908" s="10">
        <v>0.05</v>
      </c>
      <c r="O908" s="9">
        <v>444429</v>
      </c>
      <c r="P908" s="10">
        <v>0.54327253620501215</v>
      </c>
      <c r="Q908" s="9">
        <v>241446.06999305735</v>
      </c>
      <c r="R908" s="9">
        <v>202982.93000694265</v>
      </c>
      <c r="S908" s="10">
        <v>7.0000000000000007E-2</v>
      </c>
      <c r="T908" s="8">
        <v>139.46499340882664</v>
      </c>
      <c r="U908" s="11">
        <v>0</v>
      </c>
      <c r="V908" s="9">
        <v>0</v>
      </c>
      <c r="W908" s="9">
        <v>2900000</v>
      </c>
      <c r="X908" s="9"/>
    </row>
    <row r="909" spans="1:24" x14ac:dyDescent="0.35">
      <c r="A909" s="5" t="s">
        <v>13915</v>
      </c>
      <c r="B909" s="5" t="s">
        <v>13915</v>
      </c>
      <c r="C909" s="5" t="s">
        <v>3</v>
      </c>
      <c r="D909" s="5" t="s">
        <v>13916</v>
      </c>
      <c r="E909" s="5" t="s">
        <v>621</v>
      </c>
      <c r="F909" s="5" t="s">
        <v>520</v>
      </c>
      <c r="G909" s="5" t="s">
        <v>97</v>
      </c>
      <c r="H909" s="6">
        <v>6244</v>
      </c>
      <c r="I909" s="5">
        <v>3532</v>
      </c>
      <c r="J909" s="6">
        <v>3532</v>
      </c>
      <c r="K909" s="5" t="s">
        <v>53</v>
      </c>
      <c r="L909" s="8">
        <v>16.2</v>
      </c>
      <c r="M909" s="9">
        <v>57218.399999999994</v>
      </c>
      <c r="N909" s="10">
        <v>0.1</v>
      </c>
      <c r="O909" s="9">
        <v>51496.56</v>
      </c>
      <c r="P909" s="10">
        <v>0.48513617876654819</v>
      </c>
      <c r="Q909" s="9">
        <v>24982.844338022271</v>
      </c>
      <c r="R909" s="9">
        <v>26513.715661977723</v>
      </c>
      <c r="S909" s="10">
        <v>9.5000000000000001E-2</v>
      </c>
      <c r="T909" s="8">
        <v>79.018047511407644</v>
      </c>
      <c r="U909" s="11">
        <v>0</v>
      </c>
      <c r="V909" s="9">
        <v>0</v>
      </c>
      <c r="W909" s="9">
        <v>279000</v>
      </c>
      <c r="X909" s="9"/>
    </row>
    <row r="910" spans="1:24" ht="29" x14ac:dyDescent="0.35">
      <c r="A910" s="5" t="s">
        <v>13917</v>
      </c>
      <c r="B910" s="5" t="s">
        <v>13918</v>
      </c>
      <c r="C910" s="5" t="s">
        <v>84</v>
      </c>
      <c r="D910" s="5" t="s">
        <v>13919</v>
      </c>
      <c r="E910" s="5" t="s">
        <v>928</v>
      </c>
      <c r="F910" s="5" t="s">
        <v>304</v>
      </c>
      <c r="G910" s="5" t="s">
        <v>114</v>
      </c>
      <c r="H910" s="6">
        <v>8100</v>
      </c>
      <c r="I910" s="5">
        <v>576</v>
      </c>
      <c r="J910" s="6">
        <v>576</v>
      </c>
      <c r="K910" s="5" t="s">
        <v>53</v>
      </c>
      <c r="L910" s="8">
        <v>21.78</v>
      </c>
      <c r="M910" s="9">
        <v>12545.28</v>
      </c>
      <c r="N910" s="10">
        <v>0.05</v>
      </c>
      <c r="O910" s="9">
        <v>11918.016</v>
      </c>
      <c r="P910" s="10">
        <v>0.70652437817509539</v>
      </c>
      <c r="Q910" s="9">
        <v>8420.3688434808373</v>
      </c>
      <c r="R910" s="9">
        <v>3497.6471565191623</v>
      </c>
      <c r="S910" s="10">
        <v>8.5000000000000006E-2</v>
      </c>
      <c r="T910" s="8">
        <v>71.438871660930602</v>
      </c>
      <c r="U910" s="11">
        <v>6804</v>
      </c>
      <c r="V910" s="9">
        <v>61236</v>
      </c>
      <c r="W910" s="9">
        <v>102000</v>
      </c>
      <c r="X910" s="9"/>
    </row>
    <row r="911" spans="1:24" x14ac:dyDescent="0.35">
      <c r="A911" s="5" t="s">
        <v>13920</v>
      </c>
      <c r="B911" s="5" t="s">
        <v>13920</v>
      </c>
      <c r="C911" s="5" t="s">
        <v>4</v>
      </c>
      <c r="D911" s="5" t="s">
        <v>13921</v>
      </c>
      <c r="E911" s="5" t="s">
        <v>928</v>
      </c>
      <c r="F911" s="5" t="s">
        <v>57</v>
      </c>
      <c r="G911" s="5" t="s">
        <v>201</v>
      </c>
      <c r="H911" s="6">
        <v>20368</v>
      </c>
      <c r="I911" s="5">
        <v>11000</v>
      </c>
      <c r="J911" s="6">
        <v>11000</v>
      </c>
      <c r="K911" s="5" t="s">
        <v>53</v>
      </c>
      <c r="L911" s="8">
        <v>14.4</v>
      </c>
      <c r="M911" s="9">
        <v>158400</v>
      </c>
      <c r="N911" s="10">
        <v>0.05</v>
      </c>
      <c r="O911" s="9">
        <v>150480</v>
      </c>
      <c r="P911" s="10">
        <v>0.54870602743135755</v>
      </c>
      <c r="Q911" s="9">
        <v>82569.28300787069</v>
      </c>
      <c r="R911" s="9">
        <v>67910.71699212931</v>
      </c>
      <c r="S911" s="10">
        <v>0.08</v>
      </c>
      <c r="T911" s="8">
        <v>77.171269309237857</v>
      </c>
      <c r="U911" s="11">
        <v>0</v>
      </c>
      <c r="V911" s="9">
        <v>0</v>
      </c>
      <c r="W911" s="9">
        <v>849000</v>
      </c>
      <c r="X911" s="9"/>
    </row>
    <row r="912" spans="1:24" ht="29" x14ac:dyDescent="0.35">
      <c r="A912" s="5" t="s">
        <v>13922</v>
      </c>
      <c r="B912" s="5" t="s">
        <v>13923</v>
      </c>
      <c r="C912" s="5" t="s">
        <v>115</v>
      </c>
      <c r="D912" s="5" t="s">
        <v>13924</v>
      </c>
      <c r="E912" s="5" t="s">
        <v>621</v>
      </c>
      <c r="F912" s="5" t="s">
        <v>468</v>
      </c>
      <c r="G912" s="5" t="s">
        <v>114</v>
      </c>
      <c r="H912" s="6">
        <v>5441</v>
      </c>
      <c r="I912" s="5">
        <v>910</v>
      </c>
      <c r="J912" s="6">
        <v>910</v>
      </c>
      <c r="K912" s="5" t="s">
        <v>53</v>
      </c>
      <c r="L912" s="8">
        <v>16.5</v>
      </c>
      <c r="M912" s="9">
        <v>15015</v>
      </c>
      <c r="N912" s="10">
        <v>0.05</v>
      </c>
      <c r="O912" s="9">
        <v>14264.25</v>
      </c>
      <c r="P912" s="10">
        <v>0.62478041554583796</v>
      </c>
      <c r="Q912" s="9">
        <v>8912.0240424497188</v>
      </c>
      <c r="R912" s="9">
        <v>5352.2259575502812</v>
      </c>
      <c r="S912" s="10">
        <v>8.5000000000000006E-2</v>
      </c>
      <c r="T912" s="8">
        <v>69.194905721399877</v>
      </c>
      <c r="U912" s="11">
        <v>3393.5</v>
      </c>
      <c r="V912" s="9">
        <v>32238.25</v>
      </c>
      <c r="W912" s="9">
        <v>95000</v>
      </c>
      <c r="X912" s="9"/>
    </row>
    <row r="913" spans="1:24" x14ac:dyDescent="0.35">
      <c r="A913" s="5" t="s">
        <v>13925</v>
      </c>
      <c r="B913" s="5" t="s">
        <v>13925</v>
      </c>
      <c r="C913" s="5" t="s">
        <v>23</v>
      </c>
      <c r="D913" s="5" t="s">
        <v>13926</v>
      </c>
      <c r="E913" s="5" t="s">
        <v>928</v>
      </c>
      <c r="F913" s="5" t="s">
        <v>275</v>
      </c>
      <c r="G913" s="5" t="s">
        <v>114</v>
      </c>
      <c r="H913" s="6">
        <v>17260</v>
      </c>
      <c r="I913" s="5">
        <v>1398</v>
      </c>
      <c r="J913" s="6">
        <v>1398</v>
      </c>
      <c r="K913" s="5" t="s">
        <v>53</v>
      </c>
      <c r="L913" s="8">
        <v>21.6</v>
      </c>
      <c r="M913" s="9">
        <v>30196.799999999996</v>
      </c>
      <c r="N913" s="10">
        <v>0.05</v>
      </c>
      <c r="O913" s="9">
        <v>28686.959999999995</v>
      </c>
      <c r="P913" s="10">
        <v>0.81055967772391924</v>
      </c>
      <c r="Q913" s="9">
        <v>23252.49305247896</v>
      </c>
      <c r="R913" s="9">
        <v>5434.4669475210358</v>
      </c>
      <c r="S913" s="10">
        <v>8.5000000000000006E-2</v>
      </c>
      <c r="T913" s="8">
        <v>45.73312250711971</v>
      </c>
      <c r="U913" s="11">
        <v>14114.5</v>
      </c>
      <c r="V913" s="9">
        <v>127030.5</v>
      </c>
      <c r="W913" s="9">
        <v>191000</v>
      </c>
      <c r="X913" s="9"/>
    </row>
    <row r="914" spans="1:24" ht="87" x14ac:dyDescent="0.35">
      <c r="A914" s="5" t="s">
        <v>13927</v>
      </c>
      <c r="B914" s="5" t="s">
        <v>13928</v>
      </c>
      <c r="C914" s="5" t="s">
        <v>13929</v>
      </c>
      <c r="D914" s="5" t="s">
        <v>13930</v>
      </c>
      <c r="E914" s="5" t="s">
        <v>6038</v>
      </c>
      <c r="F914" s="5" t="s">
        <v>13931</v>
      </c>
      <c r="G914" s="5" t="s">
        <v>11515</v>
      </c>
      <c r="H914" s="6">
        <v>61610</v>
      </c>
      <c r="I914" s="5">
        <v>24275</v>
      </c>
      <c r="J914" s="6">
        <v>24275</v>
      </c>
      <c r="K914" s="5" t="s">
        <v>53</v>
      </c>
      <c r="L914" s="8">
        <v>19.8</v>
      </c>
      <c r="M914" s="9">
        <v>480645</v>
      </c>
      <c r="N914" s="10">
        <v>0.05</v>
      </c>
      <c r="O914" s="9">
        <v>456612.75</v>
      </c>
      <c r="P914" s="10">
        <v>0.51793838079173404</v>
      </c>
      <c r="Q914" s="9">
        <v>236497.26838386088</v>
      </c>
      <c r="R914" s="9">
        <v>220115.48161613912</v>
      </c>
      <c r="S914" s="10">
        <v>8.5000000000000006E-2</v>
      </c>
      <c r="T914" s="8">
        <v>106.67740067420566</v>
      </c>
      <c r="U914" s="11">
        <v>6991.25</v>
      </c>
      <c r="V914" s="9">
        <v>104868.75</v>
      </c>
      <c r="W914" s="9">
        <v>2694000</v>
      </c>
      <c r="X914" s="9"/>
    </row>
    <row r="915" spans="1:24" x14ac:dyDescent="0.35">
      <c r="A915" s="5" t="s">
        <v>13932</v>
      </c>
      <c r="B915" s="5" t="s">
        <v>13932</v>
      </c>
      <c r="C915" s="5" t="s">
        <v>3</v>
      </c>
      <c r="D915" s="5" t="s">
        <v>13933</v>
      </c>
      <c r="E915" s="5" t="s">
        <v>6038</v>
      </c>
      <c r="F915" s="5" t="s">
        <v>215</v>
      </c>
      <c r="G915" s="5" t="s">
        <v>98</v>
      </c>
      <c r="H915" s="6">
        <v>12566</v>
      </c>
      <c r="I915" s="5">
        <v>7500</v>
      </c>
      <c r="J915" s="6">
        <v>7500</v>
      </c>
      <c r="K915" s="5" t="s">
        <v>53</v>
      </c>
      <c r="L915" s="8">
        <v>18</v>
      </c>
      <c r="M915" s="9">
        <v>135000</v>
      </c>
      <c r="N915" s="10">
        <v>0.1</v>
      </c>
      <c r="O915" s="9">
        <v>121500</v>
      </c>
      <c r="P915" s="10">
        <v>0.48513505046626898</v>
      </c>
      <c r="Q915" s="9">
        <v>58943.908631651677</v>
      </c>
      <c r="R915" s="9">
        <v>62556.091368348323</v>
      </c>
      <c r="S915" s="10">
        <v>9.5000000000000001E-2</v>
      </c>
      <c r="T915" s="8">
        <v>87.798022973120439</v>
      </c>
      <c r="U915" s="11">
        <v>0</v>
      </c>
      <c r="V915" s="9">
        <v>0</v>
      </c>
      <c r="W915" s="9">
        <v>658000</v>
      </c>
      <c r="X915" s="9"/>
    </row>
    <row r="916" spans="1:24" ht="29" x14ac:dyDescent="0.35">
      <c r="A916" s="5" t="s">
        <v>13934</v>
      </c>
      <c r="B916" s="5" t="s">
        <v>13934</v>
      </c>
      <c r="C916" s="5" t="s">
        <v>214</v>
      </c>
      <c r="D916" s="5" t="s">
        <v>13935</v>
      </c>
      <c r="E916" s="5" t="s">
        <v>621</v>
      </c>
      <c r="F916" s="5" t="s">
        <v>266</v>
      </c>
      <c r="G916" s="5" t="s">
        <v>103</v>
      </c>
      <c r="H916" s="6">
        <v>53700</v>
      </c>
      <c r="I916" s="5">
        <v>1275</v>
      </c>
      <c r="J916" s="6">
        <v>1275</v>
      </c>
      <c r="K916" s="5" t="s">
        <v>58</v>
      </c>
      <c r="L916" s="8">
        <v>31.103999999999996</v>
      </c>
      <c r="M916" s="9">
        <v>39657.599999999991</v>
      </c>
      <c r="N916" s="10">
        <v>0.05</v>
      </c>
      <c r="O916" s="9">
        <v>37674.719999999994</v>
      </c>
      <c r="P916" s="10">
        <v>1.0255129485327796</v>
      </c>
      <c r="Q916" s="9">
        <v>38635.913192346881</v>
      </c>
      <c r="R916" s="9">
        <v>-961.19319234688737</v>
      </c>
      <c r="S916" s="10">
        <v>6.5000000000000002E-2</v>
      </c>
      <c r="T916" s="8">
        <v>-11.598107901621566</v>
      </c>
      <c r="U916" s="11">
        <v>50831.25</v>
      </c>
      <c r="V916" s="9">
        <v>457481.25</v>
      </c>
      <c r="W916" s="9">
        <v>484300</v>
      </c>
      <c r="X916" s="9"/>
    </row>
    <row r="917" spans="1:24" ht="29" x14ac:dyDescent="0.35">
      <c r="A917" s="5" t="s">
        <v>13936</v>
      </c>
      <c r="B917" s="5" t="s">
        <v>13937</v>
      </c>
      <c r="C917" s="5" t="s">
        <v>117</v>
      </c>
      <c r="D917" s="5" t="s">
        <v>13938</v>
      </c>
      <c r="E917" s="5" t="s">
        <v>6038</v>
      </c>
      <c r="F917" s="5" t="s">
        <v>13939</v>
      </c>
      <c r="G917" s="5" t="s">
        <v>98</v>
      </c>
      <c r="H917" s="6">
        <v>27501</v>
      </c>
      <c r="I917" s="5">
        <v>26146</v>
      </c>
      <c r="J917" s="6">
        <v>26146</v>
      </c>
      <c r="K917" s="5" t="s">
        <v>53</v>
      </c>
      <c r="L917" s="8">
        <v>18</v>
      </c>
      <c r="M917" s="9">
        <v>470628</v>
      </c>
      <c r="N917" s="10">
        <v>0.1</v>
      </c>
      <c r="O917" s="9">
        <v>423565.2</v>
      </c>
      <c r="P917" s="10">
        <v>0.48513433123865712</v>
      </c>
      <c r="Q917" s="9">
        <v>205486.02003796809</v>
      </c>
      <c r="R917" s="9">
        <v>218079.17996203195</v>
      </c>
      <c r="S917" s="10">
        <v>9.5000000000000001E-2</v>
      </c>
      <c r="T917" s="8">
        <v>87.798145620355314</v>
      </c>
      <c r="U917" s="11">
        <v>0</v>
      </c>
      <c r="V917" s="9">
        <v>0</v>
      </c>
      <c r="W917" s="9">
        <v>2296000</v>
      </c>
      <c r="X917" s="9"/>
    </row>
    <row r="918" spans="1:24" x14ac:dyDescent="0.35">
      <c r="A918" s="5" t="s">
        <v>13940</v>
      </c>
      <c r="B918" s="5" t="s">
        <v>13940</v>
      </c>
      <c r="C918" s="5" t="s">
        <v>25</v>
      </c>
      <c r="D918" s="5" t="s">
        <v>8369</v>
      </c>
      <c r="E918" s="5" t="s">
        <v>3408</v>
      </c>
      <c r="F918" s="5" t="s">
        <v>347</v>
      </c>
      <c r="G918" s="5" t="s">
        <v>125</v>
      </c>
      <c r="H918" s="6">
        <v>30480</v>
      </c>
      <c r="I918" s="5">
        <v>7150</v>
      </c>
      <c r="J918" s="6">
        <v>7150</v>
      </c>
      <c r="K918" s="5" t="s">
        <v>55</v>
      </c>
      <c r="L918" s="8">
        <v>27.500000000000004</v>
      </c>
      <c r="M918" s="9">
        <v>196625.00000000003</v>
      </c>
      <c r="N918" s="10">
        <v>0.05</v>
      </c>
      <c r="O918" s="9">
        <v>186793.75000000003</v>
      </c>
      <c r="P918" s="10">
        <v>0.66297914412630443</v>
      </c>
      <c r="Q918" s="9">
        <v>123840.3605031429</v>
      </c>
      <c r="R918" s="9">
        <v>62953.389496857126</v>
      </c>
      <c r="S918" s="10">
        <v>0.06</v>
      </c>
      <c r="T918" s="8">
        <v>146.74449766167163</v>
      </c>
      <c r="U918" s="11">
        <v>14392.5</v>
      </c>
      <c r="V918" s="9">
        <v>215887.5</v>
      </c>
      <c r="W918" s="9">
        <v>1265000</v>
      </c>
      <c r="X918" s="9"/>
    </row>
    <row r="919" spans="1:24" x14ac:dyDescent="0.35">
      <c r="A919" s="5" t="s">
        <v>13941</v>
      </c>
      <c r="B919" s="5" t="s">
        <v>13941</v>
      </c>
      <c r="C919" s="5" t="s">
        <v>3</v>
      </c>
      <c r="D919" s="5" t="s">
        <v>13942</v>
      </c>
      <c r="E919" s="5" t="s">
        <v>3408</v>
      </c>
      <c r="F919" s="5" t="s">
        <v>315</v>
      </c>
      <c r="G919" s="5" t="s">
        <v>93</v>
      </c>
      <c r="H919" s="6">
        <v>26950</v>
      </c>
      <c r="I919" s="5">
        <v>26290</v>
      </c>
      <c r="J919" s="6">
        <v>26290</v>
      </c>
      <c r="K919" s="5" t="s">
        <v>55</v>
      </c>
      <c r="L919" s="8">
        <v>20.328000000000007</v>
      </c>
      <c r="M919" s="9">
        <v>534423.12000000023</v>
      </c>
      <c r="N919" s="10">
        <v>0.1</v>
      </c>
      <c r="O919" s="9">
        <v>480980.80800000014</v>
      </c>
      <c r="P919" s="10">
        <v>0.52644384491753249</v>
      </c>
      <c r="Q919" s="9">
        <v>253209.38589506157</v>
      </c>
      <c r="R919" s="9">
        <v>227771.42210493865</v>
      </c>
      <c r="S919" s="10">
        <v>8.5000000000000006E-2</v>
      </c>
      <c r="T919" s="8">
        <v>101.92711257017368</v>
      </c>
      <c r="U919" s="11">
        <v>0</v>
      </c>
      <c r="V919" s="9">
        <v>0</v>
      </c>
      <c r="W919" s="9">
        <v>2680000</v>
      </c>
      <c r="X919" s="9"/>
    </row>
    <row r="920" spans="1:24" ht="29" x14ac:dyDescent="0.35">
      <c r="A920" s="5" t="s">
        <v>13943</v>
      </c>
      <c r="B920" s="5" t="s">
        <v>13944</v>
      </c>
      <c r="C920" s="5" t="s">
        <v>129</v>
      </c>
      <c r="D920" s="5" t="s">
        <v>13945</v>
      </c>
      <c r="E920" s="5" t="s">
        <v>3408</v>
      </c>
      <c r="F920" s="5" t="s">
        <v>13946</v>
      </c>
      <c r="G920" s="5" t="s">
        <v>89</v>
      </c>
      <c r="H920" s="6">
        <v>9202</v>
      </c>
      <c r="I920" s="5">
        <v>13068</v>
      </c>
      <c r="J920" s="6">
        <v>13068</v>
      </c>
      <c r="K920" s="5" t="s">
        <v>53</v>
      </c>
      <c r="L920" s="8">
        <v>14.4</v>
      </c>
      <c r="M920" s="9">
        <v>188179.20000000001</v>
      </c>
      <c r="N920" s="10">
        <v>0.05</v>
      </c>
      <c r="O920" s="9">
        <v>178770.24000000002</v>
      </c>
      <c r="P920" s="10">
        <v>0.53822171570281097</v>
      </c>
      <c r="Q920" s="9">
        <v>96218.025289403289</v>
      </c>
      <c r="R920" s="9">
        <v>82552.214710596716</v>
      </c>
      <c r="S920" s="10">
        <v>0.08</v>
      </c>
      <c r="T920" s="8">
        <v>78.964086614819323</v>
      </c>
      <c r="U920" s="11">
        <v>0</v>
      </c>
      <c r="V920" s="9">
        <v>0</v>
      </c>
      <c r="W920" s="9">
        <v>1032000</v>
      </c>
      <c r="X920" s="9"/>
    </row>
    <row r="921" spans="1:24" x14ac:dyDescent="0.35">
      <c r="A921" s="5" t="s">
        <v>13947</v>
      </c>
      <c r="B921" s="5" t="s">
        <v>13947</v>
      </c>
      <c r="C921" s="5" t="s">
        <v>3</v>
      </c>
      <c r="D921" s="5" t="s">
        <v>13948</v>
      </c>
      <c r="E921" s="5" t="s">
        <v>3408</v>
      </c>
      <c r="F921" s="5" t="s">
        <v>260</v>
      </c>
      <c r="G921" s="5" t="s">
        <v>89</v>
      </c>
      <c r="H921" s="6">
        <v>3870</v>
      </c>
      <c r="I921" s="5">
        <v>6650</v>
      </c>
      <c r="J921" s="6">
        <v>6071</v>
      </c>
      <c r="K921" s="5" t="s">
        <v>53</v>
      </c>
      <c r="L921" s="8">
        <v>19.8</v>
      </c>
      <c r="M921" s="9">
        <v>120205.8</v>
      </c>
      <c r="N921" s="10">
        <v>0.05</v>
      </c>
      <c r="O921" s="9">
        <v>114195.51</v>
      </c>
      <c r="P921" s="10">
        <v>0.53822093715263697</v>
      </c>
      <c r="Q921" s="9">
        <v>61462.41441082333</v>
      </c>
      <c r="R921" s="9">
        <v>52733.095589176679</v>
      </c>
      <c r="S921" s="10">
        <v>0.08</v>
      </c>
      <c r="T921" s="8">
        <v>99.122360130031353</v>
      </c>
      <c r="U921" s="11">
        <v>0</v>
      </c>
      <c r="V921" s="9">
        <v>0</v>
      </c>
      <c r="W921" s="9">
        <v>659000</v>
      </c>
      <c r="X921" s="9"/>
    </row>
    <row r="922" spans="1:24" ht="29" x14ac:dyDescent="0.35">
      <c r="A922" s="5" t="s">
        <v>13949</v>
      </c>
      <c r="B922" s="5" t="s">
        <v>13950</v>
      </c>
      <c r="C922" s="5" t="s">
        <v>117</v>
      </c>
      <c r="D922" s="5" t="s">
        <v>13951</v>
      </c>
      <c r="E922" s="5" t="s">
        <v>6827</v>
      </c>
      <c r="F922" s="5" t="s">
        <v>311</v>
      </c>
      <c r="G922" s="5" t="s">
        <v>93</v>
      </c>
      <c r="H922" s="6">
        <v>5550</v>
      </c>
      <c r="I922" s="5">
        <v>8755</v>
      </c>
      <c r="J922" s="6">
        <v>8755</v>
      </c>
      <c r="K922" s="5" t="s">
        <v>53</v>
      </c>
      <c r="L922" s="8">
        <v>22.869000000000003</v>
      </c>
      <c r="M922" s="9">
        <v>200218.09500000003</v>
      </c>
      <c r="N922" s="10">
        <v>0.1</v>
      </c>
      <c r="O922" s="9">
        <v>180196.28550000003</v>
      </c>
      <c r="P922" s="10">
        <v>0.51546057801793965</v>
      </c>
      <c r="Q922" s="9">
        <v>92884.081480515684</v>
      </c>
      <c r="R922" s="9">
        <v>87312.204019484343</v>
      </c>
      <c r="S922" s="10">
        <v>0.09</v>
      </c>
      <c r="T922" s="8">
        <v>110.80932041307742</v>
      </c>
      <c r="U922" s="11">
        <v>0</v>
      </c>
      <c r="V922" s="9">
        <v>0</v>
      </c>
      <c r="W922" s="9">
        <v>970000</v>
      </c>
      <c r="X922" s="9"/>
    </row>
    <row r="923" spans="1:24" x14ac:dyDescent="0.35">
      <c r="A923" s="5" t="s">
        <v>13952</v>
      </c>
      <c r="B923" s="5" t="s">
        <v>13952</v>
      </c>
      <c r="C923" s="5" t="s">
        <v>23</v>
      </c>
      <c r="D923" s="5" t="s">
        <v>13953</v>
      </c>
      <c r="E923" s="5" t="s">
        <v>928</v>
      </c>
      <c r="F923" s="5" t="s">
        <v>57</v>
      </c>
      <c r="G923" s="5" t="s">
        <v>114</v>
      </c>
      <c r="H923" s="6">
        <v>10476</v>
      </c>
      <c r="I923" s="5">
        <v>2872</v>
      </c>
      <c r="J923" s="6">
        <v>2872</v>
      </c>
      <c r="K923" s="5" t="s">
        <v>53</v>
      </c>
      <c r="L923" s="8">
        <v>15</v>
      </c>
      <c r="M923" s="9">
        <v>43080</v>
      </c>
      <c r="N923" s="10">
        <v>0.05</v>
      </c>
      <c r="O923" s="9">
        <v>40926</v>
      </c>
      <c r="P923" s="10">
        <v>0.59139397288719997</v>
      </c>
      <c r="Q923" s="9">
        <v>24203.389734381548</v>
      </c>
      <c r="R923" s="9">
        <v>16722.610265618452</v>
      </c>
      <c r="S923" s="10">
        <v>8.5000000000000006E-2</v>
      </c>
      <c r="T923" s="8">
        <v>68.501598663028233</v>
      </c>
      <c r="U923" s="11">
        <v>4014</v>
      </c>
      <c r="V923" s="9">
        <v>36126</v>
      </c>
      <c r="W923" s="9">
        <v>233000</v>
      </c>
      <c r="X923" s="9"/>
    </row>
    <row r="924" spans="1:24" x14ac:dyDescent="0.35">
      <c r="A924" s="5" t="s">
        <v>13954</v>
      </c>
      <c r="B924" s="5" t="s">
        <v>13954</v>
      </c>
      <c r="C924" s="5" t="s">
        <v>4</v>
      </c>
      <c r="D924" s="5" t="s">
        <v>13955</v>
      </c>
      <c r="E924" s="5" t="s">
        <v>3408</v>
      </c>
      <c r="F924" s="5" t="s">
        <v>297</v>
      </c>
      <c r="G924" s="5" t="s">
        <v>90</v>
      </c>
      <c r="H924" s="6">
        <v>0</v>
      </c>
      <c r="I924" s="5">
        <v>216</v>
      </c>
      <c r="J924" s="6">
        <v>216</v>
      </c>
      <c r="K924" s="5" t="s">
        <v>53</v>
      </c>
      <c r="L924" s="8">
        <v>32.832000000000001</v>
      </c>
      <c r="M924" s="9">
        <v>7091.7120000000004</v>
      </c>
      <c r="N924" s="10">
        <v>0.05</v>
      </c>
      <c r="O924" s="9">
        <v>6737.1264000000001</v>
      </c>
      <c r="P924" s="10">
        <v>0.53821551642806909</v>
      </c>
      <c r="Q924" s="9">
        <v>3626.025964617178</v>
      </c>
      <c r="R924" s="9">
        <v>3111.1004353828221</v>
      </c>
      <c r="S924" s="10">
        <v>0.08</v>
      </c>
      <c r="T924" s="8">
        <v>180.04053445502444</v>
      </c>
      <c r="U924" s="11">
        <v>0</v>
      </c>
      <c r="V924" s="9">
        <v>0</v>
      </c>
      <c r="W924" s="9">
        <v>39000</v>
      </c>
      <c r="X924" s="9"/>
    </row>
    <row r="925" spans="1:24" x14ac:dyDescent="0.35">
      <c r="A925" s="5" t="s">
        <v>13956</v>
      </c>
      <c r="B925" s="5" t="s">
        <v>13956</v>
      </c>
      <c r="C925" s="5" t="s">
        <v>25</v>
      </c>
      <c r="D925" s="5" t="s">
        <v>13957</v>
      </c>
      <c r="E925" s="5" t="s">
        <v>928</v>
      </c>
      <c r="F925" s="5" t="s">
        <v>54</v>
      </c>
      <c r="G925" s="5" t="s">
        <v>119</v>
      </c>
      <c r="H925" s="6">
        <v>24433</v>
      </c>
      <c r="I925" s="5">
        <v>3500</v>
      </c>
      <c r="J925" s="6">
        <v>3500</v>
      </c>
      <c r="K925" s="5" t="s">
        <v>55</v>
      </c>
      <c r="L925" s="8">
        <v>40.700000000000003</v>
      </c>
      <c r="M925" s="9">
        <v>142450</v>
      </c>
      <c r="N925" s="10">
        <v>0.05</v>
      </c>
      <c r="O925" s="9">
        <v>135327.5</v>
      </c>
      <c r="P925" s="10">
        <v>0.67402855725061039</v>
      </c>
      <c r="Q925" s="9">
        <v>91214.599581331975</v>
      </c>
      <c r="R925" s="9">
        <v>44112.900418668025</v>
      </c>
      <c r="S925" s="10">
        <v>0.06</v>
      </c>
      <c r="T925" s="8">
        <v>210.06143056508583</v>
      </c>
      <c r="U925" s="11">
        <v>16558</v>
      </c>
      <c r="V925" s="9">
        <v>149022</v>
      </c>
      <c r="W925" s="9">
        <v>884000</v>
      </c>
      <c r="X925" s="9"/>
    </row>
    <row r="926" spans="1:24" x14ac:dyDescent="0.35">
      <c r="A926" s="5" t="s">
        <v>13958</v>
      </c>
      <c r="B926" s="5" t="s">
        <v>13958</v>
      </c>
      <c r="C926" s="5" t="s">
        <v>26</v>
      </c>
      <c r="D926" s="5" t="s">
        <v>13959</v>
      </c>
      <c r="E926" s="5" t="s">
        <v>928</v>
      </c>
      <c r="F926" s="5" t="s">
        <v>307</v>
      </c>
      <c r="G926" s="5" t="s">
        <v>120</v>
      </c>
      <c r="H926" s="6">
        <v>238317</v>
      </c>
      <c r="I926" s="5">
        <v>66152</v>
      </c>
      <c r="J926" s="6">
        <v>66152</v>
      </c>
      <c r="K926" s="5" t="s">
        <v>55</v>
      </c>
      <c r="L926" s="8">
        <v>16</v>
      </c>
      <c r="M926" s="9">
        <v>1058432</v>
      </c>
      <c r="N926" s="10">
        <v>0.05</v>
      </c>
      <c r="O926" s="9">
        <v>1005510.4</v>
      </c>
      <c r="P926" s="10">
        <v>0.62466547871198252</v>
      </c>
      <c r="Q926" s="9">
        <v>628107.63536587707</v>
      </c>
      <c r="R926" s="9">
        <v>377402.76463412296</v>
      </c>
      <c r="S926" s="10">
        <v>7.0000000000000007E-2</v>
      </c>
      <c r="T926" s="8">
        <v>81.501210336826645</v>
      </c>
      <c r="U926" s="11">
        <v>89475</v>
      </c>
      <c r="V926" s="9">
        <v>805275</v>
      </c>
      <c r="W926" s="9">
        <v>6197000</v>
      </c>
      <c r="X926" s="9"/>
    </row>
    <row r="927" spans="1:24" x14ac:dyDescent="0.35">
      <c r="A927" s="5" t="s">
        <v>13960</v>
      </c>
      <c r="B927" s="5" t="s">
        <v>13960</v>
      </c>
      <c r="C927" s="5" t="s">
        <v>23</v>
      </c>
      <c r="D927" s="5" t="s">
        <v>13961</v>
      </c>
      <c r="E927" s="5" t="s">
        <v>6038</v>
      </c>
      <c r="F927" s="5" t="s">
        <v>317</v>
      </c>
      <c r="G927" s="5" t="s">
        <v>114</v>
      </c>
      <c r="H927" s="6">
        <v>16950</v>
      </c>
      <c r="I927" s="5">
        <v>8234</v>
      </c>
      <c r="J927" s="6">
        <v>8234</v>
      </c>
      <c r="K927" s="5" t="s">
        <v>53</v>
      </c>
      <c r="L927" s="8">
        <v>15</v>
      </c>
      <c r="M927" s="9">
        <v>123510</v>
      </c>
      <c r="N927" s="10">
        <v>0.05</v>
      </c>
      <c r="O927" s="9">
        <v>117334.5</v>
      </c>
      <c r="P927" s="10">
        <v>0.50585595610749656</v>
      </c>
      <c r="Q927" s="9">
        <v>59354.355681895053</v>
      </c>
      <c r="R927" s="9">
        <v>57980.144318104947</v>
      </c>
      <c r="S927" s="10">
        <v>8.5000000000000006E-2</v>
      </c>
      <c r="T927" s="8">
        <v>82.841795593743214</v>
      </c>
      <c r="U927" s="11">
        <v>0</v>
      </c>
      <c r="V927" s="9">
        <v>0</v>
      </c>
      <c r="W927" s="9">
        <v>682000</v>
      </c>
      <c r="X927" s="9"/>
    </row>
    <row r="928" spans="1:24" ht="29" x14ac:dyDescent="0.35">
      <c r="A928" s="5" t="s">
        <v>13962</v>
      </c>
      <c r="B928" s="5" t="s">
        <v>13963</v>
      </c>
      <c r="C928" s="5" t="s">
        <v>129</v>
      </c>
      <c r="D928" s="5" t="s">
        <v>13964</v>
      </c>
      <c r="E928" s="5" t="s">
        <v>3408</v>
      </c>
      <c r="F928" s="5" t="s">
        <v>528</v>
      </c>
      <c r="G928" s="5" t="s">
        <v>98</v>
      </c>
      <c r="H928" s="6">
        <v>8325</v>
      </c>
      <c r="I928" s="5">
        <v>13800</v>
      </c>
      <c r="J928" s="6">
        <v>13800</v>
      </c>
      <c r="K928" s="5" t="s">
        <v>53</v>
      </c>
      <c r="L928" s="8">
        <v>20</v>
      </c>
      <c r="M928" s="9">
        <v>276000</v>
      </c>
      <c r="N928" s="10">
        <v>0.1</v>
      </c>
      <c r="O928" s="9">
        <v>248400</v>
      </c>
      <c r="P928" s="10">
        <v>0.50519094750785865</v>
      </c>
      <c r="Q928" s="9">
        <v>125489.43136095208</v>
      </c>
      <c r="R928" s="9">
        <v>122910.56863904792</v>
      </c>
      <c r="S928" s="10">
        <v>9.5000000000000001E-2</v>
      </c>
      <c r="T928" s="8">
        <v>93.753294156405715</v>
      </c>
      <c r="U928" s="11">
        <v>0</v>
      </c>
      <c r="V928" s="9">
        <v>0</v>
      </c>
      <c r="W928" s="9">
        <v>1294000</v>
      </c>
      <c r="X928" s="9"/>
    </row>
    <row r="929" spans="1:24" ht="29" x14ac:dyDescent="0.35">
      <c r="A929" s="5" t="s">
        <v>13965</v>
      </c>
      <c r="B929" s="5" t="s">
        <v>13966</v>
      </c>
      <c r="C929" s="5" t="s">
        <v>117</v>
      </c>
      <c r="D929" s="5" t="s">
        <v>13967</v>
      </c>
      <c r="E929" s="5" t="s">
        <v>3408</v>
      </c>
      <c r="F929" s="5" t="s">
        <v>311</v>
      </c>
      <c r="G929" s="5" t="s">
        <v>97</v>
      </c>
      <c r="H929" s="6">
        <v>6271</v>
      </c>
      <c r="I929" s="5">
        <v>12656</v>
      </c>
      <c r="J929" s="6">
        <v>12656</v>
      </c>
      <c r="K929" s="5" t="s">
        <v>53</v>
      </c>
      <c r="L929" s="8">
        <v>14.4</v>
      </c>
      <c r="M929" s="9">
        <v>182246.39999999999</v>
      </c>
      <c r="N929" s="10">
        <v>0.1</v>
      </c>
      <c r="O929" s="9">
        <v>164021.76000000001</v>
      </c>
      <c r="P929" s="10">
        <v>0.50519143148476942</v>
      </c>
      <c r="Q929" s="9">
        <v>82862.38772905129</v>
      </c>
      <c r="R929" s="9">
        <v>81159.372270948719</v>
      </c>
      <c r="S929" s="10">
        <v>9.5000000000000001E-2</v>
      </c>
      <c r="T929" s="8">
        <v>67.502305767972516</v>
      </c>
      <c r="U929" s="11">
        <v>0</v>
      </c>
      <c r="V929" s="9">
        <v>0</v>
      </c>
      <c r="W929" s="9">
        <v>854000</v>
      </c>
      <c r="X929" s="9"/>
    </row>
    <row r="930" spans="1:24" x14ac:dyDescent="0.35">
      <c r="A930" s="5" t="s">
        <v>13968</v>
      </c>
      <c r="B930" s="5" t="s">
        <v>13968</v>
      </c>
      <c r="C930" s="5" t="s">
        <v>3</v>
      </c>
      <c r="D930" s="5" t="s">
        <v>13969</v>
      </c>
      <c r="E930" s="5" t="s">
        <v>3408</v>
      </c>
      <c r="F930" s="5" t="s">
        <v>309</v>
      </c>
      <c r="G930" s="5" t="s">
        <v>97</v>
      </c>
      <c r="H930" s="6">
        <v>2260</v>
      </c>
      <c r="I930" s="5">
        <v>2111</v>
      </c>
      <c r="J930" s="6">
        <v>2111</v>
      </c>
      <c r="K930" s="5" t="s">
        <v>53</v>
      </c>
      <c r="L930" s="8">
        <v>18</v>
      </c>
      <c r="M930" s="9">
        <v>37998</v>
      </c>
      <c r="N930" s="10">
        <v>0.1</v>
      </c>
      <c r="O930" s="9">
        <v>34198.199999999997</v>
      </c>
      <c r="P930" s="10">
        <v>0.50518860381224473</v>
      </c>
      <c r="Q930" s="9">
        <v>17276.540910891905</v>
      </c>
      <c r="R930" s="9">
        <v>16921.659089108092</v>
      </c>
      <c r="S930" s="10">
        <v>9.5000000000000001E-2</v>
      </c>
      <c r="T930" s="8">
        <v>84.378364402543525</v>
      </c>
      <c r="U930" s="11">
        <v>0</v>
      </c>
      <c r="V930" s="9">
        <v>0</v>
      </c>
      <c r="W930" s="9">
        <v>178000</v>
      </c>
      <c r="X930" s="9"/>
    </row>
    <row r="931" spans="1:24" ht="29" x14ac:dyDescent="0.35">
      <c r="A931" s="5" t="s">
        <v>13970</v>
      </c>
      <c r="B931" s="5" t="s">
        <v>13971</v>
      </c>
      <c r="C931" s="5" t="s">
        <v>115</v>
      </c>
      <c r="D931" s="5" t="s">
        <v>13972</v>
      </c>
      <c r="E931" s="5" t="s">
        <v>3408</v>
      </c>
      <c r="F931" s="5" t="s">
        <v>5701</v>
      </c>
      <c r="G931" s="5" t="s">
        <v>114</v>
      </c>
      <c r="H931" s="6">
        <v>11300</v>
      </c>
      <c r="I931" s="5">
        <v>8624</v>
      </c>
      <c r="J931" s="6">
        <v>8624</v>
      </c>
      <c r="K931" s="5" t="s">
        <v>53</v>
      </c>
      <c r="L931" s="8">
        <v>15</v>
      </c>
      <c r="M931" s="9">
        <v>129360</v>
      </c>
      <c r="N931" s="10">
        <v>0.05</v>
      </c>
      <c r="O931" s="9">
        <v>122892</v>
      </c>
      <c r="P931" s="10">
        <v>0.52644465459730816</v>
      </c>
      <c r="Q931" s="9">
        <v>64695.836492772389</v>
      </c>
      <c r="R931" s="9">
        <v>58196.163507227611</v>
      </c>
      <c r="S931" s="10">
        <v>8.5000000000000006E-2</v>
      </c>
      <c r="T931" s="8">
        <v>79.390160846921859</v>
      </c>
      <c r="U931" s="11">
        <v>0</v>
      </c>
      <c r="V931" s="9">
        <v>0</v>
      </c>
      <c r="W931" s="9">
        <v>685000</v>
      </c>
      <c r="X931" s="9"/>
    </row>
    <row r="932" spans="1:24" ht="188.5" x14ac:dyDescent="0.35">
      <c r="A932" s="5" t="s">
        <v>13973</v>
      </c>
      <c r="B932" s="5" t="s">
        <v>13974</v>
      </c>
      <c r="C932" s="5" t="s">
        <v>13975</v>
      </c>
      <c r="D932" s="5" t="s">
        <v>13976</v>
      </c>
      <c r="E932" s="5" t="s">
        <v>918</v>
      </c>
      <c r="F932" s="5" t="s">
        <v>13977</v>
      </c>
      <c r="G932" s="5" t="s">
        <v>93</v>
      </c>
      <c r="H932" s="6">
        <v>86221</v>
      </c>
      <c r="I932" s="5">
        <v>55306</v>
      </c>
      <c r="J932" s="6">
        <v>55306</v>
      </c>
      <c r="K932" s="5" t="s">
        <v>55</v>
      </c>
      <c r="L932" s="8">
        <v>18.480000000000004</v>
      </c>
      <c r="M932" s="9">
        <v>1022054.8800000002</v>
      </c>
      <c r="N932" s="10">
        <v>0.1</v>
      </c>
      <c r="O932" s="9">
        <v>919849.39200000011</v>
      </c>
      <c r="P932" s="10">
        <v>0.50585567229990669</v>
      </c>
      <c r="Q932" s="9">
        <v>465311.03260482056</v>
      </c>
      <c r="R932" s="9">
        <v>454538.35939517966</v>
      </c>
      <c r="S932" s="10">
        <v>8.5000000000000006E-2</v>
      </c>
      <c r="T932" s="8">
        <v>96.689511274211199</v>
      </c>
      <c r="U932" s="11">
        <v>0</v>
      </c>
      <c r="V932" s="9">
        <v>0</v>
      </c>
      <c r="W932" s="9">
        <v>5348000</v>
      </c>
      <c r="X932" s="9"/>
    </row>
    <row r="933" spans="1:24" ht="29" x14ac:dyDescent="0.35">
      <c r="A933" s="5" t="s">
        <v>13978</v>
      </c>
      <c r="B933" s="5" t="s">
        <v>13979</v>
      </c>
      <c r="C933" s="5" t="s">
        <v>22</v>
      </c>
      <c r="D933" s="5" t="s">
        <v>13980</v>
      </c>
      <c r="E933" s="5" t="s">
        <v>3408</v>
      </c>
      <c r="F933" s="5" t="s">
        <v>6187</v>
      </c>
      <c r="G933" s="5" t="s">
        <v>127</v>
      </c>
      <c r="H933" s="6">
        <v>23594</v>
      </c>
      <c r="I933" s="5">
        <v>60136</v>
      </c>
      <c r="J933" s="6">
        <v>60136</v>
      </c>
      <c r="K933" s="5" t="s">
        <v>53</v>
      </c>
      <c r="L933" s="8">
        <v>15.840000000000002</v>
      </c>
      <c r="M933" s="9">
        <v>952554.24000000011</v>
      </c>
      <c r="N933" s="10">
        <v>0.05</v>
      </c>
      <c r="O933" s="9">
        <v>904926.52800000005</v>
      </c>
      <c r="P933" s="10">
        <v>0.60556445492314903</v>
      </c>
      <c r="Q933" s="9">
        <v>547991.33967381774</v>
      </c>
      <c r="R933" s="9">
        <v>356935.18832618231</v>
      </c>
      <c r="S933" s="10">
        <v>6.5000000000000002E-2</v>
      </c>
      <c r="T933" s="8">
        <v>91.314862804868525</v>
      </c>
      <c r="U933" s="11">
        <v>0</v>
      </c>
      <c r="V933" s="9">
        <v>0</v>
      </c>
      <c r="W933" s="9">
        <v>5491000</v>
      </c>
      <c r="X933" s="9"/>
    </row>
    <row r="934" spans="1:24" x14ac:dyDescent="0.35">
      <c r="A934" s="5" t="s">
        <v>13981</v>
      </c>
      <c r="B934" s="5" t="s">
        <v>13981</v>
      </c>
      <c r="C934" s="5" t="s">
        <v>23</v>
      </c>
      <c r="D934" s="5" t="s">
        <v>13982</v>
      </c>
      <c r="E934" s="5" t="s">
        <v>3430</v>
      </c>
      <c r="F934" s="5" t="s">
        <v>275</v>
      </c>
      <c r="G934" s="5" t="s">
        <v>92</v>
      </c>
      <c r="H934" s="6">
        <v>8497</v>
      </c>
      <c r="I934" s="5">
        <v>1798</v>
      </c>
      <c r="J934" s="6">
        <v>1798</v>
      </c>
      <c r="K934" s="5" t="s">
        <v>53</v>
      </c>
      <c r="L934" s="8">
        <v>18</v>
      </c>
      <c r="M934" s="9">
        <v>32364</v>
      </c>
      <c r="N934" s="10">
        <v>0.1</v>
      </c>
      <c r="O934" s="9">
        <v>29127.599999999999</v>
      </c>
      <c r="P934" s="10">
        <v>0.69195086942346429</v>
      </c>
      <c r="Q934" s="9">
        <v>20154.868144218897</v>
      </c>
      <c r="R934" s="9">
        <v>8972.7318557811013</v>
      </c>
      <c r="S934" s="10">
        <v>7.4999999999999997E-2</v>
      </c>
      <c r="T934" s="8">
        <v>66.538612204531717</v>
      </c>
      <c r="U934" s="11">
        <v>4451.5</v>
      </c>
      <c r="V934" s="9">
        <v>66772.5</v>
      </c>
      <c r="W934" s="9">
        <v>186000</v>
      </c>
      <c r="X934" s="9"/>
    </row>
    <row r="935" spans="1:24" x14ac:dyDescent="0.35">
      <c r="A935" s="5" t="s">
        <v>13983</v>
      </c>
      <c r="B935" s="5" t="s">
        <v>13983</v>
      </c>
      <c r="C935" s="5" t="s">
        <v>3</v>
      </c>
      <c r="D935" s="5" t="s">
        <v>13984</v>
      </c>
      <c r="E935" s="5" t="s">
        <v>621</v>
      </c>
      <c r="F935" s="5" t="s">
        <v>473</v>
      </c>
      <c r="G935" s="5" t="s">
        <v>97</v>
      </c>
      <c r="H935" s="6">
        <v>15836</v>
      </c>
      <c r="I935" s="5">
        <v>38119</v>
      </c>
      <c r="J935" s="6">
        <v>38119</v>
      </c>
      <c r="K935" s="5" t="s">
        <v>53</v>
      </c>
      <c r="L935" s="8">
        <v>10.240000000000002</v>
      </c>
      <c r="M935" s="9">
        <v>390338.56000000006</v>
      </c>
      <c r="N935" s="10">
        <v>0.1</v>
      </c>
      <c r="O935" s="9">
        <v>351304.70400000003</v>
      </c>
      <c r="P935" s="10">
        <v>0.48513458468128517</v>
      </c>
      <c r="Q935" s="9">
        <v>170430.06167162186</v>
      </c>
      <c r="R935" s="9">
        <v>180874.64232837816</v>
      </c>
      <c r="S935" s="10">
        <v>9.5000000000000001E-2</v>
      </c>
      <c r="T935" s="8">
        <v>49.947364921866054</v>
      </c>
      <c r="U935" s="11">
        <v>0</v>
      </c>
      <c r="V935" s="9">
        <v>0</v>
      </c>
      <c r="W935" s="9">
        <v>1904000</v>
      </c>
      <c r="X935" s="9"/>
    </row>
    <row r="936" spans="1:24" ht="29" x14ac:dyDescent="0.35">
      <c r="A936" s="5" t="s">
        <v>13985</v>
      </c>
      <c r="B936" s="5" t="s">
        <v>13986</v>
      </c>
      <c r="C936" s="5" t="s">
        <v>117</v>
      </c>
      <c r="D936" s="5" t="s">
        <v>13987</v>
      </c>
      <c r="E936" s="5" t="s">
        <v>915</v>
      </c>
      <c r="F936" s="5" t="s">
        <v>233</v>
      </c>
      <c r="G936" s="5" t="s">
        <v>98</v>
      </c>
      <c r="H936" s="6">
        <v>5850</v>
      </c>
      <c r="I936" s="5">
        <v>10600</v>
      </c>
      <c r="J936" s="6">
        <v>7052</v>
      </c>
      <c r="K936" s="5" t="s">
        <v>53</v>
      </c>
      <c r="L936" s="8">
        <v>20</v>
      </c>
      <c r="M936" s="9">
        <v>141040</v>
      </c>
      <c r="N936" s="10">
        <v>0.1</v>
      </c>
      <c r="O936" s="9">
        <v>126936</v>
      </c>
      <c r="P936" s="10">
        <v>0.5000113328471516</v>
      </c>
      <c r="Q936" s="9">
        <v>63469.438546286037</v>
      </c>
      <c r="R936" s="9">
        <v>63466.561453713963</v>
      </c>
      <c r="S936" s="10">
        <v>9.5000000000000001E-2</v>
      </c>
      <c r="T936" s="8">
        <v>63.025383767342561</v>
      </c>
      <c r="U936" s="11">
        <v>0</v>
      </c>
      <c r="V936" s="9">
        <v>0</v>
      </c>
      <c r="W936" s="9">
        <v>668000</v>
      </c>
      <c r="X936" s="9"/>
    </row>
    <row r="937" spans="1:24" x14ac:dyDescent="0.35">
      <c r="A937" s="5" t="s">
        <v>13988</v>
      </c>
      <c r="B937" s="5" t="s">
        <v>13988</v>
      </c>
      <c r="C937" s="5" t="s">
        <v>3</v>
      </c>
      <c r="D937" s="5" t="s">
        <v>13989</v>
      </c>
      <c r="E937" s="5" t="s">
        <v>915</v>
      </c>
      <c r="F937" s="5" t="s">
        <v>65</v>
      </c>
      <c r="G937" s="5" t="s">
        <v>93</v>
      </c>
      <c r="H937" s="6">
        <v>2675</v>
      </c>
      <c r="I937" s="5">
        <v>2210</v>
      </c>
      <c r="J937" s="6">
        <v>2210</v>
      </c>
      <c r="K937" s="5" t="s">
        <v>53</v>
      </c>
      <c r="L937" s="8">
        <v>21</v>
      </c>
      <c r="M937" s="9">
        <v>46410</v>
      </c>
      <c r="N937" s="10">
        <v>0.1</v>
      </c>
      <c r="O937" s="9">
        <v>41769</v>
      </c>
      <c r="P937" s="10">
        <v>0.51021812618460094</v>
      </c>
      <c r="Q937" s="9">
        <v>21311.300912604591</v>
      </c>
      <c r="R937" s="9">
        <v>20457.699087395409</v>
      </c>
      <c r="S937" s="10">
        <v>0.09</v>
      </c>
      <c r="T937" s="8">
        <v>102.85419350123382</v>
      </c>
      <c r="U937" s="11">
        <v>0</v>
      </c>
      <c r="V937" s="9">
        <v>0</v>
      </c>
      <c r="W937" s="9">
        <v>227000</v>
      </c>
      <c r="X937" s="9"/>
    </row>
    <row r="938" spans="1:24" ht="29" x14ac:dyDescent="0.35">
      <c r="A938" s="5" t="s">
        <v>13990</v>
      </c>
      <c r="B938" s="5" t="s">
        <v>13991</v>
      </c>
      <c r="C938" s="5" t="s">
        <v>117</v>
      </c>
      <c r="D938" s="5" t="s">
        <v>13992</v>
      </c>
      <c r="E938" s="5" t="s">
        <v>915</v>
      </c>
      <c r="F938" s="5" t="s">
        <v>311</v>
      </c>
      <c r="G938" s="5" t="s">
        <v>97</v>
      </c>
      <c r="H938" s="6">
        <v>5350</v>
      </c>
      <c r="I938" s="5">
        <v>7600</v>
      </c>
      <c r="J938" s="6">
        <v>7600</v>
      </c>
      <c r="K938" s="5" t="s">
        <v>53</v>
      </c>
      <c r="L938" s="8">
        <v>15.840000000000002</v>
      </c>
      <c r="M938" s="9">
        <v>120384</v>
      </c>
      <c r="N938" s="10">
        <v>0.1</v>
      </c>
      <c r="O938" s="9">
        <v>108345.60000000001</v>
      </c>
      <c r="P938" s="10">
        <v>0.5000131707058606</v>
      </c>
      <c r="Q938" s="9">
        <v>54174.226988028888</v>
      </c>
      <c r="R938" s="9">
        <v>54171.373011971118</v>
      </c>
      <c r="S938" s="10">
        <v>9.5000000000000001E-2</v>
      </c>
      <c r="T938" s="8">
        <v>75.029602509655291</v>
      </c>
      <c r="U938" s="11">
        <v>0</v>
      </c>
      <c r="V938" s="9">
        <v>0</v>
      </c>
      <c r="W938" s="9">
        <v>570000</v>
      </c>
      <c r="X938" s="9"/>
    </row>
    <row r="939" spans="1:24" x14ac:dyDescent="0.35">
      <c r="A939" s="5" t="s">
        <v>13993</v>
      </c>
      <c r="B939" s="5" t="s">
        <v>13993</v>
      </c>
      <c r="C939" s="5" t="s">
        <v>2</v>
      </c>
      <c r="D939" s="5" t="s">
        <v>13994</v>
      </c>
      <c r="E939" s="5" t="s">
        <v>915</v>
      </c>
      <c r="F939" s="5" t="s">
        <v>250</v>
      </c>
      <c r="G939" s="5" t="s">
        <v>119</v>
      </c>
      <c r="H939" s="6">
        <v>10259</v>
      </c>
      <c r="I939" s="5">
        <v>2235</v>
      </c>
      <c r="J939" s="6">
        <v>2235</v>
      </c>
      <c r="K939" s="5" t="s">
        <v>53</v>
      </c>
      <c r="L939" s="8">
        <v>37</v>
      </c>
      <c r="M939" s="9">
        <v>82695</v>
      </c>
      <c r="N939" s="10">
        <v>0.05</v>
      </c>
      <c r="O939" s="9">
        <v>78560.25</v>
      </c>
      <c r="P939" s="10">
        <v>0.61599348785067809</v>
      </c>
      <c r="Q939" s="9">
        <v>48392.602403921235</v>
      </c>
      <c r="R939" s="9">
        <v>30167.647596078765</v>
      </c>
      <c r="S939" s="10">
        <v>7.0000000000000007E-2</v>
      </c>
      <c r="T939" s="8">
        <v>192.82612717212376</v>
      </c>
      <c r="U939" s="11">
        <v>5230.25</v>
      </c>
      <c r="V939" s="9">
        <v>78453.75</v>
      </c>
      <c r="W939" s="9">
        <v>509000</v>
      </c>
      <c r="X939" s="9"/>
    </row>
    <row r="940" spans="1:24" x14ac:dyDescent="0.35">
      <c r="A940" s="5" t="s">
        <v>13995</v>
      </c>
      <c r="B940" s="5" t="s">
        <v>13995</v>
      </c>
      <c r="C940" s="5" t="s">
        <v>3</v>
      </c>
      <c r="D940" s="5" t="s">
        <v>13996</v>
      </c>
      <c r="E940" s="5" t="s">
        <v>915</v>
      </c>
      <c r="F940" s="5" t="s">
        <v>304</v>
      </c>
      <c r="G940" s="5" t="s">
        <v>90</v>
      </c>
      <c r="H940" s="6">
        <v>5686</v>
      </c>
      <c r="I940" s="5">
        <v>7856</v>
      </c>
      <c r="J940" s="6">
        <v>7856</v>
      </c>
      <c r="K940" s="5" t="s">
        <v>53</v>
      </c>
      <c r="L940" s="8">
        <v>12.160000000000002</v>
      </c>
      <c r="M940" s="9">
        <v>95528.960000000021</v>
      </c>
      <c r="N940" s="10">
        <v>0.05</v>
      </c>
      <c r="O940" s="9">
        <v>90752.512000000017</v>
      </c>
      <c r="P940" s="10">
        <v>0.53285833355922829</v>
      </c>
      <c r="Q940" s="9">
        <v>48358.232310633881</v>
      </c>
      <c r="R940" s="9">
        <v>42394.279689366136</v>
      </c>
      <c r="S940" s="10">
        <v>0.08</v>
      </c>
      <c r="T940" s="8">
        <v>67.455256634047444</v>
      </c>
      <c r="U940" s="11">
        <v>0</v>
      </c>
      <c r="V940" s="9">
        <v>0</v>
      </c>
      <c r="W940" s="9">
        <v>530000</v>
      </c>
      <c r="X940" s="9"/>
    </row>
    <row r="941" spans="1:24" ht="29" x14ac:dyDescent="0.35">
      <c r="A941" s="5" t="s">
        <v>13997</v>
      </c>
      <c r="B941" s="5" t="s">
        <v>13998</v>
      </c>
      <c r="C941" s="5" t="s">
        <v>115</v>
      </c>
      <c r="D941" s="5" t="s">
        <v>13999</v>
      </c>
      <c r="E941" s="5" t="s">
        <v>915</v>
      </c>
      <c r="F941" s="5" t="s">
        <v>14000</v>
      </c>
      <c r="G941" s="5" t="s">
        <v>114</v>
      </c>
      <c r="H941" s="6">
        <v>8400</v>
      </c>
      <c r="I941" s="5">
        <v>1800</v>
      </c>
      <c r="J941" s="6">
        <v>3270</v>
      </c>
      <c r="K941" s="5" t="s">
        <v>53</v>
      </c>
      <c r="L941" s="8">
        <v>18.149999999999999</v>
      </c>
      <c r="M941" s="9">
        <v>59350.500000000007</v>
      </c>
      <c r="N941" s="10">
        <v>0.05</v>
      </c>
      <c r="O941" s="9">
        <v>56382.975000000006</v>
      </c>
      <c r="P941" s="10">
        <v>0.58710826092766299</v>
      </c>
      <c r="Q941" s="9">
        <v>33102.910398177904</v>
      </c>
      <c r="R941" s="9">
        <v>23280.064601822101</v>
      </c>
      <c r="S941" s="10">
        <v>8.5000000000000006E-2</v>
      </c>
      <c r="T941" s="8">
        <v>152.15728497922942</v>
      </c>
      <c r="U941" s="11">
        <v>4350</v>
      </c>
      <c r="V941" s="9">
        <v>65250</v>
      </c>
      <c r="W941" s="9">
        <v>339000</v>
      </c>
      <c r="X941" s="9"/>
    </row>
    <row r="942" spans="1:24" x14ac:dyDescent="0.35">
      <c r="A942" s="5" t="s">
        <v>14001</v>
      </c>
      <c r="B942" s="5" t="s">
        <v>14001</v>
      </c>
      <c r="C942" s="5" t="s">
        <v>23</v>
      </c>
      <c r="D942" s="5" t="s">
        <v>14002</v>
      </c>
      <c r="E942" s="5" t="s">
        <v>915</v>
      </c>
      <c r="F942" s="5" t="s">
        <v>14003</v>
      </c>
      <c r="G942" s="5" t="s">
        <v>114</v>
      </c>
      <c r="H942" s="6">
        <v>22484</v>
      </c>
      <c r="I942" s="5">
        <v>7000</v>
      </c>
      <c r="J942" s="6">
        <v>7000</v>
      </c>
      <c r="K942" s="5" t="s">
        <v>53</v>
      </c>
      <c r="L942" s="8">
        <v>16.5</v>
      </c>
      <c r="M942" s="9">
        <v>115500</v>
      </c>
      <c r="N942" s="10">
        <v>0.05</v>
      </c>
      <c r="O942" s="9">
        <v>109725</v>
      </c>
      <c r="P942" s="10">
        <v>0.57361390630134912</v>
      </c>
      <c r="Q942" s="9">
        <v>62939.785868915533</v>
      </c>
      <c r="R942" s="9">
        <v>46785.214131084467</v>
      </c>
      <c r="S942" s="10">
        <v>8.5000000000000006E-2</v>
      </c>
      <c r="T942" s="8">
        <v>78.630611985015904</v>
      </c>
      <c r="U942" s="11">
        <v>6734</v>
      </c>
      <c r="V942" s="9">
        <v>101010</v>
      </c>
      <c r="W942" s="9">
        <v>651000</v>
      </c>
      <c r="X942" s="9"/>
    </row>
    <row r="943" spans="1:24" x14ac:dyDescent="0.35">
      <c r="A943" s="5" t="s">
        <v>14004</v>
      </c>
      <c r="B943" s="5" t="s">
        <v>14004</v>
      </c>
      <c r="C943" s="5" t="s">
        <v>3</v>
      </c>
      <c r="D943" s="5" t="s">
        <v>14005</v>
      </c>
      <c r="E943" s="5" t="s">
        <v>915</v>
      </c>
      <c r="F943" s="5" t="s">
        <v>250</v>
      </c>
      <c r="G943" s="5" t="s">
        <v>93</v>
      </c>
      <c r="H943" s="6">
        <v>6176</v>
      </c>
      <c r="I943" s="5">
        <v>936</v>
      </c>
      <c r="J943" s="6">
        <v>936</v>
      </c>
      <c r="K943" s="5" t="s">
        <v>53</v>
      </c>
      <c r="L943" s="8">
        <v>23.1</v>
      </c>
      <c r="M943" s="9">
        <v>21621.599999999999</v>
      </c>
      <c r="N943" s="10">
        <v>0.1</v>
      </c>
      <c r="O943" s="9">
        <v>19459.439999999999</v>
      </c>
      <c r="P943" s="10">
        <v>0.68905093612485635</v>
      </c>
      <c r="Q943" s="9">
        <v>13408.545348465475</v>
      </c>
      <c r="R943" s="9">
        <v>6050.8946515345251</v>
      </c>
      <c r="S943" s="10">
        <v>0.09</v>
      </c>
      <c r="T943" s="8">
        <v>71.829233755158185</v>
      </c>
      <c r="U943" s="11">
        <v>4070</v>
      </c>
      <c r="V943" s="9">
        <v>61050</v>
      </c>
      <c r="W943" s="9">
        <v>128000</v>
      </c>
      <c r="X943" s="9"/>
    </row>
    <row r="944" spans="1:24" ht="29" x14ac:dyDescent="0.35">
      <c r="A944" s="5" t="s">
        <v>14006</v>
      </c>
      <c r="B944" s="5" t="s">
        <v>14007</v>
      </c>
      <c r="C944" s="5" t="s">
        <v>115</v>
      </c>
      <c r="D944" s="5" t="s">
        <v>14008</v>
      </c>
      <c r="E944" s="5" t="s">
        <v>915</v>
      </c>
      <c r="F944" s="5" t="s">
        <v>4195</v>
      </c>
      <c r="G944" s="5" t="s">
        <v>114</v>
      </c>
      <c r="H944" s="6">
        <v>8400</v>
      </c>
      <c r="I944" s="5">
        <v>3600</v>
      </c>
      <c r="J944" s="6">
        <v>3600</v>
      </c>
      <c r="K944" s="5" t="s">
        <v>53</v>
      </c>
      <c r="L944" s="8">
        <v>16.5</v>
      </c>
      <c r="M944" s="9">
        <v>59400</v>
      </c>
      <c r="N944" s="10">
        <v>0.05</v>
      </c>
      <c r="O944" s="9">
        <v>56430</v>
      </c>
      <c r="P944" s="10">
        <v>0.52568634441594719</v>
      </c>
      <c r="Q944" s="9">
        <v>29664.480415391899</v>
      </c>
      <c r="R944" s="9">
        <v>26765.519584608101</v>
      </c>
      <c r="S944" s="10">
        <v>8.5000000000000006E-2</v>
      </c>
      <c r="T944" s="8">
        <v>87.469018250353258</v>
      </c>
      <c r="U944" s="11">
        <v>300</v>
      </c>
      <c r="V944" s="9">
        <v>4500</v>
      </c>
      <c r="W944" s="9">
        <v>319000</v>
      </c>
      <c r="X944" s="9"/>
    </row>
    <row r="945" spans="1:24" x14ac:dyDescent="0.35">
      <c r="A945" s="5" t="s">
        <v>14009</v>
      </c>
      <c r="B945" s="5" t="s">
        <v>14009</v>
      </c>
      <c r="C945" s="5" t="s">
        <v>3</v>
      </c>
      <c r="D945" s="5" t="s">
        <v>14010</v>
      </c>
      <c r="E945" s="5" t="s">
        <v>915</v>
      </c>
      <c r="F945" s="5" t="s">
        <v>216</v>
      </c>
      <c r="G945" s="5" t="s">
        <v>98</v>
      </c>
      <c r="H945" s="6">
        <v>8400</v>
      </c>
      <c r="I945" s="5">
        <v>6200</v>
      </c>
      <c r="J945" s="6">
        <v>6200</v>
      </c>
      <c r="K945" s="5" t="s">
        <v>53</v>
      </c>
      <c r="L945" s="8">
        <v>18</v>
      </c>
      <c r="M945" s="9">
        <v>111600</v>
      </c>
      <c r="N945" s="10">
        <v>0.1</v>
      </c>
      <c r="O945" s="9">
        <v>100440</v>
      </c>
      <c r="P945" s="10">
        <v>0.50001118449015558</v>
      </c>
      <c r="Q945" s="9">
        <v>50221.123370191235</v>
      </c>
      <c r="R945" s="9">
        <v>50218.876629808765</v>
      </c>
      <c r="S945" s="10">
        <v>9.5000000000000001E-2</v>
      </c>
      <c r="T945" s="8">
        <v>85.261250644836622</v>
      </c>
      <c r="U945" s="11">
        <v>0</v>
      </c>
      <c r="V945" s="9">
        <v>0</v>
      </c>
      <c r="W945" s="9">
        <v>529000</v>
      </c>
      <c r="X945" s="9"/>
    </row>
    <row r="946" spans="1:24" x14ac:dyDescent="0.35">
      <c r="A946" s="5" t="s">
        <v>14011</v>
      </c>
      <c r="B946" s="5" t="s">
        <v>14011</v>
      </c>
      <c r="C946" s="5" t="s">
        <v>4</v>
      </c>
      <c r="D946" s="5" t="s">
        <v>14012</v>
      </c>
      <c r="E946" s="5" t="s">
        <v>621</v>
      </c>
      <c r="F946" s="5" t="s">
        <v>281</v>
      </c>
      <c r="G946" s="5" t="s">
        <v>201</v>
      </c>
      <c r="H946" s="6">
        <v>39982</v>
      </c>
      <c r="I946" s="5">
        <v>4101</v>
      </c>
      <c r="J946" s="6">
        <v>4101</v>
      </c>
      <c r="K946" s="5" t="s">
        <v>53</v>
      </c>
      <c r="L946" s="8">
        <v>11.52</v>
      </c>
      <c r="M946" s="9">
        <v>47243.519999999997</v>
      </c>
      <c r="N946" s="10">
        <v>0.05</v>
      </c>
      <c r="O946" s="9">
        <v>44881.344000000005</v>
      </c>
      <c r="P946" s="10">
        <v>1.0761908430905247</v>
      </c>
      <c r="Q946" s="9">
        <v>48300.891438395869</v>
      </c>
      <c r="R946" s="9">
        <v>-3419.5474383958717</v>
      </c>
      <c r="S946" s="10">
        <v>0.08</v>
      </c>
      <c r="T946" s="8">
        <v>-10.422907334783806</v>
      </c>
      <c r="U946" s="11">
        <v>30754.75</v>
      </c>
      <c r="V946" s="9">
        <v>476698.625</v>
      </c>
      <c r="W946" s="9">
        <v>620721</v>
      </c>
      <c r="X946" s="9"/>
    </row>
    <row r="947" spans="1:24" x14ac:dyDescent="0.35">
      <c r="A947" s="5" t="s">
        <v>14013</v>
      </c>
      <c r="B947" s="5" t="s">
        <v>14013</v>
      </c>
      <c r="C947" s="5" t="s">
        <v>23</v>
      </c>
      <c r="D947" s="5" t="s">
        <v>14014</v>
      </c>
      <c r="E947" s="5" t="s">
        <v>3430</v>
      </c>
      <c r="F947" s="5" t="s">
        <v>284</v>
      </c>
      <c r="G947" s="5" t="s">
        <v>114</v>
      </c>
      <c r="H947" s="6">
        <v>6550</v>
      </c>
      <c r="I947" s="5">
        <v>4000</v>
      </c>
      <c r="J947" s="6">
        <v>4000</v>
      </c>
      <c r="K947" s="5" t="s">
        <v>53</v>
      </c>
      <c r="L947" s="8">
        <v>15</v>
      </c>
      <c r="M947" s="9">
        <v>60000</v>
      </c>
      <c r="N947" s="10">
        <v>0.05</v>
      </c>
      <c r="O947" s="9">
        <v>57000</v>
      </c>
      <c r="P947" s="10">
        <v>0.53037032777697557</v>
      </c>
      <c r="Q947" s="9">
        <v>30231.108683287606</v>
      </c>
      <c r="R947" s="9">
        <v>26768.891316712394</v>
      </c>
      <c r="S947" s="10">
        <v>8.5000000000000006E-2</v>
      </c>
      <c r="T947" s="8">
        <v>78.732033284448221</v>
      </c>
      <c r="U947" s="11">
        <v>0</v>
      </c>
      <c r="V947" s="9">
        <v>0</v>
      </c>
      <c r="W947" s="9">
        <v>315000</v>
      </c>
      <c r="X947" s="9"/>
    </row>
    <row r="948" spans="1:24" ht="43.5" x14ac:dyDescent="0.35">
      <c r="A948" s="5" t="s">
        <v>14015</v>
      </c>
      <c r="B948" s="5" t="s">
        <v>14016</v>
      </c>
      <c r="C948" s="5" t="s">
        <v>14017</v>
      </c>
      <c r="D948" s="5" t="s">
        <v>14018</v>
      </c>
      <c r="E948" s="5" t="s">
        <v>3430</v>
      </c>
      <c r="F948" s="5" t="s">
        <v>14019</v>
      </c>
      <c r="G948" s="5" t="s">
        <v>119</v>
      </c>
      <c r="H948" s="6">
        <v>28957</v>
      </c>
      <c r="I948" s="5">
        <v>7738</v>
      </c>
      <c r="J948" s="6">
        <v>7738</v>
      </c>
      <c r="K948" s="5" t="s">
        <v>53</v>
      </c>
      <c r="L948" s="8">
        <v>18.944000000000003</v>
      </c>
      <c r="M948" s="9">
        <v>146588.67200000002</v>
      </c>
      <c r="N948" s="10">
        <v>0.05</v>
      </c>
      <c r="O948" s="9">
        <v>139259.23840000003</v>
      </c>
      <c r="P948" s="10">
        <v>0.64291410018427775</v>
      </c>
      <c r="Q948" s="9">
        <v>89531.727948283835</v>
      </c>
      <c r="R948" s="9">
        <v>49727.510451716189</v>
      </c>
      <c r="S948" s="10">
        <v>7.0000000000000007E-2</v>
      </c>
      <c r="T948" s="8">
        <v>91.805764597194155</v>
      </c>
      <c r="U948" s="11">
        <v>11546.5</v>
      </c>
      <c r="V948" s="9">
        <v>173197.5</v>
      </c>
      <c r="W948" s="9">
        <v>884000</v>
      </c>
      <c r="X948" s="9"/>
    </row>
    <row r="949" spans="1:24" x14ac:dyDescent="0.35">
      <c r="A949" s="5" t="s">
        <v>14020</v>
      </c>
      <c r="B949" s="5" t="s">
        <v>14020</v>
      </c>
      <c r="C949" s="5" t="s">
        <v>2</v>
      </c>
      <c r="D949" s="5" t="s">
        <v>14021</v>
      </c>
      <c r="E949" s="5" t="s">
        <v>621</v>
      </c>
      <c r="F949" s="5" t="s">
        <v>259</v>
      </c>
      <c r="G949" s="5" t="s">
        <v>95</v>
      </c>
      <c r="H949" s="6">
        <v>6875</v>
      </c>
      <c r="I949" s="5">
        <v>4265</v>
      </c>
      <c r="J949" s="6">
        <v>4265</v>
      </c>
      <c r="K949" s="5" t="s">
        <v>53</v>
      </c>
      <c r="L949" s="8">
        <v>11.664</v>
      </c>
      <c r="M949" s="9">
        <v>49746.960000000006</v>
      </c>
      <c r="N949" s="10">
        <v>0.05</v>
      </c>
      <c r="O949" s="9">
        <v>47259.612000000008</v>
      </c>
      <c r="P949" s="10">
        <v>0.52982238648834912</v>
      </c>
      <c r="Q949" s="9">
        <v>25039.200414353429</v>
      </c>
      <c r="R949" s="9">
        <v>22220.41158564658</v>
      </c>
      <c r="S949" s="10">
        <v>7.4999999999999997E-2</v>
      </c>
      <c r="T949" s="8">
        <v>69.465921330665367</v>
      </c>
      <c r="U949" s="11">
        <v>0</v>
      </c>
      <c r="V949" s="9">
        <v>0</v>
      </c>
      <c r="W949" s="9">
        <v>296000</v>
      </c>
      <c r="X949" s="9"/>
    </row>
    <row r="950" spans="1:24" x14ac:dyDescent="0.35">
      <c r="A950" s="5" t="s">
        <v>14022</v>
      </c>
      <c r="B950" s="5" t="s">
        <v>14022</v>
      </c>
      <c r="C950" s="5" t="s">
        <v>3</v>
      </c>
      <c r="D950" s="5" t="s">
        <v>14023</v>
      </c>
      <c r="E950" s="5" t="s">
        <v>621</v>
      </c>
      <c r="F950" s="5" t="s">
        <v>307</v>
      </c>
      <c r="G950" s="5" t="s">
        <v>95</v>
      </c>
      <c r="H950" s="6">
        <v>6250</v>
      </c>
      <c r="I950" s="5">
        <v>7824</v>
      </c>
      <c r="J950" s="6">
        <v>7824</v>
      </c>
      <c r="K950" s="5" t="s">
        <v>53</v>
      </c>
      <c r="L950" s="8">
        <v>16.2</v>
      </c>
      <c r="M950" s="9">
        <v>126748.8</v>
      </c>
      <c r="N950" s="10">
        <v>0.05</v>
      </c>
      <c r="O950" s="9">
        <v>120411.36</v>
      </c>
      <c r="P950" s="10">
        <v>0.52982297097970965</v>
      </c>
      <c r="Q950" s="9">
        <v>63796.704494907368</v>
      </c>
      <c r="R950" s="9">
        <v>56614.655505092618</v>
      </c>
      <c r="S950" s="10">
        <v>7.4999999999999997E-2</v>
      </c>
      <c r="T950" s="8">
        <v>96.480326354963566</v>
      </c>
      <c r="U950" s="11">
        <v>0</v>
      </c>
      <c r="V950" s="9">
        <v>0</v>
      </c>
      <c r="W950" s="9">
        <v>755000</v>
      </c>
      <c r="X950" s="9"/>
    </row>
    <row r="951" spans="1:24" ht="29" x14ac:dyDescent="0.35">
      <c r="A951" s="5" t="s">
        <v>14024</v>
      </c>
      <c r="B951" s="5" t="s">
        <v>14025</v>
      </c>
      <c r="C951" s="5" t="s">
        <v>68</v>
      </c>
      <c r="D951" s="5" t="s">
        <v>14026</v>
      </c>
      <c r="E951" s="5" t="s">
        <v>621</v>
      </c>
      <c r="F951" s="5" t="s">
        <v>332</v>
      </c>
      <c r="G951" s="5" t="s">
        <v>95</v>
      </c>
      <c r="H951" s="6">
        <v>6250</v>
      </c>
      <c r="I951" s="5">
        <v>3750</v>
      </c>
      <c r="J951" s="6">
        <v>3750</v>
      </c>
      <c r="K951" s="5" t="s">
        <v>53</v>
      </c>
      <c r="L951" s="8">
        <v>18</v>
      </c>
      <c r="M951" s="9">
        <v>67500</v>
      </c>
      <c r="N951" s="10">
        <v>0.05</v>
      </c>
      <c r="O951" s="9">
        <v>64125</v>
      </c>
      <c r="P951" s="10">
        <v>0.52982292649847718</v>
      </c>
      <c r="Q951" s="9">
        <v>33974.895161714849</v>
      </c>
      <c r="R951" s="9">
        <v>30150.104838285151</v>
      </c>
      <c r="S951" s="10">
        <v>7.4999999999999997E-2</v>
      </c>
      <c r="T951" s="8">
        <v>107.2003727583472</v>
      </c>
      <c r="U951" s="11">
        <v>0</v>
      </c>
      <c r="V951" s="9">
        <v>0</v>
      </c>
      <c r="W951" s="9">
        <v>402000</v>
      </c>
      <c r="X951" s="9"/>
    </row>
    <row r="952" spans="1:24" ht="43.5" x14ac:dyDescent="0.35">
      <c r="A952" s="5" t="s">
        <v>14027</v>
      </c>
      <c r="B952" s="5" t="s">
        <v>14028</v>
      </c>
      <c r="C952" s="5" t="s">
        <v>122</v>
      </c>
      <c r="D952" s="5" t="s">
        <v>14029</v>
      </c>
      <c r="E952" s="5" t="s">
        <v>621</v>
      </c>
      <c r="F952" s="5" t="s">
        <v>14030</v>
      </c>
      <c r="G952" s="5" t="s">
        <v>114</v>
      </c>
      <c r="H952" s="6">
        <v>13612</v>
      </c>
      <c r="I952" s="5">
        <v>8550</v>
      </c>
      <c r="J952" s="6">
        <v>8550</v>
      </c>
      <c r="K952" s="5" t="s">
        <v>53</v>
      </c>
      <c r="L952" s="8">
        <v>13.5</v>
      </c>
      <c r="M952" s="9">
        <v>115425</v>
      </c>
      <c r="N952" s="10">
        <v>0.05</v>
      </c>
      <c r="O952" s="9">
        <v>109653.75</v>
      </c>
      <c r="P952" s="10">
        <v>0.50585399001906495</v>
      </c>
      <c r="Q952" s="9">
        <v>55468.786958053046</v>
      </c>
      <c r="R952" s="9">
        <v>54184.963041946954</v>
      </c>
      <c r="S952" s="10">
        <v>8.5000000000000006E-2</v>
      </c>
      <c r="T952" s="8">
        <v>74.557912682417538</v>
      </c>
      <c r="U952" s="11">
        <v>0</v>
      </c>
      <c r="V952" s="9">
        <v>0</v>
      </c>
      <c r="W952" s="9">
        <v>637000</v>
      </c>
      <c r="X952" s="9"/>
    </row>
    <row r="953" spans="1:24" ht="29" x14ac:dyDescent="0.35">
      <c r="A953" s="5" t="s">
        <v>14031</v>
      </c>
      <c r="B953" s="5" t="s">
        <v>14032</v>
      </c>
      <c r="C953" s="5" t="s">
        <v>115</v>
      </c>
      <c r="D953" s="5" t="s">
        <v>14033</v>
      </c>
      <c r="E953" s="5" t="s">
        <v>621</v>
      </c>
      <c r="F953" s="5" t="s">
        <v>14034</v>
      </c>
      <c r="G953" s="5" t="s">
        <v>114</v>
      </c>
      <c r="H953" s="6">
        <v>10937</v>
      </c>
      <c r="I953" s="5">
        <v>6784</v>
      </c>
      <c r="J953" s="6">
        <v>6784</v>
      </c>
      <c r="K953" s="5" t="s">
        <v>53</v>
      </c>
      <c r="L953" s="8">
        <v>13.5</v>
      </c>
      <c r="M953" s="9">
        <v>91584</v>
      </c>
      <c r="N953" s="10">
        <v>0.05</v>
      </c>
      <c r="O953" s="9">
        <v>87004.800000000003</v>
      </c>
      <c r="P953" s="10">
        <v>0.5058538756863773</v>
      </c>
      <c r="Q953" s="9">
        <v>44011.715283318117</v>
      </c>
      <c r="R953" s="9">
        <v>42993.084716681886</v>
      </c>
      <c r="S953" s="10">
        <v>8.5000000000000006E-2</v>
      </c>
      <c r="T953" s="8">
        <v>74.557929933202473</v>
      </c>
      <c r="U953" s="11">
        <v>0</v>
      </c>
      <c r="V953" s="9">
        <v>0</v>
      </c>
      <c r="W953" s="9">
        <v>506000</v>
      </c>
      <c r="X953" s="9"/>
    </row>
    <row r="954" spans="1:24" x14ac:dyDescent="0.35">
      <c r="A954" s="5" t="s">
        <v>14035</v>
      </c>
      <c r="B954" s="5" t="s">
        <v>14035</v>
      </c>
      <c r="C954" s="5" t="s">
        <v>4</v>
      </c>
      <c r="D954" s="5" t="s">
        <v>14036</v>
      </c>
      <c r="E954" s="5" t="s">
        <v>621</v>
      </c>
      <c r="F954" s="5" t="s">
        <v>266</v>
      </c>
      <c r="G954" s="5" t="s">
        <v>202</v>
      </c>
      <c r="H954" s="6">
        <v>33679</v>
      </c>
      <c r="I954" s="5">
        <v>4225</v>
      </c>
      <c r="J954" s="6">
        <v>4225</v>
      </c>
      <c r="K954" s="5" t="s">
        <v>53</v>
      </c>
      <c r="L954" s="8">
        <v>22</v>
      </c>
      <c r="M954" s="9">
        <v>92950</v>
      </c>
      <c r="N954" s="10">
        <v>0.05</v>
      </c>
      <c r="O954" s="9">
        <v>88302.5</v>
      </c>
      <c r="P954" s="10">
        <v>0.62107519732786121</v>
      </c>
      <c r="Q954" s="9">
        <v>54842.492612043468</v>
      </c>
      <c r="R954" s="9">
        <v>33460.007387956532</v>
      </c>
      <c r="S954" s="10">
        <v>8.5000000000000006E-2</v>
      </c>
      <c r="T954" s="8">
        <v>93.170922068796457</v>
      </c>
      <c r="U954" s="11">
        <v>24172.75</v>
      </c>
      <c r="V954" s="9">
        <v>193382</v>
      </c>
      <c r="W954" s="9">
        <v>587000</v>
      </c>
      <c r="X954" s="9"/>
    </row>
    <row r="955" spans="1:24" ht="29" x14ac:dyDescent="0.35">
      <c r="A955" s="5" t="s">
        <v>14037</v>
      </c>
      <c r="B955" s="5" t="s">
        <v>14038</v>
      </c>
      <c r="C955" s="5" t="s">
        <v>115</v>
      </c>
      <c r="D955" s="5" t="s">
        <v>14039</v>
      </c>
      <c r="E955" s="5" t="s">
        <v>621</v>
      </c>
      <c r="F955" s="5" t="s">
        <v>344</v>
      </c>
      <c r="G955" s="5" t="s">
        <v>114</v>
      </c>
      <c r="H955" s="6">
        <v>6650</v>
      </c>
      <c r="I955" s="5">
        <v>3300</v>
      </c>
      <c r="J955" s="6">
        <v>3300</v>
      </c>
      <c r="K955" s="5" t="s">
        <v>53</v>
      </c>
      <c r="L955" s="8">
        <v>15</v>
      </c>
      <c r="M955" s="9">
        <v>49500</v>
      </c>
      <c r="N955" s="10">
        <v>0.05</v>
      </c>
      <c r="O955" s="9">
        <v>47025</v>
      </c>
      <c r="P955" s="10">
        <v>0.50585391693949966</v>
      </c>
      <c r="Q955" s="9">
        <v>23787.780444079977</v>
      </c>
      <c r="R955" s="9">
        <v>23237.219555920023</v>
      </c>
      <c r="S955" s="10">
        <v>8.5000000000000006E-2</v>
      </c>
      <c r="T955" s="8">
        <v>82.842137454260339</v>
      </c>
      <c r="U955" s="11">
        <v>0</v>
      </c>
      <c r="V955" s="9">
        <v>0</v>
      </c>
      <c r="W955" s="9">
        <v>273000</v>
      </c>
      <c r="X955" s="9"/>
    </row>
    <row r="956" spans="1:24" x14ac:dyDescent="0.35">
      <c r="A956" s="5" t="s">
        <v>14040</v>
      </c>
      <c r="B956" s="5" t="s">
        <v>14040</v>
      </c>
      <c r="C956" s="5" t="s">
        <v>23</v>
      </c>
      <c r="D956" s="5" t="s">
        <v>14041</v>
      </c>
      <c r="E956" s="5" t="s">
        <v>621</v>
      </c>
      <c r="F956" s="5" t="s">
        <v>216</v>
      </c>
      <c r="G956" s="5" t="s">
        <v>114</v>
      </c>
      <c r="H956" s="6">
        <v>11570</v>
      </c>
      <c r="I956" s="5">
        <v>3500</v>
      </c>
      <c r="J956" s="6">
        <v>3500</v>
      </c>
      <c r="K956" s="5" t="s">
        <v>53</v>
      </c>
      <c r="L956" s="8">
        <v>15</v>
      </c>
      <c r="M956" s="9">
        <v>52500</v>
      </c>
      <c r="N956" s="10">
        <v>0.05</v>
      </c>
      <c r="O956" s="9">
        <v>49875</v>
      </c>
      <c r="P956" s="10">
        <v>0.54093625721450711</v>
      </c>
      <c r="Q956" s="9">
        <v>26979.195828573545</v>
      </c>
      <c r="R956" s="9">
        <v>22895.804171426455</v>
      </c>
      <c r="S956" s="10">
        <v>8.5000000000000006E-2</v>
      </c>
      <c r="T956" s="8">
        <v>76.960686290509102</v>
      </c>
      <c r="U956" s="11">
        <v>3695</v>
      </c>
      <c r="V956" s="9">
        <v>33255</v>
      </c>
      <c r="W956" s="9">
        <v>303000</v>
      </c>
      <c r="X956" s="9"/>
    </row>
    <row r="957" spans="1:24" ht="29" x14ac:dyDescent="0.35">
      <c r="A957" s="5" t="s">
        <v>14042</v>
      </c>
      <c r="B957" s="5" t="s">
        <v>14043</v>
      </c>
      <c r="C957" s="5" t="s">
        <v>14044</v>
      </c>
      <c r="D957" s="5" t="s">
        <v>14045</v>
      </c>
      <c r="E957" s="5" t="s">
        <v>938</v>
      </c>
      <c r="F957" s="5" t="s">
        <v>14046</v>
      </c>
      <c r="G957" s="5" t="s">
        <v>95</v>
      </c>
      <c r="H957" s="6">
        <v>13938</v>
      </c>
      <c r="I957" s="5">
        <v>4779</v>
      </c>
      <c r="J957" s="6">
        <v>4779</v>
      </c>
      <c r="K957" s="5" t="s">
        <v>128</v>
      </c>
      <c r="L957" s="8">
        <v>11.664</v>
      </c>
      <c r="M957" s="9">
        <v>55742.256000000008</v>
      </c>
      <c r="N957" s="10">
        <v>0.05</v>
      </c>
      <c r="O957" s="9">
        <v>52955.143200000006</v>
      </c>
      <c r="P957" s="10">
        <v>0.53433858032692705</v>
      </c>
      <c r="Q957" s="9">
        <v>28295.976038497131</v>
      </c>
      <c r="R957" s="9">
        <v>24659.167161502875</v>
      </c>
      <c r="S957" s="10">
        <v>8.5000000000000006E-2</v>
      </c>
      <c r="T957" s="8">
        <v>60.704718342510432</v>
      </c>
      <c r="U957" s="11">
        <v>3185.25</v>
      </c>
      <c r="V957" s="9">
        <v>28667.25</v>
      </c>
      <c r="W957" s="9">
        <v>319000</v>
      </c>
      <c r="X957" s="9"/>
    </row>
    <row r="958" spans="1:24" x14ac:dyDescent="0.35">
      <c r="A958" s="5" t="s">
        <v>14047</v>
      </c>
      <c r="B958" s="5" t="s">
        <v>14047</v>
      </c>
      <c r="C958" s="5" t="s">
        <v>211</v>
      </c>
      <c r="D958" s="5" t="s">
        <v>14048</v>
      </c>
      <c r="E958" s="5" t="s">
        <v>938</v>
      </c>
      <c r="F958" s="5" t="s">
        <v>275</v>
      </c>
      <c r="G958" s="5" t="s">
        <v>93</v>
      </c>
      <c r="H958" s="6">
        <v>28382</v>
      </c>
      <c r="I958" s="5">
        <v>33300</v>
      </c>
      <c r="J958" s="6">
        <v>33300</v>
      </c>
      <c r="K958" s="5" t="s">
        <v>53</v>
      </c>
      <c r="L958" s="8">
        <v>15.12</v>
      </c>
      <c r="M958" s="9">
        <v>503496.00000000006</v>
      </c>
      <c r="N958" s="10">
        <v>0.1</v>
      </c>
      <c r="O958" s="9">
        <v>453146.4</v>
      </c>
      <c r="P958" s="10">
        <v>0.45491330547536563</v>
      </c>
      <c r="Q958" s="9">
        <v>206142.3266882622</v>
      </c>
      <c r="R958" s="9">
        <v>247004.07331173783</v>
      </c>
      <c r="S958" s="10">
        <v>0.09</v>
      </c>
      <c r="T958" s="8">
        <v>82.417108212124731</v>
      </c>
      <c r="U958" s="11">
        <v>0</v>
      </c>
      <c r="V958" s="9">
        <v>0</v>
      </c>
      <c r="W958" s="9">
        <v>2744000</v>
      </c>
      <c r="X958" s="9"/>
    </row>
    <row r="959" spans="1:24" x14ac:dyDescent="0.35">
      <c r="A959" s="5" t="s">
        <v>14049</v>
      </c>
      <c r="B959" s="5" t="s">
        <v>14049</v>
      </c>
      <c r="C959" s="5" t="s">
        <v>23</v>
      </c>
      <c r="D959" s="5" t="s">
        <v>14050</v>
      </c>
      <c r="E959" s="5" t="s">
        <v>935</v>
      </c>
      <c r="F959" s="5" t="s">
        <v>336</v>
      </c>
      <c r="G959" s="5" t="s">
        <v>114</v>
      </c>
      <c r="H959" s="6">
        <v>12648</v>
      </c>
      <c r="I959" s="5">
        <v>2683</v>
      </c>
      <c r="J959" s="6">
        <v>2683</v>
      </c>
      <c r="K959" s="5" t="s">
        <v>53</v>
      </c>
      <c r="L959" s="8">
        <v>15</v>
      </c>
      <c r="M959" s="9">
        <v>40245</v>
      </c>
      <c r="N959" s="10">
        <v>0.05</v>
      </c>
      <c r="O959" s="9">
        <v>38232.75</v>
      </c>
      <c r="P959" s="10">
        <v>0.64420475032282143</v>
      </c>
      <c r="Q959" s="9">
        <v>24629.719167904852</v>
      </c>
      <c r="R959" s="9">
        <v>13603.030832095148</v>
      </c>
      <c r="S959" s="10">
        <v>8.5000000000000006E-2</v>
      </c>
      <c r="T959" s="8">
        <v>59.648027151762278</v>
      </c>
      <c r="U959" s="11">
        <v>6611.25</v>
      </c>
      <c r="V959" s="9">
        <v>59501.25</v>
      </c>
      <c r="W959" s="9">
        <v>220000</v>
      </c>
      <c r="X959" s="9"/>
    </row>
    <row r="960" spans="1:24" x14ac:dyDescent="0.35">
      <c r="A960" s="5" t="s">
        <v>14051</v>
      </c>
      <c r="B960" s="5" t="s">
        <v>14051</v>
      </c>
      <c r="C960" s="5" t="s">
        <v>23</v>
      </c>
      <c r="D960" s="5" t="s">
        <v>14052</v>
      </c>
      <c r="E960" s="5" t="s">
        <v>935</v>
      </c>
      <c r="F960" s="5" t="s">
        <v>477</v>
      </c>
      <c r="G960" s="5" t="s">
        <v>114</v>
      </c>
      <c r="H960" s="6">
        <v>18168</v>
      </c>
      <c r="I960" s="5">
        <v>4699</v>
      </c>
      <c r="J960" s="6">
        <v>4699</v>
      </c>
      <c r="K960" s="5" t="s">
        <v>53</v>
      </c>
      <c r="L960" s="8">
        <v>15</v>
      </c>
      <c r="M960" s="9">
        <v>70485</v>
      </c>
      <c r="N960" s="10">
        <v>0.05</v>
      </c>
      <c r="O960" s="9">
        <v>66960.75</v>
      </c>
      <c r="P960" s="10">
        <v>0.60982229837814228</v>
      </c>
      <c r="Q960" s="9">
        <v>40834.158466124194</v>
      </c>
      <c r="R960" s="9">
        <v>26126.59153387581</v>
      </c>
      <c r="S960" s="10">
        <v>8.5000000000000006E-2</v>
      </c>
      <c r="T960" s="8">
        <v>65.41214409542907</v>
      </c>
      <c r="U960" s="11">
        <v>7595.25</v>
      </c>
      <c r="V960" s="9">
        <v>68357.25</v>
      </c>
      <c r="W960" s="9">
        <v>376000</v>
      </c>
      <c r="X960" s="9"/>
    </row>
    <row r="961" spans="1:24" ht="72.5" x14ac:dyDescent="0.35">
      <c r="A961" s="5" t="s">
        <v>14053</v>
      </c>
      <c r="B961" s="5" t="s">
        <v>14054</v>
      </c>
      <c r="C961" s="5" t="s">
        <v>14055</v>
      </c>
      <c r="D961" s="5" t="s">
        <v>14056</v>
      </c>
      <c r="E961" s="5" t="s">
        <v>938</v>
      </c>
      <c r="F961" s="5" t="s">
        <v>438</v>
      </c>
      <c r="G961" s="5" t="s">
        <v>119</v>
      </c>
      <c r="H961" s="6">
        <v>22368</v>
      </c>
      <c r="I961" s="5">
        <v>2390</v>
      </c>
      <c r="J961" s="6">
        <v>2390</v>
      </c>
      <c r="K961" s="5" t="s">
        <v>53</v>
      </c>
      <c r="L961" s="8">
        <v>37</v>
      </c>
      <c r="M961" s="9">
        <v>88430</v>
      </c>
      <c r="N961" s="10">
        <v>0.05</v>
      </c>
      <c r="O961" s="9">
        <v>84008.5</v>
      </c>
      <c r="P961" s="10">
        <v>0.639036873786476</v>
      </c>
      <c r="Q961" s="9">
        <v>53684.529211491164</v>
      </c>
      <c r="R961" s="9">
        <v>30323.970788508828</v>
      </c>
      <c r="S961" s="10">
        <v>7.0000000000000007E-2</v>
      </c>
      <c r="T961" s="8">
        <v>181.25505552007667</v>
      </c>
      <c r="U961" s="11">
        <v>16990.5</v>
      </c>
      <c r="V961" s="9">
        <v>152914.5</v>
      </c>
      <c r="W961" s="9">
        <v>586000</v>
      </c>
      <c r="X961" s="9"/>
    </row>
    <row r="962" spans="1:24" x14ac:dyDescent="0.35">
      <c r="A962" s="5" t="s">
        <v>14057</v>
      </c>
      <c r="B962" s="5" t="s">
        <v>14057</v>
      </c>
      <c r="C962" s="5" t="s">
        <v>3</v>
      </c>
      <c r="D962" s="5" t="s">
        <v>14058</v>
      </c>
      <c r="E962" s="5" t="s">
        <v>938</v>
      </c>
      <c r="F962" s="5" t="s">
        <v>305</v>
      </c>
      <c r="G962" s="5" t="s">
        <v>95</v>
      </c>
      <c r="H962" s="6">
        <v>3232</v>
      </c>
      <c r="I962" s="5">
        <v>2058</v>
      </c>
      <c r="J962" s="6">
        <v>2058</v>
      </c>
      <c r="K962" s="5" t="s">
        <v>53</v>
      </c>
      <c r="L962" s="8">
        <v>18</v>
      </c>
      <c r="M962" s="9">
        <v>37044</v>
      </c>
      <c r="N962" s="10">
        <v>0.05</v>
      </c>
      <c r="O962" s="9">
        <v>35191.800000000003</v>
      </c>
      <c r="P962" s="10">
        <v>0.52982460856620883</v>
      </c>
      <c r="Q962" s="9">
        <v>18645.481659740311</v>
      </c>
      <c r="R962" s="9">
        <v>16546.318340259691</v>
      </c>
      <c r="S962" s="10">
        <v>7.4999999999999997E-2</v>
      </c>
      <c r="T962" s="8">
        <v>107.19998924690439</v>
      </c>
      <c r="U962" s="11">
        <v>0</v>
      </c>
      <c r="V962" s="9">
        <v>0</v>
      </c>
      <c r="W962" s="9">
        <v>221000</v>
      </c>
      <c r="X962" s="9"/>
    </row>
    <row r="963" spans="1:24" x14ac:dyDescent="0.35">
      <c r="A963" s="5" t="s">
        <v>14059</v>
      </c>
      <c r="B963" s="5" t="s">
        <v>14059</v>
      </c>
      <c r="C963" s="5" t="s">
        <v>23</v>
      </c>
      <c r="D963" s="5" t="s">
        <v>14060</v>
      </c>
      <c r="E963" s="5" t="s">
        <v>935</v>
      </c>
      <c r="F963" s="5" t="s">
        <v>317</v>
      </c>
      <c r="G963" s="5" t="s">
        <v>114</v>
      </c>
      <c r="H963" s="6">
        <v>14030</v>
      </c>
      <c r="I963" s="5">
        <v>1248</v>
      </c>
      <c r="J963" s="6">
        <v>1248</v>
      </c>
      <c r="K963" s="5" t="s">
        <v>53</v>
      </c>
      <c r="L963" s="8">
        <v>15</v>
      </c>
      <c r="M963" s="9">
        <v>18720</v>
      </c>
      <c r="N963" s="10">
        <v>0.05</v>
      </c>
      <c r="O963" s="9">
        <v>17784</v>
      </c>
      <c r="P963" s="10">
        <v>0.90894832644317824</v>
      </c>
      <c r="Q963" s="9">
        <v>16164.737037465482</v>
      </c>
      <c r="R963" s="9">
        <v>1619.262962534518</v>
      </c>
      <c r="S963" s="10">
        <v>8.5000000000000006E-2</v>
      </c>
      <c r="T963" s="8">
        <v>15.264545272761293</v>
      </c>
      <c r="U963" s="11">
        <v>11222</v>
      </c>
      <c r="V963" s="9">
        <v>100998</v>
      </c>
      <c r="W963" s="9">
        <v>127270</v>
      </c>
      <c r="X963" s="9"/>
    </row>
    <row r="964" spans="1:24" ht="43.5" x14ac:dyDescent="0.35">
      <c r="A964" s="5" t="s">
        <v>14061</v>
      </c>
      <c r="B964" s="5" t="s">
        <v>14062</v>
      </c>
      <c r="C964" s="5" t="s">
        <v>130</v>
      </c>
      <c r="D964" s="5" t="s">
        <v>14063</v>
      </c>
      <c r="E964" s="5" t="s">
        <v>935</v>
      </c>
      <c r="F964" s="5" t="s">
        <v>538</v>
      </c>
      <c r="G964" s="5" t="s">
        <v>126</v>
      </c>
      <c r="H964" s="6">
        <v>10800</v>
      </c>
      <c r="I964" s="5">
        <v>5684</v>
      </c>
      <c r="J964" s="6">
        <v>5684</v>
      </c>
      <c r="K964" s="5" t="s">
        <v>53</v>
      </c>
      <c r="L964" s="8">
        <v>11.664</v>
      </c>
      <c r="M964" s="9">
        <v>66298.176000000007</v>
      </c>
      <c r="N964" s="10">
        <v>0.15</v>
      </c>
      <c r="O964" s="9">
        <v>56353.449600000007</v>
      </c>
      <c r="P964" s="10">
        <v>0.5562074173097743</v>
      </c>
      <c r="Q964" s="9">
        <v>31344.206658512536</v>
      </c>
      <c r="R964" s="9">
        <v>25009.242941487471</v>
      </c>
      <c r="S964" s="10">
        <v>0.08</v>
      </c>
      <c r="T964" s="8">
        <v>54.999214772799675</v>
      </c>
      <c r="U964" s="11">
        <v>0</v>
      </c>
      <c r="V964" s="9">
        <v>0</v>
      </c>
      <c r="W964" s="9">
        <v>313000</v>
      </c>
      <c r="X964" s="9"/>
    </row>
    <row r="965" spans="1:24" ht="58" x14ac:dyDescent="0.35">
      <c r="A965" s="5" t="s">
        <v>14064</v>
      </c>
      <c r="B965" s="5" t="s">
        <v>14065</v>
      </c>
      <c r="C965" s="5" t="s">
        <v>530</v>
      </c>
      <c r="D965" s="5" t="s">
        <v>14066</v>
      </c>
      <c r="E965" s="5" t="s">
        <v>935</v>
      </c>
      <c r="F965" s="5" t="s">
        <v>14067</v>
      </c>
      <c r="G965" s="5" t="s">
        <v>95</v>
      </c>
      <c r="H965" s="6">
        <v>13500</v>
      </c>
      <c r="I965" s="5">
        <v>3750</v>
      </c>
      <c r="J965" s="6">
        <v>3750</v>
      </c>
      <c r="K965" s="5" t="s">
        <v>53</v>
      </c>
      <c r="L965" s="8">
        <v>21.6</v>
      </c>
      <c r="M965" s="9">
        <v>80999.999999999985</v>
      </c>
      <c r="N965" s="10">
        <v>0.05</v>
      </c>
      <c r="O965" s="9">
        <v>76949.999999999985</v>
      </c>
      <c r="P965" s="10">
        <v>0.60702080447523066</v>
      </c>
      <c r="Q965" s="9">
        <v>46710.250904368986</v>
      </c>
      <c r="R965" s="9">
        <v>30239.749095630999</v>
      </c>
      <c r="S965" s="10">
        <v>7.4999999999999997E-2</v>
      </c>
      <c r="T965" s="8">
        <v>107.51910789557688</v>
      </c>
      <c r="U965" s="11">
        <v>5062.5</v>
      </c>
      <c r="V965" s="9">
        <v>45562.5</v>
      </c>
      <c r="W965" s="9">
        <v>449000</v>
      </c>
      <c r="X965" s="9"/>
    </row>
    <row r="966" spans="1:24" ht="58" x14ac:dyDescent="0.35">
      <c r="A966" s="5" t="s">
        <v>14068</v>
      </c>
      <c r="B966" s="5" t="s">
        <v>14069</v>
      </c>
      <c r="C966" s="5" t="s">
        <v>14070</v>
      </c>
      <c r="D966" s="5" t="s">
        <v>14071</v>
      </c>
      <c r="E966" s="5" t="s">
        <v>621</v>
      </c>
      <c r="F966" s="5" t="s">
        <v>14072</v>
      </c>
      <c r="G966" s="5" t="s">
        <v>114</v>
      </c>
      <c r="H966" s="6">
        <v>12587</v>
      </c>
      <c r="I966" s="5">
        <v>2987</v>
      </c>
      <c r="J966" s="6">
        <v>2987</v>
      </c>
      <c r="K966" s="5" t="s">
        <v>53</v>
      </c>
      <c r="L966" s="8">
        <v>15</v>
      </c>
      <c r="M966" s="9">
        <v>44805</v>
      </c>
      <c r="N966" s="10">
        <v>0.05</v>
      </c>
      <c r="O966" s="9">
        <v>42564.75</v>
      </c>
      <c r="P966" s="10">
        <v>0.57111606542119986</v>
      </c>
      <c r="Q966" s="9">
        <v>24309.412545637017</v>
      </c>
      <c r="R966" s="9">
        <v>18255.337454362983</v>
      </c>
      <c r="S966" s="10">
        <v>8.5000000000000006E-2</v>
      </c>
      <c r="T966" s="8">
        <v>71.901130208798847</v>
      </c>
      <c r="U966" s="11">
        <v>5866.25</v>
      </c>
      <c r="V966" s="9">
        <v>52796.25</v>
      </c>
      <c r="W966" s="9">
        <v>268000</v>
      </c>
      <c r="X966" s="9"/>
    </row>
    <row r="967" spans="1:24" x14ac:dyDescent="0.35">
      <c r="A967" s="5" t="s">
        <v>14073</v>
      </c>
      <c r="B967" s="5" t="s">
        <v>14073</v>
      </c>
      <c r="C967" s="5" t="s">
        <v>3</v>
      </c>
      <c r="D967" s="5" t="s">
        <v>14074</v>
      </c>
      <c r="E967" s="5" t="s">
        <v>621</v>
      </c>
      <c r="F967" s="5" t="s">
        <v>65</v>
      </c>
      <c r="G967" s="5" t="s">
        <v>89</v>
      </c>
      <c r="H967" s="6">
        <v>3322</v>
      </c>
      <c r="I967" s="5">
        <v>1152</v>
      </c>
      <c r="J967" s="6">
        <v>1152</v>
      </c>
      <c r="K967" s="5" t="s">
        <v>53</v>
      </c>
      <c r="L967" s="8">
        <v>18</v>
      </c>
      <c r="M967" s="9">
        <v>20736</v>
      </c>
      <c r="N967" s="10">
        <v>0.05</v>
      </c>
      <c r="O967" s="9">
        <v>19699.2</v>
      </c>
      <c r="P967" s="10">
        <v>0.53493772102609904</v>
      </c>
      <c r="Q967" s="9">
        <v>10537.845154037332</v>
      </c>
      <c r="R967" s="9">
        <v>9161.3548459626691</v>
      </c>
      <c r="S967" s="10">
        <v>0.08</v>
      </c>
      <c r="T967" s="8">
        <v>99.407062130671335</v>
      </c>
      <c r="U967" s="11">
        <v>730</v>
      </c>
      <c r="V967" s="9">
        <v>6570</v>
      </c>
      <c r="W967" s="9">
        <v>121000</v>
      </c>
      <c r="X967" s="9"/>
    </row>
    <row r="968" spans="1:24" ht="29" x14ac:dyDescent="0.35">
      <c r="A968" s="5" t="s">
        <v>14075</v>
      </c>
      <c r="B968" s="5" t="s">
        <v>14076</v>
      </c>
      <c r="C968" s="5" t="s">
        <v>115</v>
      </c>
      <c r="D968" s="5" t="s">
        <v>14077</v>
      </c>
      <c r="E968" s="5" t="s">
        <v>621</v>
      </c>
      <c r="F968" s="5" t="s">
        <v>502</v>
      </c>
      <c r="G968" s="5" t="s">
        <v>90</v>
      </c>
      <c r="H968" s="6">
        <v>5807</v>
      </c>
      <c r="I968" s="5">
        <v>1653</v>
      </c>
      <c r="J968" s="6">
        <v>1653</v>
      </c>
      <c r="K968" s="5" t="s">
        <v>53</v>
      </c>
      <c r="L968" s="8">
        <v>17.100000000000001</v>
      </c>
      <c r="M968" s="9">
        <v>28266.300000000003</v>
      </c>
      <c r="N968" s="10">
        <v>0.05</v>
      </c>
      <c r="O968" s="9">
        <v>26852.985000000004</v>
      </c>
      <c r="P968" s="10">
        <v>0.55420563537960799</v>
      </c>
      <c r="Q968" s="9">
        <v>14882.075613764084</v>
      </c>
      <c r="R968" s="9">
        <v>11970.90938623592</v>
      </c>
      <c r="S968" s="10">
        <v>0.08</v>
      </c>
      <c r="T968" s="8">
        <v>90.524118165728368</v>
      </c>
      <c r="U968" s="11">
        <v>2087.75</v>
      </c>
      <c r="V968" s="9">
        <v>18789.75</v>
      </c>
      <c r="W968" s="9">
        <v>168000</v>
      </c>
      <c r="X968" s="9"/>
    </row>
    <row r="969" spans="1:24" x14ac:dyDescent="0.35">
      <c r="A969" s="5" t="s">
        <v>14078</v>
      </c>
      <c r="B969" s="5" t="s">
        <v>14078</v>
      </c>
      <c r="C969" s="5" t="s">
        <v>23</v>
      </c>
      <c r="D969" s="5" t="s">
        <v>14079</v>
      </c>
      <c r="E969" s="5" t="s">
        <v>935</v>
      </c>
      <c r="F969" s="5" t="s">
        <v>281</v>
      </c>
      <c r="G969" s="5" t="s">
        <v>114</v>
      </c>
      <c r="H969" s="6">
        <v>16049</v>
      </c>
      <c r="I969" s="5">
        <v>1536</v>
      </c>
      <c r="J969" s="6">
        <v>1536</v>
      </c>
      <c r="K969" s="5" t="s">
        <v>53</v>
      </c>
      <c r="L969" s="8">
        <v>19.8</v>
      </c>
      <c r="M969" s="9">
        <v>30412.800000000003</v>
      </c>
      <c r="N969" s="10">
        <v>0.05</v>
      </c>
      <c r="O969" s="9">
        <v>28892.160000000003</v>
      </c>
      <c r="P969" s="10">
        <v>0.7961556812070234</v>
      </c>
      <c r="Q969" s="9">
        <v>23002.657326342312</v>
      </c>
      <c r="R969" s="9">
        <v>5889.502673657691</v>
      </c>
      <c r="S969" s="10">
        <v>8.5000000000000006E-2</v>
      </c>
      <c r="T969" s="8">
        <v>45.109548664657552</v>
      </c>
      <c r="U969" s="11">
        <v>12593</v>
      </c>
      <c r="V969" s="9">
        <v>113337</v>
      </c>
      <c r="W969" s="9">
        <v>183000</v>
      </c>
      <c r="X969" s="9"/>
    </row>
    <row r="970" spans="1:24" ht="116" x14ac:dyDescent="0.35">
      <c r="A970" s="5" t="s">
        <v>3449</v>
      </c>
      <c r="B970" s="5" t="s">
        <v>3450</v>
      </c>
      <c r="C970" s="5" t="s">
        <v>3451</v>
      </c>
      <c r="D970" s="5" t="s">
        <v>3452</v>
      </c>
      <c r="E970" s="5" t="s">
        <v>935</v>
      </c>
      <c r="F970" s="5" t="s">
        <v>14080</v>
      </c>
      <c r="G970" s="5" t="s">
        <v>90</v>
      </c>
      <c r="H970" s="6">
        <v>32400</v>
      </c>
      <c r="I970" s="5">
        <v>20520</v>
      </c>
      <c r="J970" s="6">
        <v>17852</v>
      </c>
      <c r="K970" s="5" t="s">
        <v>53</v>
      </c>
      <c r="L970" s="8">
        <v>22.572000000000003</v>
      </c>
      <c r="M970" s="9">
        <v>402955.34399999998</v>
      </c>
      <c r="N970" s="10">
        <v>0.05</v>
      </c>
      <c r="O970" s="9">
        <v>382807.57679999998</v>
      </c>
      <c r="P970" s="10">
        <v>0.517070416549678</v>
      </c>
      <c r="Q970" s="9">
        <v>197938.47319434889</v>
      </c>
      <c r="R970" s="9">
        <v>184869.10360565121</v>
      </c>
      <c r="S970" s="10">
        <v>0.08</v>
      </c>
      <c r="T970" s="8">
        <v>112.61519469155164</v>
      </c>
      <c r="U970" s="11">
        <v>0</v>
      </c>
      <c r="V970" s="9">
        <v>0</v>
      </c>
      <c r="W970" s="9">
        <v>2311000</v>
      </c>
      <c r="X970" s="9"/>
    </row>
    <row r="971" spans="1:24" x14ac:dyDescent="0.35">
      <c r="A971" s="5" t="s">
        <v>14081</v>
      </c>
      <c r="B971" s="5" t="s">
        <v>14081</v>
      </c>
      <c r="C971" s="5" t="s">
        <v>3</v>
      </c>
      <c r="D971" s="5" t="s">
        <v>14082</v>
      </c>
      <c r="E971" s="5" t="s">
        <v>621</v>
      </c>
      <c r="F971" s="5" t="s">
        <v>254</v>
      </c>
      <c r="G971" s="5" t="s">
        <v>97</v>
      </c>
      <c r="H971" s="6">
        <v>12269</v>
      </c>
      <c r="I971" s="5">
        <v>1483</v>
      </c>
      <c r="J971" s="6">
        <v>1483</v>
      </c>
      <c r="K971" s="5" t="s">
        <v>53</v>
      </c>
      <c r="L971" s="8">
        <v>22</v>
      </c>
      <c r="M971" s="9">
        <v>32626</v>
      </c>
      <c r="N971" s="10">
        <v>0.1</v>
      </c>
      <c r="O971" s="9">
        <v>29363.4</v>
      </c>
      <c r="P971" s="10">
        <v>0.58115636898093759</v>
      </c>
      <c r="Q971" s="9">
        <v>17064.726924934865</v>
      </c>
      <c r="R971" s="9">
        <v>12298.673075065137</v>
      </c>
      <c r="S971" s="10">
        <v>9.5000000000000001E-2</v>
      </c>
      <c r="T971" s="8">
        <v>87.295830465025645</v>
      </c>
      <c r="U971" s="11">
        <v>8932.25</v>
      </c>
      <c r="V971" s="9">
        <v>53593.5</v>
      </c>
      <c r="W971" s="9">
        <v>183000</v>
      </c>
      <c r="X971" s="9"/>
    </row>
    <row r="972" spans="1:24" x14ac:dyDescent="0.35">
      <c r="A972" s="5" t="s">
        <v>14083</v>
      </c>
      <c r="B972" s="5" t="s">
        <v>14083</v>
      </c>
      <c r="C972" s="5" t="s">
        <v>23</v>
      </c>
      <c r="D972" s="5" t="s">
        <v>14084</v>
      </c>
      <c r="E972" s="5" t="s">
        <v>938</v>
      </c>
      <c r="F972" s="5" t="s">
        <v>265</v>
      </c>
      <c r="G972" s="5" t="s">
        <v>114</v>
      </c>
      <c r="H972" s="6">
        <v>6402</v>
      </c>
      <c r="I972" s="5">
        <v>932</v>
      </c>
      <c r="J972" s="6">
        <v>932</v>
      </c>
      <c r="K972" s="5" t="s">
        <v>53</v>
      </c>
      <c r="L972" s="8">
        <v>18</v>
      </c>
      <c r="M972" s="9">
        <v>16776</v>
      </c>
      <c r="N972" s="10">
        <v>0.05</v>
      </c>
      <c r="O972" s="9">
        <v>15937.2</v>
      </c>
      <c r="P972" s="10">
        <v>0.63376467368209799</v>
      </c>
      <c r="Q972" s="9">
        <v>10100.434357406331</v>
      </c>
      <c r="R972" s="9">
        <v>5836.7656425936675</v>
      </c>
      <c r="S972" s="10">
        <v>8.5000000000000006E-2</v>
      </c>
      <c r="T972" s="8">
        <v>73.67793035336615</v>
      </c>
      <c r="U972" s="11">
        <v>4305</v>
      </c>
      <c r="V972" s="9">
        <v>38745</v>
      </c>
      <c r="W972" s="9">
        <v>107000</v>
      </c>
      <c r="X972" s="9"/>
    </row>
    <row r="973" spans="1:24" ht="29" x14ac:dyDescent="0.35">
      <c r="A973" s="5" t="s">
        <v>14085</v>
      </c>
      <c r="B973" s="5" t="s">
        <v>14086</v>
      </c>
      <c r="C973" s="5" t="s">
        <v>14087</v>
      </c>
      <c r="D973" s="5" t="s">
        <v>14088</v>
      </c>
      <c r="E973" s="5" t="s">
        <v>3446</v>
      </c>
      <c r="F973" s="5" t="s">
        <v>14089</v>
      </c>
      <c r="G973" s="5" t="s">
        <v>114</v>
      </c>
      <c r="H973" s="6">
        <v>3828</v>
      </c>
      <c r="I973" s="5">
        <v>4500</v>
      </c>
      <c r="J973" s="6">
        <v>4500</v>
      </c>
      <c r="K973" s="5" t="s">
        <v>53</v>
      </c>
      <c r="L973" s="8">
        <v>14.4</v>
      </c>
      <c r="M973" s="9">
        <v>64800</v>
      </c>
      <c r="N973" s="10">
        <v>0.05</v>
      </c>
      <c r="O973" s="9">
        <v>61560</v>
      </c>
      <c r="P973" s="10">
        <v>0.50585269819291345</v>
      </c>
      <c r="Q973" s="9">
        <v>31140.292100755749</v>
      </c>
      <c r="R973" s="9">
        <v>30419.707899244251</v>
      </c>
      <c r="S973" s="10">
        <v>8.5000000000000006E-2</v>
      </c>
      <c r="T973" s="8">
        <v>79.528648102599334</v>
      </c>
      <c r="U973" s="11">
        <v>0</v>
      </c>
      <c r="V973" s="9">
        <v>0</v>
      </c>
      <c r="W973" s="9">
        <v>358000</v>
      </c>
      <c r="X973" s="9"/>
    </row>
    <row r="974" spans="1:24" x14ac:dyDescent="0.35">
      <c r="A974" s="5" t="s">
        <v>14090</v>
      </c>
      <c r="B974" s="5" t="s">
        <v>14090</v>
      </c>
      <c r="C974" s="5" t="s">
        <v>23</v>
      </c>
      <c r="D974" s="5" t="s">
        <v>14091</v>
      </c>
      <c r="E974" s="5" t="s">
        <v>938</v>
      </c>
      <c r="F974" s="5" t="s">
        <v>217</v>
      </c>
      <c r="G974" s="5" t="s">
        <v>114</v>
      </c>
      <c r="H974" s="6">
        <v>8480</v>
      </c>
      <c r="I974" s="5">
        <v>3500</v>
      </c>
      <c r="J974" s="6">
        <v>3500</v>
      </c>
      <c r="K974" s="5" t="s">
        <v>53</v>
      </c>
      <c r="L974" s="8">
        <v>15</v>
      </c>
      <c r="M974" s="9">
        <v>52500</v>
      </c>
      <c r="N974" s="10">
        <v>0.05</v>
      </c>
      <c r="O974" s="9">
        <v>49875</v>
      </c>
      <c r="P974" s="10">
        <v>0.51096102696367396</v>
      </c>
      <c r="Q974" s="9">
        <v>25484.181219813239</v>
      </c>
      <c r="R974" s="9">
        <v>24390.818780186761</v>
      </c>
      <c r="S974" s="10">
        <v>8.5000000000000006E-2</v>
      </c>
      <c r="T974" s="8">
        <v>81.985945479619346</v>
      </c>
      <c r="U974" s="11">
        <v>605</v>
      </c>
      <c r="V974" s="9">
        <v>4840</v>
      </c>
      <c r="W974" s="9">
        <v>292000</v>
      </c>
      <c r="X974" s="9"/>
    </row>
    <row r="975" spans="1:24" x14ac:dyDescent="0.35">
      <c r="A975" s="5" t="s">
        <v>14092</v>
      </c>
      <c r="B975" s="5" t="s">
        <v>14092</v>
      </c>
      <c r="C975" s="5" t="s">
        <v>25</v>
      </c>
      <c r="D975" s="5" t="s">
        <v>14093</v>
      </c>
      <c r="E975" s="5" t="s">
        <v>935</v>
      </c>
      <c r="F975" s="5" t="s">
        <v>315</v>
      </c>
      <c r="G975" s="5" t="s">
        <v>119</v>
      </c>
      <c r="H975" s="6">
        <v>20895</v>
      </c>
      <c r="I975" s="5">
        <v>5143</v>
      </c>
      <c r="J975" s="6">
        <v>5143</v>
      </c>
      <c r="K975" s="5" t="s">
        <v>53</v>
      </c>
      <c r="L975" s="8">
        <v>37</v>
      </c>
      <c r="M975" s="9">
        <v>190291</v>
      </c>
      <c r="N975" s="10">
        <v>0.05</v>
      </c>
      <c r="O975" s="9">
        <v>180776.45</v>
      </c>
      <c r="P975" s="10">
        <v>0.61255237903600357</v>
      </c>
      <c r="Q975" s="9">
        <v>110735.04452118315</v>
      </c>
      <c r="R975" s="9">
        <v>70041.405478816858</v>
      </c>
      <c r="S975" s="10">
        <v>7.0000000000000007E-2</v>
      </c>
      <c r="T975" s="8">
        <v>194.5540553840639</v>
      </c>
      <c r="U975" s="11">
        <v>9323.25</v>
      </c>
      <c r="V975" s="9">
        <v>83909.25</v>
      </c>
      <c r="W975" s="9">
        <v>1085000</v>
      </c>
      <c r="X975" s="9"/>
    </row>
    <row r="976" spans="1:24" x14ac:dyDescent="0.35">
      <c r="A976" s="5" t="s">
        <v>14094</v>
      </c>
      <c r="B976" s="5" t="s">
        <v>14094</v>
      </c>
      <c r="C976" s="5" t="s">
        <v>23</v>
      </c>
      <c r="D976" s="5" t="s">
        <v>14095</v>
      </c>
      <c r="E976" s="5" t="s">
        <v>621</v>
      </c>
      <c r="F976" s="5" t="s">
        <v>62</v>
      </c>
      <c r="G976" s="5" t="s">
        <v>114</v>
      </c>
      <c r="H976" s="6">
        <v>10134</v>
      </c>
      <c r="I976" s="5">
        <v>1684</v>
      </c>
      <c r="J976" s="6">
        <v>1684</v>
      </c>
      <c r="K976" s="5" t="s">
        <v>53</v>
      </c>
      <c r="L976" s="8">
        <v>15</v>
      </c>
      <c r="M976" s="9">
        <v>25260</v>
      </c>
      <c r="N976" s="10">
        <v>0.05</v>
      </c>
      <c r="O976" s="9">
        <v>23997</v>
      </c>
      <c r="P976" s="10">
        <v>0.63105836604000931</v>
      </c>
      <c r="Q976" s="9">
        <v>15143.507609862105</v>
      </c>
      <c r="R976" s="9">
        <v>8853.492390137897</v>
      </c>
      <c r="S976" s="10">
        <v>8.5000000000000006E-2</v>
      </c>
      <c r="T976" s="8">
        <v>61.851979810939618</v>
      </c>
      <c r="U976" s="11">
        <v>6345</v>
      </c>
      <c r="V976" s="9">
        <v>57105</v>
      </c>
      <c r="W976" s="9">
        <v>161000</v>
      </c>
      <c r="X976" s="9"/>
    </row>
    <row r="977" spans="1:24" x14ac:dyDescent="0.35">
      <c r="A977" s="5" t="s">
        <v>14096</v>
      </c>
      <c r="B977" s="5" t="s">
        <v>14096</v>
      </c>
      <c r="C977" s="5" t="s">
        <v>4</v>
      </c>
      <c r="D977" s="5" t="s">
        <v>14097</v>
      </c>
      <c r="E977" s="5" t="s">
        <v>621</v>
      </c>
      <c r="F977" s="5" t="s">
        <v>57</v>
      </c>
      <c r="G977" s="5" t="s">
        <v>201</v>
      </c>
      <c r="H977" s="6">
        <v>13778</v>
      </c>
      <c r="I977" s="5">
        <v>5584</v>
      </c>
      <c r="J977" s="6">
        <v>5584</v>
      </c>
      <c r="K977" s="5" t="s">
        <v>128</v>
      </c>
      <c r="L977" s="8">
        <v>11.664</v>
      </c>
      <c r="M977" s="9">
        <v>65131.776000000005</v>
      </c>
      <c r="N977" s="10">
        <v>0.05</v>
      </c>
      <c r="O977" s="9">
        <v>61875.187200000008</v>
      </c>
      <c r="P977" s="10">
        <v>0.50442152797419981</v>
      </c>
      <c r="Q977" s="9">
        <v>31211.176471113657</v>
      </c>
      <c r="R977" s="9">
        <v>30664.010728886351</v>
      </c>
      <c r="S977" s="10">
        <v>0.09</v>
      </c>
      <c r="T977" s="8">
        <v>61.015621475816523</v>
      </c>
      <c r="U977" s="11">
        <v>1214</v>
      </c>
      <c r="V977" s="9">
        <v>10926</v>
      </c>
      <c r="W977" s="9">
        <v>352000</v>
      </c>
      <c r="X977" s="9"/>
    </row>
    <row r="978" spans="1:24" x14ac:dyDescent="0.35">
      <c r="A978" s="5" t="s">
        <v>14098</v>
      </c>
      <c r="B978" s="5" t="s">
        <v>14098</v>
      </c>
      <c r="C978" s="5" t="s">
        <v>3</v>
      </c>
      <c r="D978" s="5" t="s">
        <v>14099</v>
      </c>
      <c r="E978" s="5" t="s">
        <v>3599</v>
      </c>
      <c r="F978" s="5" t="s">
        <v>14100</v>
      </c>
      <c r="G978" s="5" t="s">
        <v>90</v>
      </c>
      <c r="H978" s="6">
        <v>3125</v>
      </c>
      <c r="I978" s="5">
        <v>3375</v>
      </c>
      <c r="J978" s="6">
        <v>3375</v>
      </c>
      <c r="K978" s="5" t="s">
        <v>53</v>
      </c>
      <c r="L978" s="8">
        <v>17.100000000000001</v>
      </c>
      <c r="M978" s="9">
        <v>57712.500000000007</v>
      </c>
      <c r="N978" s="10">
        <v>0.05</v>
      </c>
      <c r="O978" s="9">
        <v>54826.875000000007</v>
      </c>
      <c r="P978" s="10">
        <v>0.51738670935783404</v>
      </c>
      <c r="Q978" s="9">
        <v>28366.696440623306</v>
      </c>
      <c r="R978" s="9">
        <v>26460.178559376705</v>
      </c>
      <c r="S978" s="10">
        <v>0.08</v>
      </c>
      <c r="T978" s="8">
        <v>98.000661331024844</v>
      </c>
      <c r="U978" s="11">
        <v>0</v>
      </c>
      <c r="V978" s="9">
        <v>0</v>
      </c>
      <c r="W978" s="9">
        <v>331000</v>
      </c>
      <c r="X978" s="9"/>
    </row>
    <row r="979" spans="1:24" ht="29" x14ac:dyDescent="0.35">
      <c r="A979" s="5" t="s">
        <v>14101</v>
      </c>
      <c r="B979" s="5" t="s">
        <v>14102</v>
      </c>
      <c r="C979" s="5" t="s">
        <v>115</v>
      </c>
      <c r="D979" s="5" t="s">
        <v>14103</v>
      </c>
      <c r="E979" s="5" t="s">
        <v>627</v>
      </c>
      <c r="F979" s="5" t="s">
        <v>575</v>
      </c>
      <c r="G979" s="5" t="s">
        <v>114</v>
      </c>
      <c r="H979" s="6">
        <v>5400</v>
      </c>
      <c r="I979" s="5">
        <v>2050</v>
      </c>
      <c r="J979" s="6">
        <v>2050</v>
      </c>
      <c r="K979" s="5" t="s">
        <v>53</v>
      </c>
      <c r="L979" s="8">
        <v>15</v>
      </c>
      <c r="M979" s="9">
        <v>30750</v>
      </c>
      <c r="N979" s="10">
        <v>0.05</v>
      </c>
      <c r="O979" s="9">
        <v>29212.5</v>
      </c>
      <c r="P979" s="10">
        <v>0.559854929701322</v>
      </c>
      <c r="Q979" s="9">
        <v>16354.762133899869</v>
      </c>
      <c r="R979" s="9">
        <v>12857.737866100131</v>
      </c>
      <c r="S979" s="10">
        <v>8.5000000000000006E-2</v>
      </c>
      <c r="T979" s="8">
        <v>73.789026491248961</v>
      </c>
      <c r="U979" s="11">
        <v>787.5</v>
      </c>
      <c r="V979" s="9">
        <v>7087.5</v>
      </c>
      <c r="W979" s="9">
        <v>158000</v>
      </c>
      <c r="X979" s="9"/>
    </row>
    <row r="980" spans="1:24" ht="72.5" x14ac:dyDescent="0.35">
      <c r="A980" s="5" t="s">
        <v>14104</v>
      </c>
      <c r="B980" s="5" t="s">
        <v>14105</v>
      </c>
      <c r="C980" s="5" t="s">
        <v>6266</v>
      </c>
      <c r="D980" s="5" t="s">
        <v>14106</v>
      </c>
      <c r="E980" s="5" t="s">
        <v>627</v>
      </c>
      <c r="F980" s="5" t="s">
        <v>483</v>
      </c>
      <c r="G980" s="5" t="s">
        <v>95</v>
      </c>
      <c r="H980" s="6">
        <v>18900</v>
      </c>
      <c r="I980" s="5">
        <v>7551</v>
      </c>
      <c r="J980" s="6">
        <v>7551</v>
      </c>
      <c r="K980" s="5" t="s">
        <v>53</v>
      </c>
      <c r="L980" s="8">
        <v>18</v>
      </c>
      <c r="M980" s="9">
        <v>135918</v>
      </c>
      <c r="N980" s="10">
        <v>0.05</v>
      </c>
      <c r="O980" s="9">
        <v>129122.1</v>
      </c>
      <c r="P980" s="10">
        <v>0.57754994262387416</v>
      </c>
      <c r="Q980" s="9">
        <v>74574.461446474146</v>
      </c>
      <c r="R980" s="9">
        <v>54547.63855352586</v>
      </c>
      <c r="S980" s="10">
        <v>7.4999999999999997E-2</v>
      </c>
      <c r="T980" s="8">
        <v>96.318613081756709</v>
      </c>
      <c r="U980" s="11">
        <v>1910.25</v>
      </c>
      <c r="V980" s="9">
        <v>17192.25</v>
      </c>
      <c r="W980" s="9">
        <v>744000</v>
      </c>
      <c r="X980" s="9"/>
    </row>
    <row r="981" spans="1:24" ht="43.5" x14ac:dyDescent="0.35">
      <c r="A981" s="5" t="s">
        <v>14107</v>
      </c>
      <c r="B981" s="5" t="s">
        <v>14108</v>
      </c>
      <c r="C981" s="5" t="s">
        <v>14109</v>
      </c>
      <c r="D981" s="5" t="s">
        <v>14110</v>
      </c>
      <c r="E981" s="5" t="s">
        <v>959</v>
      </c>
      <c r="F981" s="5" t="s">
        <v>389</v>
      </c>
      <c r="G981" s="5" t="s">
        <v>116</v>
      </c>
      <c r="H981" s="6">
        <v>48237</v>
      </c>
      <c r="I981" s="5">
        <v>27007</v>
      </c>
      <c r="J981" s="6">
        <v>27007</v>
      </c>
      <c r="K981" s="5" t="s">
        <v>53</v>
      </c>
      <c r="L981" s="8">
        <v>17.600000000000001</v>
      </c>
      <c r="M981" s="9">
        <v>475323.2</v>
      </c>
      <c r="N981" s="10">
        <v>0.1</v>
      </c>
      <c r="O981" s="9">
        <v>427790.88</v>
      </c>
      <c r="P981" s="10">
        <v>0.38623358337221542</v>
      </c>
      <c r="Q981" s="9">
        <v>165227.20451635343</v>
      </c>
      <c r="R981" s="9">
        <v>262563.67548364657</v>
      </c>
      <c r="S981" s="10">
        <v>8.5000000000000006E-2</v>
      </c>
      <c r="T981" s="8">
        <v>114.37717693393068</v>
      </c>
      <c r="U981" s="11">
        <v>0</v>
      </c>
      <c r="V981" s="9">
        <v>0</v>
      </c>
      <c r="W981" s="9">
        <v>3089000</v>
      </c>
      <c r="X981" s="9"/>
    </row>
    <row r="982" spans="1:24" ht="29" x14ac:dyDescent="0.35">
      <c r="A982" s="5" t="s">
        <v>14111</v>
      </c>
      <c r="B982" s="5" t="s">
        <v>14112</v>
      </c>
      <c r="C982" s="5" t="s">
        <v>14113</v>
      </c>
      <c r="D982" s="5" t="s">
        <v>14114</v>
      </c>
      <c r="E982" s="5" t="s">
        <v>938</v>
      </c>
      <c r="F982" s="5" t="s">
        <v>266</v>
      </c>
      <c r="G982" s="5" t="s">
        <v>89</v>
      </c>
      <c r="H982" s="6">
        <v>13347</v>
      </c>
      <c r="I982" s="5">
        <v>13658</v>
      </c>
      <c r="J982" s="6">
        <v>13658</v>
      </c>
      <c r="K982" s="5" t="s">
        <v>53</v>
      </c>
      <c r="L982" s="8">
        <v>12.96</v>
      </c>
      <c r="M982" s="9">
        <v>177007.68000000002</v>
      </c>
      <c r="N982" s="10">
        <v>0.05</v>
      </c>
      <c r="O982" s="9">
        <v>168157.29600000003</v>
      </c>
      <c r="P982" s="10">
        <v>0.36661456351397315</v>
      </c>
      <c r="Q982" s="9">
        <v>61648.913674729985</v>
      </c>
      <c r="R982" s="9">
        <v>106508.38232527004</v>
      </c>
      <c r="S982" s="10">
        <v>0.08</v>
      </c>
      <c r="T982" s="8">
        <v>97.478018675199564</v>
      </c>
      <c r="U982" s="11">
        <v>0</v>
      </c>
      <c r="V982" s="9">
        <v>0</v>
      </c>
      <c r="W982" s="9">
        <v>1331000</v>
      </c>
      <c r="X982" s="9"/>
    </row>
    <row r="983" spans="1:24" ht="29" x14ac:dyDescent="0.35">
      <c r="A983" s="5" t="s">
        <v>14115</v>
      </c>
      <c r="B983" s="5" t="s">
        <v>14116</v>
      </c>
      <c r="C983" s="5" t="s">
        <v>117</v>
      </c>
      <c r="D983" s="5" t="s">
        <v>14117</v>
      </c>
      <c r="E983" s="5" t="s">
        <v>938</v>
      </c>
      <c r="F983" s="5" t="s">
        <v>340</v>
      </c>
      <c r="G983" s="5" t="s">
        <v>93</v>
      </c>
      <c r="H983" s="6">
        <v>22994</v>
      </c>
      <c r="I983" s="5">
        <v>33519</v>
      </c>
      <c r="J983" s="6">
        <v>33519</v>
      </c>
      <c r="K983" s="5" t="s">
        <v>55</v>
      </c>
      <c r="L983" s="8">
        <v>16.8</v>
      </c>
      <c r="M983" s="9">
        <v>563119.20000000007</v>
      </c>
      <c r="N983" s="10">
        <v>0.1</v>
      </c>
      <c r="O983" s="9">
        <v>506807.28</v>
      </c>
      <c r="P983" s="10">
        <v>0.50585486032425386</v>
      </c>
      <c r="Q983" s="9">
        <v>256370.92583571505</v>
      </c>
      <c r="R983" s="9">
        <v>250436.354164285</v>
      </c>
      <c r="S983" s="10">
        <v>8.5000000000000006E-2</v>
      </c>
      <c r="T983" s="8">
        <v>87.899700139968019</v>
      </c>
      <c r="U983" s="11">
        <v>0</v>
      </c>
      <c r="V983" s="9">
        <v>0</v>
      </c>
      <c r="W983" s="9">
        <v>2946000</v>
      </c>
      <c r="X983" s="9"/>
    </row>
    <row r="984" spans="1:24" ht="58" x14ac:dyDescent="0.35">
      <c r="A984" s="5" t="s">
        <v>14118</v>
      </c>
      <c r="B984" s="5" t="s">
        <v>14119</v>
      </c>
      <c r="C984" s="5" t="s">
        <v>14120</v>
      </c>
      <c r="D984" s="5" t="s">
        <v>14121</v>
      </c>
      <c r="E984" s="5" t="s">
        <v>938</v>
      </c>
      <c r="F984" s="5" t="s">
        <v>14122</v>
      </c>
      <c r="G984" s="5" t="s">
        <v>119</v>
      </c>
      <c r="H984" s="6">
        <v>47897</v>
      </c>
      <c r="I984" s="5">
        <v>5268</v>
      </c>
      <c r="J984" s="6">
        <v>5268</v>
      </c>
      <c r="K984" s="5" t="s">
        <v>55</v>
      </c>
      <c r="L984" s="8">
        <v>37</v>
      </c>
      <c r="M984" s="9">
        <v>194916</v>
      </c>
      <c r="N984" s="10">
        <v>0.05</v>
      </c>
      <c r="O984" s="9">
        <v>185170.2</v>
      </c>
      <c r="P984" s="10">
        <v>0.66592400131208462</v>
      </c>
      <c r="Q984" s="9">
        <v>123309.280507759</v>
      </c>
      <c r="R984" s="9">
        <v>61860.919492241024</v>
      </c>
      <c r="S984" s="10">
        <v>0.06</v>
      </c>
      <c r="T984" s="8">
        <v>195.71285589800377</v>
      </c>
      <c r="U984" s="11">
        <v>36044</v>
      </c>
      <c r="V984" s="9">
        <v>324396</v>
      </c>
      <c r="W984" s="9">
        <v>1355000</v>
      </c>
      <c r="X984" s="9"/>
    </row>
    <row r="985" spans="1:24" ht="101.5" x14ac:dyDescent="0.35">
      <c r="A985" s="5" t="s">
        <v>14123</v>
      </c>
      <c r="B985" s="5" t="s">
        <v>14124</v>
      </c>
      <c r="C985" s="5" t="s">
        <v>14125</v>
      </c>
      <c r="D985" s="5" t="s">
        <v>14126</v>
      </c>
      <c r="E985" s="5" t="s">
        <v>5898</v>
      </c>
      <c r="F985" s="5" t="s">
        <v>14127</v>
      </c>
      <c r="G985" s="5" t="s">
        <v>127</v>
      </c>
      <c r="H985" s="6">
        <v>171655</v>
      </c>
      <c r="I985" s="5">
        <v>117350</v>
      </c>
      <c r="J985" s="6">
        <v>85495</v>
      </c>
      <c r="K985" s="5" t="s">
        <v>53</v>
      </c>
      <c r="L985" s="8">
        <v>12.8</v>
      </c>
      <c r="M985" s="9">
        <v>1094336</v>
      </c>
      <c r="N985" s="10">
        <v>0.05</v>
      </c>
      <c r="O985" s="9">
        <v>1039619.2</v>
      </c>
      <c r="P985" s="10">
        <v>0.58549929520342725</v>
      </c>
      <c r="Q985" s="9">
        <v>608696.3088799509</v>
      </c>
      <c r="R985" s="9">
        <v>430922.89112004905</v>
      </c>
      <c r="S985" s="10">
        <v>6.5000000000000002E-2</v>
      </c>
      <c r="T985" s="8">
        <v>56.494102601691075</v>
      </c>
      <c r="U985" s="11">
        <v>0</v>
      </c>
      <c r="V985" s="9">
        <v>0</v>
      </c>
      <c r="W985" s="9">
        <v>6630000</v>
      </c>
      <c r="X985" s="9"/>
    </row>
    <row r="986" spans="1:24" ht="29" x14ac:dyDescent="0.35">
      <c r="A986" s="5" t="s">
        <v>14128</v>
      </c>
      <c r="B986" s="5" t="s">
        <v>14129</v>
      </c>
      <c r="C986" s="5" t="s">
        <v>132</v>
      </c>
      <c r="D986" s="5" t="s">
        <v>14130</v>
      </c>
      <c r="E986" s="5" t="s">
        <v>5898</v>
      </c>
      <c r="F986" s="5" t="s">
        <v>283</v>
      </c>
      <c r="G986" s="5" t="s">
        <v>97</v>
      </c>
      <c r="H986" s="6">
        <v>44386</v>
      </c>
      <c r="I986" s="5">
        <v>18754</v>
      </c>
      <c r="J986" s="6">
        <v>18754</v>
      </c>
      <c r="K986" s="5" t="s">
        <v>53</v>
      </c>
      <c r="L986" s="8">
        <v>16</v>
      </c>
      <c r="M986" s="9">
        <v>300064</v>
      </c>
      <c r="N986" s="10">
        <v>0.1</v>
      </c>
      <c r="O986" s="9">
        <v>270057.59999999998</v>
      </c>
      <c r="P986" s="10">
        <v>0.48854756967316271</v>
      </c>
      <c r="Q986" s="9">
        <v>131935.9841517671</v>
      </c>
      <c r="R986" s="9">
        <v>138121.61584823288</v>
      </c>
      <c r="S986" s="10">
        <v>9.5000000000000001E-2</v>
      </c>
      <c r="T986" s="8">
        <v>77.525421017962699</v>
      </c>
      <c r="U986" s="11">
        <v>2189.5</v>
      </c>
      <c r="V986" s="9">
        <v>17516</v>
      </c>
      <c r="W986" s="9">
        <v>1471000</v>
      </c>
      <c r="X986" s="9"/>
    </row>
    <row r="987" spans="1:24" x14ac:dyDescent="0.35">
      <c r="A987" s="5" t="s">
        <v>14131</v>
      </c>
      <c r="B987" s="5" t="s">
        <v>14131</v>
      </c>
      <c r="C987" s="5" t="s">
        <v>23</v>
      </c>
      <c r="D987" s="5" t="s">
        <v>14132</v>
      </c>
      <c r="E987" s="5" t="s">
        <v>621</v>
      </c>
      <c r="F987" s="5" t="s">
        <v>239</v>
      </c>
      <c r="G987" s="5" t="s">
        <v>114</v>
      </c>
      <c r="H987" s="6">
        <v>18323</v>
      </c>
      <c r="I987" s="5">
        <v>3418</v>
      </c>
      <c r="J987" s="6">
        <v>3418</v>
      </c>
      <c r="K987" s="5" t="s">
        <v>53</v>
      </c>
      <c r="L987" s="8">
        <v>15</v>
      </c>
      <c r="M987" s="9">
        <v>51270</v>
      </c>
      <c r="N987" s="10">
        <v>0.05</v>
      </c>
      <c r="O987" s="9">
        <v>48706.5</v>
      </c>
      <c r="P987" s="10">
        <v>0.6092227493343586</v>
      </c>
      <c r="Q987" s="9">
        <v>29673.107840453937</v>
      </c>
      <c r="R987" s="9">
        <v>19033.392159546063</v>
      </c>
      <c r="S987" s="10">
        <v>8.5000000000000006E-2</v>
      </c>
      <c r="T987" s="8">
        <v>65.512656729239879</v>
      </c>
      <c r="U987" s="11">
        <v>10632.5</v>
      </c>
      <c r="V987" s="9">
        <v>95692.5</v>
      </c>
      <c r="W987" s="9">
        <v>320000</v>
      </c>
      <c r="X987" s="9"/>
    </row>
    <row r="988" spans="1:24" x14ac:dyDescent="0.35">
      <c r="A988" s="5" t="s">
        <v>14133</v>
      </c>
      <c r="B988" s="5" t="s">
        <v>14133</v>
      </c>
      <c r="C988" s="5" t="s">
        <v>4</v>
      </c>
      <c r="D988" s="5" t="s">
        <v>14134</v>
      </c>
      <c r="E988" s="5" t="s">
        <v>621</v>
      </c>
      <c r="F988" s="5" t="s">
        <v>286</v>
      </c>
      <c r="G988" s="5" t="s">
        <v>208</v>
      </c>
      <c r="H988" s="6">
        <v>33440</v>
      </c>
      <c r="I988" s="5">
        <v>2280</v>
      </c>
      <c r="J988" s="6">
        <v>2280</v>
      </c>
      <c r="K988" s="5" t="s">
        <v>53</v>
      </c>
      <c r="L988" s="8">
        <v>25.08</v>
      </c>
      <c r="M988" s="9">
        <v>57182.400000000001</v>
      </c>
      <c r="N988" s="10">
        <v>0.05</v>
      </c>
      <c r="O988" s="9">
        <v>54323.28</v>
      </c>
      <c r="P988" s="10">
        <v>0.75261646435502116</v>
      </c>
      <c r="Q988" s="9">
        <v>40884.594925767829</v>
      </c>
      <c r="R988" s="9">
        <v>13438.685074232168</v>
      </c>
      <c r="S988" s="10">
        <v>8.5000000000000006E-2</v>
      </c>
      <c r="T988" s="8">
        <v>69.343060238556077</v>
      </c>
      <c r="U988" s="11">
        <v>28310</v>
      </c>
      <c r="V988" s="9">
        <v>254790</v>
      </c>
      <c r="W988" s="9">
        <v>413000</v>
      </c>
      <c r="X988" s="9"/>
    </row>
    <row r="989" spans="1:24" ht="58" x14ac:dyDescent="0.35">
      <c r="A989" s="5" t="s">
        <v>14135</v>
      </c>
      <c r="B989" s="5" t="s">
        <v>14136</v>
      </c>
      <c r="C989" s="5" t="s">
        <v>499</v>
      </c>
      <c r="D989" s="5" t="s">
        <v>14137</v>
      </c>
      <c r="E989" s="5" t="s">
        <v>935</v>
      </c>
      <c r="F989" s="5" t="s">
        <v>533</v>
      </c>
      <c r="G989" s="5" t="s">
        <v>95</v>
      </c>
      <c r="H989" s="6">
        <v>14000</v>
      </c>
      <c r="I989" s="5">
        <v>4446</v>
      </c>
      <c r="J989" s="6">
        <v>4446</v>
      </c>
      <c r="K989" s="5" t="s">
        <v>53</v>
      </c>
      <c r="L989" s="8">
        <v>19.8</v>
      </c>
      <c r="M989" s="9">
        <v>88030.8</v>
      </c>
      <c r="N989" s="10">
        <v>0.05</v>
      </c>
      <c r="O989" s="9">
        <v>83629.260000000009</v>
      </c>
      <c r="P989" s="10">
        <v>0.59662001736632009</v>
      </c>
      <c r="Q989" s="9">
        <v>49894.890553532503</v>
      </c>
      <c r="R989" s="9">
        <v>33734.369446467506</v>
      </c>
      <c r="S989" s="10">
        <v>7.4999999999999997E-2</v>
      </c>
      <c r="T989" s="8">
        <v>101.16769964452692</v>
      </c>
      <c r="U989" s="11">
        <v>3996.5</v>
      </c>
      <c r="V989" s="9">
        <v>35968.5</v>
      </c>
      <c r="W989" s="9">
        <v>486000</v>
      </c>
      <c r="X989" s="9"/>
    </row>
    <row r="990" spans="1:24" x14ac:dyDescent="0.35">
      <c r="A990" s="5" t="s">
        <v>14138</v>
      </c>
      <c r="B990" s="5" t="s">
        <v>14138</v>
      </c>
      <c r="C990" s="5" t="s">
        <v>23</v>
      </c>
      <c r="D990" s="5" t="s">
        <v>14139</v>
      </c>
      <c r="E990" s="5" t="s">
        <v>935</v>
      </c>
      <c r="F990" s="5" t="s">
        <v>215</v>
      </c>
      <c r="G990" s="5" t="s">
        <v>92</v>
      </c>
      <c r="H990" s="6">
        <v>5600</v>
      </c>
      <c r="I990" s="5">
        <v>2050</v>
      </c>
      <c r="J990" s="6">
        <v>2050</v>
      </c>
      <c r="K990" s="5" t="s">
        <v>53</v>
      </c>
      <c r="L990" s="8">
        <v>18</v>
      </c>
      <c r="M990" s="9">
        <v>36900</v>
      </c>
      <c r="N990" s="10">
        <v>0.1</v>
      </c>
      <c r="O990" s="9">
        <v>33210</v>
      </c>
      <c r="P990" s="10">
        <v>0.58618554203731166</v>
      </c>
      <c r="Q990" s="9">
        <v>19467.221851059119</v>
      </c>
      <c r="R990" s="9">
        <v>13742.778148940881</v>
      </c>
      <c r="S990" s="10">
        <v>7.4999999999999997E-2</v>
      </c>
      <c r="T990" s="8">
        <v>89.383922919940701</v>
      </c>
      <c r="U990" s="11">
        <v>987.5</v>
      </c>
      <c r="V990" s="9">
        <v>8887.5</v>
      </c>
      <c r="W990" s="9">
        <v>192000</v>
      </c>
      <c r="X990" s="9"/>
    </row>
    <row r="991" spans="1:24" ht="43.5" x14ac:dyDescent="0.35">
      <c r="A991" s="5" t="s">
        <v>14140</v>
      </c>
      <c r="B991" s="5" t="s">
        <v>14141</v>
      </c>
      <c r="C991" s="5" t="s">
        <v>11899</v>
      </c>
      <c r="D991" s="5" t="s">
        <v>14142</v>
      </c>
      <c r="E991" s="5" t="s">
        <v>621</v>
      </c>
      <c r="F991" s="5" t="s">
        <v>465</v>
      </c>
      <c r="G991" s="5" t="s">
        <v>114</v>
      </c>
      <c r="H991" s="6">
        <v>17927</v>
      </c>
      <c r="I991" s="5">
        <v>7969</v>
      </c>
      <c r="J991" s="6">
        <v>7969</v>
      </c>
      <c r="K991" s="5" t="s">
        <v>53</v>
      </c>
      <c r="L991" s="8">
        <v>15</v>
      </c>
      <c r="M991" s="9">
        <v>119535</v>
      </c>
      <c r="N991" s="10">
        <v>0.05</v>
      </c>
      <c r="O991" s="9">
        <v>113558.25</v>
      </c>
      <c r="P991" s="10">
        <v>0.50585719914550431</v>
      </c>
      <c r="Q991" s="9">
        <v>57444.258284864962</v>
      </c>
      <c r="R991" s="9">
        <v>56113.991715135038</v>
      </c>
      <c r="S991" s="10">
        <v>8.5000000000000006E-2</v>
      </c>
      <c r="T991" s="8">
        <v>82.841587202077221</v>
      </c>
      <c r="U991" s="11">
        <v>0</v>
      </c>
      <c r="V991" s="9">
        <v>0</v>
      </c>
      <c r="W991" s="9">
        <v>660000</v>
      </c>
      <c r="X991" s="9"/>
    </row>
    <row r="992" spans="1:24" x14ac:dyDescent="0.35">
      <c r="A992" s="5" t="s">
        <v>14143</v>
      </c>
      <c r="B992" s="5" t="s">
        <v>14143</v>
      </c>
      <c r="C992" s="5" t="s">
        <v>23</v>
      </c>
      <c r="D992" s="5" t="s">
        <v>14144</v>
      </c>
      <c r="E992" s="5" t="s">
        <v>3599</v>
      </c>
      <c r="F992" s="5" t="s">
        <v>317</v>
      </c>
      <c r="G992" s="5" t="s">
        <v>114</v>
      </c>
      <c r="H992" s="6">
        <v>4460</v>
      </c>
      <c r="I992" s="5">
        <v>1104</v>
      </c>
      <c r="J992" s="6">
        <v>1104</v>
      </c>
      <c r="K992" s="5" t="s">
        <v>53</v>
      </c>
      <c r="L992" s="8">
        <v>15</v>
      </c>
      <c r="M992" s="9">
        <v>16560</v>
      </c>
      <c r="N992" s="10">
        <v>0.05</v>
      </c>
      <c r="O992" s="9">
        <v>15732</v>
      </c>
      <c r="P992" s="10">
        <v>0.56532841329218109</v>
      </c>
      <c r="Q992" s="9">
        <v>8893.7465979125936</v>
      </c>
      <c r="R992" s="9">
        <v>6838.2534020874064</v>
      </c>
      <c r="S992" s="10">
        <v>8.5000000000000006E-2</v>
      </c>
      <c r="T992" s="8">
        <v>72.871413065722578</v>
      </c>
      <c r="U992" s="11">
        <v>1976</v>
      </c>
      <c r="V992" s="9">
        <v>17784</v>
      </c>
      <c r="W992" s="9">
        <v>98000</v>
      </c>
      <c r="X992" s="9"/>
    </row>
    <row r="993" spans="1:24" x14ac:dyDescent="0.35">
      <c r="A993" s="5" t="s">
        <v>14145</v>
      </c>
      <c r="B993" s="5" t="s">
        <v>14145</v>
      </c>
      <c r="C993" s="5" t="s">
        <v>23</v>
      </c>
      <c r="D993" s="5" t="s">
        <v>14146</v>
      </c>
      <c r="E993" s="5" t="s">
        <v>3599</v>
      </c>
      <c r="F993" s="5" t="s">
        <v>239</v>
      </c>
      <c r="G993" s="5" t="s">
        <v>208</v>
      </c>
      <c r="H993" s="6">
        <v>8869</v>
      </c>
      <c r="I993" s="5">
        <v>1980</v>
      </c>
      <c r="J993" s="6">
        <v>1980</v>
      </c>
      <c r="K993" s="5" t="s">
        <v>53</v>
      </c>
      <c r="L993" s="8">
        <v>19</v>
      </c>
      <c r="M993" s="9">
        <v>37620</v>
      </c>
      <c r="N993" s="10">
        <v>0.05</v>
      </c>
      <c r="O993" s="9">
        <v>35739</v>
      </c>
      <c r="P993" s="10">
        <v>0.5643338746991774</v>
      </c>
      <c r="Q993" s="9">
        <v>20168.728347873901</v>
      </c>
      <c r="R993" s="9">
        <v>15570.271652126101</v>
      </c>
      <c r="S993" s="10">
        <v>8.5000000000000006E-2</v>
      </c>
      <c r="T993" s="8">
        <v>92.51498307858644</v>
      </c>
      <c r="U993" s="11">
        <v>4414</v>
      </c>
      <c r="V993" s="9">
        <v>39726</v>
      </c>
      <c r="W993" s="9">
        <v>223000</v>
      </c>
      <c r="X993" s="9"/>
    </row>
    <row r="994" spans="1:24" ht="87" x14ac:dyDescent="0.35">
      <c r="A994" s="5" t="s">
        <v>14147</v>
      </c>
      <c r="B994" s="5" t="s">
        <v>14148</v>
      </c>
      <c r="C994" s="5" t="s">
        <v>14149</v>
      </c>
      <c r="D994" s="5" t="s">
        <v>14150</v>
      </c>
      <c r="E994" s="5" t="s">
        <v>627</v>
      </c>
      <c r="F994" s="5" t="s">
        <v>6858</v>
      </c>
      <c r="G994" s="5" t="s">
        <v>120</v>
      </c>
      <c r="H994" s="6">
        <v>45468</v>
      </c>
      <c r="I994" s="5">
        <v>14969</v>
      </c>
      <c r="J994" s="6">
        <v>14969</v>
      </c>
      <c r="K994" s="5" t="s">
        <v>55</v>
      </c>
      <c r="L994" s="8">
        <v>18</v>
      </c>
      <c r="M994" s="9">
        <v>269442</v>
      </c>
      <c r="N994" s="10">
        <v>0.05</v>
      </c>
      <c r="O994" s="9">
        <v>255969.9</v>
      </c>
      <c r="P994" s="10">
        <v>0.60936220462275204</v>
      </c>
      <c r="Q994" s="9">
        <v>155978.38258106538</v>
      </c>
      <c r="R994" s="9">
        <v>99991.517418934614</v>
      </c>
      <c r="S994" s="10">
        <v>7.0000000000000007E-2</v>
      </c>
      <c r="T994" s="8">
        <v>95.427232870727707</v>
      </c>
      <c r="U994" s="11">
        <v>11787.75</v>
      </c>
      <c r="V994" s="9">
        <v>106089.75</v>
      </c>
      <c r="W994" s="9">
        <v>1535000</v>
      </c>
      <c r="X994" s="9"/>
    </row>
    <row r="995" spans="1:24" ht="43.5" x14ac:dyDescent="0.35">
      <c r="A995" s="5" t="s">
        <v>14151</v>
      </c>
      <c r="B995" s="5" t="s">
        <v>14152</v>
      </c>
      <c r="C995" s="5" t="s">
        <v>14153</v>
      </c>
      <c r="D995" s="5" t="s">
        <v>14154</v>
      </c>
      <c r="E995" s="5" t="s">
        <v>627</v>
      </c>
      <c r="F995" s="5" t="s">
        <v>377</v>
      </c>
      <c r="G995" s="5" t="s">
        <v>121</v>
      </c>
      <c r="H995" s="6">
        <v>19055</v>
      </c>
      <c r="I995" s="5">
        <v>3136</v>
      </c>
      <c r="J995" s="6">
        <v>3136</v>
      </c>
      <c r="K995" s="5" t="s">
        <v>53</v>
      </c>
      <c r="L995" s="8">
        <v>22.5</v>
      </c>
      <c r="M995" s="9">
        <v>70560</v>
      </c>
      <c r="N995" s="10">
        <v>0.05</v>
      </c>
      <c r="O995" s="9">
        <v>67032</v>
      </c>
      <c r="P995" s="10">
        <v>0.64771906192744011</v>
      </c>
      <c r="Q995" s="9">
        <v>43417.904159120168</v>
      </c>
      <c r="R995" s="9">
        <v>23614.095840879832</v>
      </c>
      <c r="S995" s="10">
        <v>8.5000000000000006E-2</v>
      </c>
      <c r="T995" s="8">
        <v>88.588294721187836</v>
      </c>
      <c r="U995" s="11">
        <v>11999</v>
      </c>
      <c r="V995" s="9">
        <v>107991</v>
      </c>
      <c r="W995" s="9">
        <v>386000</v>
      </c>
      <c r="X995" s="9"/>
    </row>
    <row r="996" spans="1:24" x14ac:dyDescent="0.35">
      <c r="A996" s="5" t="s">
        <v>14155</v>
      </c>
      <c r="B996" s="5" t="s">
        <v>14155</v>
      </c>
      <c r="C996" s="5" t="s">
        <v>23</v>
      </c>
      <c r="D996" s="5" t="s">
        <v>14156</v>
      </c>
      <c r="E996" s="5" t="s">
        <v>627</v>
      </c>
      <c r="F996" s="5" t="s">
        <v>230</v>
      </c>
      <c r="G996" s="5" t="s">
        <v>114</v>
      </c>
      <c r="H996" s="6">
        <v>12528</v>
      </c>
      <c r="I996" s="5">
        <v>2272</v>
      </c>
      <c r="J996" s="6">
        <v>2272</v>
      </c>
      <c r="K996" s="5" t="s">
        <v>53</v>
      </c>
      <c r="L996" s="8">
        <v>16.5</v>
      </c>
      <c r="M996" s="9">
        <v>37488</v>
      </c>
      <c r="N996" s="10">
        <v>0.05</v>
      </c>
      <c r="O996" s="9">
        <v>35613.599999999999</v>
      </c>
      <c r="P996" s="10">
        <v>0.66461129031750943</v>
      </c>
      <c r="Q996" s="9">
        <v>23669.200648851653</v>
      </c>
      <c r="R996" s="9">
        <v>11944.399351148346</v>
      </c>
      <c r="S996" s="10">
        <v>8.5000000000000006E-2</v>
      </c>
      <c r="T996" s="8">
        <v>61.84962381497693</v>
      </c>
      <c r="U996" s="11">
        <v>7416</v>
      </c>
      <c r="V996" s="9">
        <v>66744</v>
      </c>
      <c r="W996" s="9">
        <v>207000</v>
      </c>
      <c r="X996" s="9"/>
    </row>
    <row r="997" spans="1:24" x14ac:dyDescent="0.35">
      <c r="A997" s="5" t="s">
        <v>14157</v>
      </c>
      <c r="B997" s="5" t="s">
        <v>14157</v>
      </c>
      <c r="C997" s="5" t="s">
        <v>2</v>
      </c>
      <c r="D997" s="5" t="s">
        <v>14158</v>
      </c>
      <c r="E997" s="5" t="s">
        <v>915</v>
      </c>
      <c r="F997" s="5" t="s">
        <v>215</v>
      </c>
      <c r="G997" s="5" t="s">
        <v>201</v>
      </c>
      <c r="H997" s="6">
        <v>9900</v>
      </c>
      <c r="I997" s="5">
        <v>5940</v>
      </c>
      <c r="J997" s="6">
        <v>5940</v>
      </c>
      <c r="K997" s="5" t="s">
        <v>53</v>
      </c>
      <c r="L997" s="8">
        <v>18</v>
      </c>
      <c r="M997" s="9">
        <v>106920</v>
      </c>
      <c r="N997" s="10">
        <v>0.05</v>
      </c>
      <c r="O997" s="9">
        <v>101574</v>
      </c>
      <c r="P997" s="10">
        <v>0.532858190685502</v>
      </c>
      <c r="Q997" s="9">
        <v>54124.537860689175</v>
      </c>
      <c r="R997" s="9">
        <v>47449.462139310825</v>
      </c>
      <c r="S997" s="10">
        <v>0.08</v>
      </c>
      <c r="T997" s="8">
        <v>99.851561740973963</v>
      </c>
      <c r="U997" s="11">
        <v>0</v>
      </c>
      <c r="V997" s="9">
        <v>0</v>
      </c>
      <c r="W997" s="9">
        <v>593000</v>
      </c>
      <c r="X997" s="9"/>
    </row>
    <row r="998" spans="1:24" x14ac:dyDescent="0.35">
      <c r="A998" s="5" t="s">
        <v>14159</v>
      </c>
      <c r="B998" s="5" t="s">
        <v>14159</v>
      </c>
      <c r="C998" s="5" t="s">
        <v>23</v>
      </c>
      <c r="D998" s="5" t="s">
        <v>14160</v>
      </c>
      <c r="E998" s="5" t="s">
        <v>915</v>
      </c>
      <c r="F998" s="5" t="s">
        <v>401</v>
      </c>
      <c r="G998" s="5" t="s">
        <v>114</v>
      </c>
      <c r="H998" s="6">
        <v>9900</v>
      </c>
      <c r="I998" s="5">
        <v>2508</v>
      </c>
      <c r="J998" s="6">
        <v>2508</v>
      </c>
      <c r="K998" s="5" t="s">
        <v>53</v>
      </c>
      <c r="L998" s="8">
        <v>16.5</v>
      </c>
      <c r="M998" s="9">
        <v>41382</v>
      </c>
      <c r="N998" s="10">
        <v>0.05</v>
      </c>
      <c r="O998" s="9">
        <v>39312.9</v>
      </c>
      <c r="P998" s="10">
        <v>0.61372961703061435</v>
      </c>
      <c r="Q998" s="9">
        <v>24127.491061362842</v>
      </c>
      <c r="R998" s="9">
        <v>15185.408938637163</v>
      </c>
      <c r="S998" s="10">
        <v>8.5000000000000006E-2</v>
      </c>
      <c r="T998" s="8">
        <v>71.232802977001413</v>
      </c>
      <c r="U998" s="11">
        <v>4257</v>
      </c>
      <c r="V998" s="9">
        <v>63855</v>
      </c>
      <c r="W998" s="9">
        <v>243000</v>
      </c>
      <c r="X998" s="9"/>
    </row>
    <row r="999" spans="1:24" x14ac:dyDescent="0.35">
      <c r="A999" s="5" t="s">
        <v>14161</v>
      </c>
      <c r="B999" s="5" t="s">
        <v>14161</v>
      </c>
      <c r="C999" s="5" t="s">
        <v>4</v>
      </c>
      <c r="D999" s="5" t="s">
        <v>14162</v>
      </c>
      <c r="E999" s="5" t="s">
        <v>621</v>
      </c>
      <c r="F999" s="5" t="s">
        <v>359</v>
      </c>
      <c r="G999" s="5" t="s">
        <v>90</v>
      </c>
      <c r="H999" s="6">
        <v>93553</v>
      </c>
      <c r="I999" s="5">
        <v>12485</v>
      </c>
      <c r="J999" s="6">
        <v>12485</v>
      </c>
      <c r="K999" s="5" t="s">
        <v>53</v>
      </c>
      <c r="L999" s="8">
        <v>15.2</v>
      </c>
      <c r="M999" s="9">
        <v>189772</v>
      </c>
      <c r="N999" s="10">
        <v>0.05</v>
      </c>
      <c r="O999" s="9">
        <v>180283.4</v>
      </c>
      <c r="P999" s="10">
        <v>0.81349031860199628</v>
      </c>
      <c r="Q999" s="9">
        <v>146658.80050465112</v>
      </c>
      <c r="R999" s="9">
        <v>33624.59949534887</v>
      </c>
      <c r="S999" s="10">
        <v>0.08</v>
      </c>
      <c r="T999" s="8">
        <v>33.66499749233968</v>
      </c>
      <c r="U999" s="11">
        <v>65461.75</v>
      </c>
      <c r="V999" s="9">
        <v>1014657.125</v>
      </c>
      <c r="W999" s="9">
        <v>1451072</v>
      </c>
      <c r="X999" s="9"/>
    </row>
    <row r="1000" spans="1:24" ht="43.5" x14ac:dyDescent="0.35">
      <c r="A1000" s="5" t="s">
        <v>14163</v>
      </c>
      <c r="B1000" s="5" t="s">
        <v>14164</v>
      </c>
      <c r="C1000" s="5" t="s">
        <v>552</v>
      </c>
      <c r="D1000" s="5" t="s">
        <v>14165</v>
      </c>
      <c r="E1000" s="5" t="s">
        <v>915</v>
      </c>
      <c r="F1000" s="5" t="s">
        <v>529</v>
      </c>
      <c r="G1000" s="5" t="s">
        <v>119</v>
      </c>
      <c r="H1000" s="6">
        <v>25200</v>
      </c>
      <c r="I1000" s="5">
        <v>3950</v>
      </c>
      <c r="J1000" s="6">
        <v>3950</v>
      </c>
      <c r="K1000" s="5" t="s">
        <v>55</v>
      </c>
      <c r="L1000" s="8">
        <v>37</v>
      </c>
      <c r="M1000" s="9">
        <v>146150</v>
      </c>
      <c r="N1000" s="10">
        <v>0.05</v>
      </c>
      <c r="O1000" s="9">
        <v>138842.5</v>
      </c>
      <c r="P1000" s="10">
        <v>0.69021753166287014</v>
      </c>
      <c r="Q1000" s="9">
        <v>95831.527639902051</v>
      </c>
      <c r="R1000" s="9">
        <v>43010.972360097949</v>
      </c>
      <c r="S1000" s="10">
        <v>0.06</v>
      </c>
      <c r="T1000" s="8">
        <v>181.48089603416855</v>
      </c>
      <c r="U1000" s="11">
        <v>16312.5</v>
      </c>
      <c r="V1000" s="9">
        <v>244687.5</v>
      </c>
      <c r="W1000" s="9">
        <v>962000</v>
      </c>
      <c r="X1000" s="9"/>
    </row>
    <row r="1001" spans="1:24" x14ac:dyDescent="0.35">
      <c r="A1001" s="5" t="s">
        <v>14166</v>
      </c>
      <c r="B1001" s="5" t="s">
        <v>14166</v>
      </c>
      <c r="C1001" s="5" t="s">
        <v>3</v>
      </c>
      <c r="D1001" s="5" t="s">
        <v>14167</v>
      </c>
      <c r="E1001" s="5" t="s">
        <v>915</v>
      </c>
      <c r="F1001" s="5" t="s">
        <v>216</v>
      </c>
      <c r="G1001" s="5" t="s">
        <v>93</v>
      </c>
      <c r="H1001" s="6">
        <v>7500</v>
      </c>
      <c r="I1001" s="5">
        <v>4460</v>
      </c>
      <c r="J1001" s="6">
        <v>4460</v>
      </c>
      <c r="K1001" s="5" t="s">
        <v>53</v>
      </c>
      <c r="L1001" s="8">
        <v>20.790000000000003</v>
      </c>
      <c r="M1001" s="9">
        <v>92723.400000000009</v>
      </c>
      <c r="N1001" s="10">
        <v>0.1</v>
      </c>
      <c r="O1001" s="9">
        <v>83451.060000000012</v>
      </c>
      <c r="P1001" s="10">
        <v>0.361711790331949</v>
      </c>
      <c r="Q1001" s="9">
        <v>30185.232317698901</v>
      </c>
      <c r="R1001" s="9">
        <v>53265.827682301111</v>
      </c>
      <c r="S1001" s="10">
        <v>0.09</v>
      </c>
      <c r="T1001" s="8">
        <v>132.70011878998781</v>
      </c>
      <c r="U1001" s="11">
        <v>0</v>
      </c>
      <c r="V1001" s="9">
        <v>0</v>
      </c>
      <c r="W1001" s="9">
        <v>592000</v>
      </c>
      <c r="X1001" s="9"/>
    </row>
    <row r="1002" spans="1:24" x14ac:dyDescent="0.35">
      <c r="A1002" s="5" t="s">
        <v>14168</v>
      </c>
      <c r="B1002" s="5" t="s">
        <v>14168</v>
      </c>
      <c r="C1002" s="5" t="s">
        <v>3</v>
      </c>
      <c r="D1002" s="5" t="s">
        <v>14169</v>
      </c>
      <c r="E1002" s="5" t="s">
        <v>915</v>
      </c>
      <c r="F1002" s="5" t="s">
        <v>263</v>
      </c>
      <c r="G1002" s="5" t="s">
        <v>93</v>
      </c>
      <c r="H1002" s="6">
        <v>54000</v>
      </c>
      <c r="I1002" s="5">
        <v>22646</v>
      </c>
      <c r="J1002" s="6">
        <v>22646</v>
      </c>
      <c r="K1002" s="5" t="s">
        <v>53</v>
      </c>
      <c r="L1002" s="8">
        <v>20.790000000000003</v>
      </c>
      <c r="M1002" s="9">
        <v>470810.34000000008</v>
      </c>
      <c r="N1002" s="10">
        <v>0.1</v>
      </c>
      <c r="O1002" s="9">
        <v>423729.3060000001</v>
      </c>
      <c r="P1002" s="10">
        <v>0.47395464454108566</v>
      </c>
      <c r="Q1002" s="9">
        <v>200828.47260687099</v>
      </c>
      <c r="R1002" s="9">
        <v>222900.83339312911</v>
      </c>
      <c r="S1002" s="10">
        <v>0.09</v>
      </c>
      <c r="T1002" s="8">
        <v>109.3648293999083</v>
      </c>
      <c r="U1002" s="11">
        <v>3046.5</v>
      </c>
      <c r="V1002" s="9">
        <v>45697.5</v>
      </c>
      <c r="W1002" s="9">
        <v>2522000</v>
      </c>
      <c r="X1002" s="9"/>
    </row>
    <row r="1003" spans="1:24" ht="29" x14ac:dyDescent="0.35">
      <c r="A1003" s="5" t="s">
        <v>14170</v>
      </c>
      <c r="B1003" s="5" t="s">
        <v>14171</v>
      </c>
      <c r="C1003" s="5" t="s">
        <v>169</v>
      </c>
      <c r="D1003" s="5" t="s">
        <v>14172</v>
      </c>
      <c r="E1003" s="5" t="s">
        <v>964</v>
      </c>
      <c r="F1003" s="5" t="s">
        <v>481</v>
      </c>
      <c r="G1003" s="5" t="s">
        <v>95</v>
      </c>
      <c r="H1003" s="6">
        <v>23402</v>
      </c>
      <c r="I1003" s="5">
        <v>1536</v>
      </c>
      <c r="J1003" s="6">
        <v>1536</v>
      </c>
      <c r="K1003" s="5" t="s">
        <v>53</v>
      </c>
      <c r="L1003" s="8">
        <v>28.512</v>
      </c>
      <c r="M1003" s="9">
        <v>43794.432000000001</v>
      </c>
      <c r="N1003" s="10">
        <v>0.05</v>
      </c>
      <c r="O1003" s="9">
        <v>41604.710400000004</v>
      </c>
      <c r="P1003" s="10">
        <v>0.7568429410744959</v>
      </c>
      <c r="Q1003" s="9">
        <v>31488.231381688671</v>
      </c>
      <c r="R1003" s="9">
        <v>10116.479018311333</v>
      </c>
      <c r="S1003" s="10">
        <v>7.4999999999999997E-2</v>
      </c>
      <c r="T1003" s="8">
        <v>87.81665814506367</v>
      </c>
      <c r="U1003" s="11">
        <v>19946</v>
      </c>
      <c r="V1003" s="9">
        <v>179514</v>
      </c>
      <c r="W1003" s="9">
        <v>314000</v>
      </c>
      <c r="X1003" s="9"/>
    </row>
    <row r="1004" spans="1:24" x14ac:dyDescent="0.35">
      <c r="A1004" s="5" t="s">
        <v>14173</v>
      </c>
      <c r="B1004" s="5" t="s">
        <v>14173</v>
      </c>
      <c r="C1004" s="5" t="s">
        <v>23</v>
      </c>
      <c r="D1004" s="5" t="s">
        <v>14174</v>
      </c>
      <c r="E1004" s="5" t="s">
        <v>964</v>
      </c>
      <c r="F1004" s="5" t="s">
        <v>260</v>
      </c>
      <c r="G1004" s="5" t="s">
        <v>114</v>
      </c>
      <c r="H1004" s="6">
        <v>10577</v>
      </c>
      <c r="I1004" s="5">
        <v>1305</v>
      </c>
      <c r="J1004" s="6">
        <v>1305</v>
      </c>
      <c r="K1004" s="5" t="s">
        <v>53</v>
      </c>
      <c r="L1004" s="8">
        <v>18.149999999999999</v>
      </c>
      <c r="M1004" s="9">
        <v>23685.750000000004</v>
      </c>
      <c r="N1004" s="10">
        <v>0.05</v>
      </c>
      <c r="O1004" s="9">
        <v>22501.462500000005</v>
      </c>
      <c r="P1004" s="10">
        <v>0.66664033123201516</v>
      </c>
      <c r="Q1004" s="9">
        <v>15000.382414204772</v>
      </c>
      <c r="R1004" s="9">
        <v>7501.0800857952354</v>
      </c>
      <c r="S1004" s="10">
        <v>8.5000000000000006E-2</v>
      </c>
      <c r="T1004" s="8">
        <v>67.622989279199757</v>
      </c>
      <c r="U1004" s="11">
        <v>7640.75</v>
      </c>
      <c r="V1004" s="9">
        <v>68766.75</v>
      </c>
      <c r="W1004" s="9">
        <v>157000</v>
      </c>
      <c r="X1004" s="9"/>
    </row>
    <row r="1005" spans="1:24" x14ac:dyDescent="0.35">
      <c r="A1005" s="5" t="s">
        <v>14175</v>
      </c>
      <c r="B1005" s="5" t="s">
        <v>14175</v>
      </c>
      <c r="C1005" s="5" t="s">
        <v>26</v>
      </c>
      <c r="D1005" s="5" t="s">
        <v>14176</v>
      </c>
      <c r="E1005" s="5" t="s">
        <v>918</v>
      </c>
      <c r="F1005" s="5" t="s">
        <v>257</v>
      </c>
      <c r="G1005" s="5" t="s">
        <v>120</v>
      </c>
      <c r="H1005" s="6">
        <v>75000</v>
      </c>
      <c r="I1005" s="5">
        <v>25260</v>
      </c>
      <c r="J1005" s="6">
        <v>25260</v>
      </c>
      <c r="K1005" s="5" t="s">
        <v>53</v>
      </c>
      <c r="L1005" s="8">
        <v>12.8</v>
      </c>
      <c r="M1005" s="9">
        <v>323328</v>
      </c>
      <c r="N1005" s="10">
        <v>0.05</v>
      </c>
      <c r="O1005" s="9">
        <v>307161.59999999998</v>
      </c>
      <c r="P1005" s="10">
        <v>0.57649237664084219</v>
      </c>
      <c r="Q1005" s="9">
        <v>177076.32079680369</v>
      </c>
      <c r="R1005" s="9">
        <v>130085.27920319627</v>
      </c>
      <c r="S1005" s="10">
        <v>7.4999999999999997E-2</v>
      </c>
      <c r="T1005" s="8">
        <v>68.66470266729813</v>
      </c>
      <c r="U1005" s="11">
        <v>18165</v>
      </c>
      <c r="V1005" s="9">
        <v>272475</v>
      </c>
      <c r="W1005" s="9">
        <v>2007000</v>
      </c>
      <c r="X1005" s="9"/>
    </row>
    <row r="1006" spans="1:24" ht="29" x14ac:dyDescent="0.35">
      <c r="A1006" s="5" t="s">
        <v>14177</v>
      </c>
      <c r="B1006" s="5" t="s">
        <v>14178</v>
      </c>
      <c r="C1006" s="5" t="s">
        <v>14179</v>
      </c>
      <c r="D1006" s="5" t="s">
        <v>14180</v>
      </c>
      <c r="E1006" s="5" t="s">
        <v>918</v>
      </c>
      <c r="F1006" s="5" t="s">
        <v>217</v>
      </c>
      <c r="G1006" s="5" t="s">
        <v>98</v>
      </c>
      <c r="H1006" s="6">
        <v>10040</v>
      </c>
      <c r="I1006" s="5">
        <v>8094</v>
      </c>
      <c r="J1006" s="6">
        <v>6220</v>
      </c>
      <c r="K1006" s="5" t="s">
        <v>53</v>
      </c>
      <c r="L1006" s="8">
        <v>20</v>
      </c>
      <c r="M1006" s="9">
        <v>124400</v>
      </c>
      <c r="N1006" s="10">
        <v>0.1</v>
      </c>
      <c r="O1006" s="9">
        <v>111960</v>
      </c>
      <c r="P1006" s="10">
        <v>0.44561472418858467</v>
      </c>
      <c r="Q1006" s="9">
        <v>49891.024520153936</v>
      </c>
      <c r="R1006" s="9">
        <v>62068.975479846064</v>
      </c>
      <c r="S1006" s="10">
        <v>9.5000000000000001E-2</v>
      </c>
      <c r="T1006" s="8">
        <v>80.721230124778671</v>
      </c>
      <c r="U1006" s="11">
        <v>0</v>
      </c>
      <c r="V1006" s="9">
        <v>0</v>
      </c>
      <c r="W1006" s="9">
        <v>653000</v>
      </c>
      <c r="X1006" s="9"/>
    </row>
    <row r="1007" spans="1:24" x14ac:dyDescent="0.35">
      <c r="A1007" s="5" t="s">
        <v>14181</v>
      </c>
      <c r="B1007" s="5" t="s">
        <v>14181</v>
      </c>
      <c r="C1007" s="5" t="s">
        <v>23</v>
      </c>
      <c r="D1007" s="5" t="s">
        <v>14182</v>
      </c>
      <c r="E1007" s="5" t="s">
        <v>918</v>
      </c>
      <c r="F1007" s="5" t="s">
        <v>57</v>
      </c>
      <c r="G1007" s="5" t="s">
        <v>97</v>
      </c>
      <c r="H1007" s="6">
        <v>4804</v>
      </c>
      <c r="I1007" s="5">
        <v>4546</v>
      </c>
      <c r="J1007" s="6">
        <v>4546</v>
      </c>
      <c r="K1007" s="5" t="s">
        <v>53</v>
      </c>
      <c r="L1007" s="8">
        <v>16.2</v>
      </c>
      <c r="M1007" s="9">
        <v>73645.2</v>
      </c>
      <c r="N1007" s="10">
        <v>0.1</v>
      </c>
      <c r="O1007" s="9">
        <v>66280.679999999993</v>
      </c>
      <c r="P1007" s="10">
        <v>0.48513444257504573</v>
      </c>
      <c r="Q1007" s="9">
        <v>32155.040745294984</v>
      </c>
      <c r="R1007" s="9">
        <v>34125.639254705005</v>
      </c>
      <c r="S1007" s="10">
        <v>9.5000000000000001E-2</v>
      </c>
      <c r="T1007" s="8">
        <v>79.018313971114011</v>
      </c>
      <c r="U1007" s="11">
        <v>0</v>
      </c>
      <c r="V1007" s="9">
        <v>0</v>
      </c>
      <c r="W1007" s="9">
        <v>359000</v>
      </c>
      <c r="X1007" s="9"/>
    </row>
    <row r="1008" spans="1:24" x14ac:dyDescent="0.35">
      <c r="A1008" s="5" t="s">
        <v>14183</v>
      </c>
      <c r="B1008" s="5" t="s">
        <v>14183</v>
      </c>
      <c r="C1008" s="5" t="s">
        <v>25</v>
      </c>
      <c r="D1008" s="5" t="s">
        <v>14184</v>
      </c>
      <c r="E1008" s="5" t="s">
        <v>918</v>
      </c>
      <c r="F1008" s="5" t="s">
        <v>69</v>
      </c>
      <c r="G1008" s="5" t="s">
        <v>119</v>
      </c>
      <c r="H1008" s="6">
        <v>33313</v>
      </c>
      <c r="I1008" s="5">
        <v>3375</v>
      </c>
      <c r="J1008" s="6">
        <v>3375</v>
      </c>
      <c r="K1008" s="5" t="s">
        <v>53</v>
      </c>
      <c r="L1008" s="8">
        <v>40.700000000000003</v>
      </c>
      <c r="M1008" s="9">
        <v>137362.5</v>
      </c>
      <c r="N1008" s="10">
        <v>0.05</v>
      </c>
      <c r="O1008" s="9">
        <v>130494.375</v>
      </c>
      <c r="P1008" s="10">
        <v>0.69881151963996591</v>
      </c>
      <c r="Q1008" s="9">
        <v>91190.972498217583</v>
      </c>
      <c r="R1008" s="9">
        <v>39303.402501782417</v>
      </c>
      <c r="S1008" s="10">
        <v>7.0000000000000007E-2</v>
      </c>
      <c r="T1008" s="8">
        <v>166.36360847315305</v>
      </c>
      <c r="U1008" s="11">
        <v>25719.25</v>
      </c>
      <c r="V1008" s="9">
        <v>385788.75</v>
      </c>
      <c r="W1008" s="9">
        <v>947000</v>
      </c>
      <c r="X1008" s="9"/>
    </row>
    <row r="1009" spans="1:24" ht="87" x14ac:dyDescent="0.35">
      <c r="A1009" s="5" t="s">
        <v>14185</v>
      </c>
      <c r="B1009" s="5" t="s">
        <v>14185</v>
      </c>
      <c r="C1009" s="5" t="s">
        <v>26</v>
      </c>
      <c r="D1009" s="5" t="s">
        <v>14186</v>
      </c>
      <c r="E1009" s="5" t="s">
        <v>964</v>
      </c>
      <c r="F1009" s="5" t="s">
        <v>14187</v>
      </c>
      <c r="G1009" s="5" t="s">
        <v>116</v>
      </c>
      <c r="H1009" s="6">
        <v>1052882</v>
      </c>
      <c r="I1009" s="5">
        <v>307335</v>
      </c>
      <c r="J1009" s="6">
        <v>307335</v>
      </c>
      <c r="K1009" s="5" t="s">
        <v>55</v>
      </c>
      <c r="L1009" s="8">
        <v>19.360000000000003</v>
      </c>
      <c r="M1009" s="9">
        <v>5950005.6000000006</v>
      </c>
      <c r="N1009" s="10">
        <v>0.1</v>
      </c>
      <c r="O1009" s="9">
        <v>5355005.040000001</v>
      </c>
      <c r="P1009" s="10">
        <v>0.54934061003309398</v>
      </c>
      <c r="Q1009" s="9">
        <v>2941721.7354038935</v>
      </c>
      <c r="R1009" s="9">
        <v>2413283.3045961075</v>
      </c>
      <c r="S1009" s="10">
        <v>0.08</v>
      </c>
      <c r="T1009" s="8">
        <v>98.153615134792133</v>
      </c>
      <c r="U1009" s="11">
        <v>361378.25</v>
      </c>
      <c r="V1009" s="9">
        <v>3252404.25</v>
      </c>
      <c r="W1009" s="9">
        <v>33418000</v>
      </c>
      <c r="X1009" s="9"/>
    </row>
    <row r="1010" spans="1:24" x14ac:dyDescent="0.35">
      <c r="A1010" s="5" t="s">
        <v>14188</v>
      </c>
      <c r="B1010" s="5" t="s">
        <v>14188</v>
      </c>
      <c r="C1010" s="5" t="s">
        <v>25</v>
      </c>
      <c r="D1010" s="5" t="s">
        <v>14189</v>
      </c>
      <c r="E1010" s="5" t="s">
        <v>964</v>
      </c>
      <c r="F1010" s="5" t="s">
        <v>361</v>
      </c>
      <c r="G1010" s="5" t="s">
        <v>119</v>
      </c>
      <c r="H1010" s="6">
        <v>38343</v>
      </c>
      <c r="I1010" s="5">
        <v>4260</v>
      </c>
      <c r="J1010" s="6">
        <v>4260</v>
      </c>
      <c r="K1010" s="5" t="s">
        <v>55</v>
      </c>
      <c r="L1010" s="8">
        <v>40.700000000000003</v>
      </c>
      <c r="M1010" s="9">
        <v>173382</v>
      </c>
      <c r="N1010" s="10">
        <v>0.05</v>
      </c>
      <c r="O1010" s="9">
        <v>164712.9</v>
      </c>
      <c r="P1010" s="10">
        <v>0.6564261886072722</v>
      </c>
      <c r="Q1010" s="9">
        <v>108121.86116145075</v>
      </c>
      <c r="R1010" s="9">
        <v>56591.038838549241</v>
      </c>
      <c r="S1010" s="10">
        <v>0.06</v>
      </c>
      <c r="T1010" s="8">
        <v>221.40469029166371</v>
      </c>
      <c r="U1010" s="11">
        <v>28758</v>
      </c>
      <c r="V1010" s="9">
        <v>258822</v>
      </c>
      <c r="W1010" s="9">
        <v>1202000</v>
      </c>
      <c r="X1010" s="9"/>
    </row>
    <row r="1011" spans="1:24" x14ac:dyDescent="0.35">
      <c r="A1011" s="5" t="s">
        <v>14190</v>
      </c>
      <c r="B1011" s="5" t="s">
        <v>14190</v>
      </c>
      <c r="C1011" s="5" t="s">
        <v>3</v>
      </c>
      <c r="D1011" s="5" t="s">
        <v>14191</v>
      </c>
      <c r="E1011" s="5" t="s">
        <v>3594</v>
      </c>
      <c r="F1011" s="5" t="s">
        <v>219</v>
      </c>
      <c r="G1011" s="5" t="s">
        <v>201</v>
      </c>
      <c r="H1011" s="6">
        <v>5209</v>
      </c>
      <c r="I1011" s="5">
        <v>2043</v>
      </c>
      <c r="J1011" s="6">
        <v>2043</v>
      </c>
      <c r="K1011" s="5" t="s">
        <v>53</v>
      </c>
      <c r="L1011" s="8">
        <v>18</v>
      </c>
      <c r="M1011" s="9">
        <v>36774</v>
      </c>
      <c r="N1011" s="10">
        <v>0.05</v>
      </c>
      <c r="O1011" s="9">
        <v>34935.300000000003</v>
      </c>
      <c r="P1011" s="10">
        <v>0.52292114778933541</v>
      </c>
      <c r="Q1011" s="9">
        <v>18268.407174364769</v>
      </c>
      <c r="R1011" s="9">
        <v>16666.892825635234</v>
      </c>
      <c r="S1011" s="10">
        <v>0.08</v>
      </c>
      <c r="T1011" s="8">
        <v>101.97560466002956</v>
      </c>
      <c r="U1011" s="11">
        <v>612.25</v>
      </c>
      <c r="V1011" s="9">
        <v>3673.5</v>
      </c>
      <c r="W1011" s="9">
        <v>212000</v>
      </c>
      <c r="X1011" s="9"/>
    </row>
    <row r="1012" spans="1:24" ht="29" x14ac:dyDescent="0.35">
      <c r="A1012" s="5" t="s">
        <v>14192</v>
      </c>
      <c r="B1012" s="5" t="s">
        <v>14193</v>
      </c>
      <c r="C1012" s="5" t="s">
        <v>115</v>
      </c>
      <c r="D1012" s="5" t="s">
        <v>14194</v>
      </c>
      <c r="E1012" s="5" t="s">
        <v>3594</v>
      </c>
      <c r="F1012" s="5" t="s">
        <v>231</v>
      </c>
      <c r="G1012" s="5" t="s">
        <v>114</v>
      </c>
      <c r="H1012" s="6">
        <v>6200</v>
      </c>
      <c r="I1012" s="5">
        <v>1462</v>
      </c>
      <c r="J1012" s="6">
        <v>1462</v>
      </c>
      <c r="K1012" s="5" t="s">
        <v>53</v>
      </c>
      <c r="L1012" s="8">
        <v>15</v>
      </c>
      <c r="M1012" s="9">
        <v>21930</v>
      </c>
      <c r="N1012" s="10">
        <v>0.05</v>
      </c>
      <c r="O1012" s="9">
        <v>20833.5</v>
      </c>
      <c r="P1012" s="10">
        <v>0.54996254848461223</v>
      </c>
      <c r="Q1012" s="9">
        <v>11457.644753854169</v>
      </c>
      <c r="R1012" s="9">
        <v>9375.8552461458312</v>
      </c>
      <c r="S1012" s="10">
        <v>8.5000000000000006E-2</v>
      </c>
      <c r="T1012" s="8">
        <v>75.44745510699147</v>
      </c>
      <c r="U1012" s="11">
        <v>2910.5</v>
      </c>
      <c r="V1012" s="9">
        <v>17463</v>
      </c>
      <c r="W1012" s="9">
        <v>128000</v>
      </c>
      <c r="X1012" s="9"/>
    </row>
    <row r="1013" spans="1:24" ht="188.5" x14ac:dyDescent="0.35">
      <c r="A1013" s="5" t="s">
        <v>14195</v>
      </c>
      <c r="B1013" s="5" t="s">
        <v>14196</v>
      </c>
      <c r="C1013" s="5" t="s">
        <v>218</v>
      </c>
      <c r="D1013" s="5" t="s">
        <v>14197</v>
      </c>
      <c r="E1013" s="5" t="s">
        <v>627</v>
      </c>
      <c r="F1013" s="5" t="s">
        <v>14198</v>
      </c>
      <c r="G1013" s="5" t="s">
        <v>127</v>
      </c>
      <c r="H1013" s="6">
        <v>282116</v>
      </c>
      <c r="I1013" s="5">
        <v>126975</v>
      </c>
      <c r="J1013" s="6">
        <v>114153</v>
      </c>
      <c r="K1013" s="5" t="s">
        <v>53</v>
      </c>
      <c r="L1013" s="8">
        <v>14.4</v>
      </c>
      <c r="M1013" s="9">
        <v>1643803.2</v>
      </c>
      <c r="N1013" s="10">
        <v>0.05</v>
      </c>
      <c r="O1013" s="9">
        <v>1561613.04</v>
      </c>
      <c r="P1013" s="10">
        <v>0.6227110952688355</v>
      </c>
      <c r="Q1013" s="9">
        <v>972433.76652449579</v>
      </c>
      <c r="R1013" s="9">
        <v>589179.27347550425</v>
      </c>
      <c r="S1013" s="10">
        <v>6.5000000000000002E-2</v>
      </c>
      <c r="T1013" s="8">
        <v>71.386465957926816</v>
      </c>
      <c r="U1013" s="11">
        <v>0</v>
      </c>
      <c r="V1013" s="9">
        <v>0</v>
      </c>
      <c r="W1013" s="9">
        <v>9064000</v>
      </c>
      <c r="X1013" s="9"/>
    </row>
    <row r="1014" spans="1:24" x14ac:dyDescent="0.35">
      <c r="A1014" s="5" t="s">
        <v>14199</v>
      </c>
      <c r="B1014" s="5" t="s">
        <v>14199</v>
      </c>
      <c r="C1014" s="5" t="s">
        <v>472</v>
      </c>
      <c r="D1014" s="5" t="s">
        <v>14200</v>
      </c>
      <c r="E1014" s="5" t="s">
        <v>627</v>
      </c>
      <c r="F1014" s="5" t="s">
        <v>14201</v>
      </c>
      <c r="G1014" s="5" t="s">
        <v>90</v>
      </c>
      <c r="H1014" s="6">
        <v>42153</v>
      </c>
      <c r="I1014" s="5">
        <v>13000</v>
      </c>
      <c r="J1014" s="6">
        <v>13000</v>
      </c>
      <c r="K1014" s="5" t="s">
        <v>53</v>
      </c>
      <c r="L1014" s="8">
        <v>15.2</v>
      </c>
      <c r="M1014" s="9">
        <v>197600</v>
      </c>
      <c r="N1014" s="10">
        <v>0.05</v>
      </c>
      <c r="O1014" s="9">
        <v>187720</v>
      </c>
      <c r="P1014" s="10">
        <v>0.5915150026571504</v>
      </c>
      <c r="Q1014" s="9">
        <v>111039.19629880026</v>
      </c>
      <c r="R1014" s="9">
        <v>76680.803701199751</v>
      </c>
      <c r="S1014" s="10">
        <v>0.08</v>
      </c>
      <c r="T1014" s="8">
        <v>73.731542020384353</v>
      </c>
      <c r="U1014" s="11">
        <v>12903</v>
      </c>
      <c r="V1014" s="9">
        <v>103224</v>
      </c>
      <c r="W1014" s="9">
        <v>1062000</v>
      </c>
      <c r="X1014" s="9"/>
    </row>
    <row r="1015" spans="1:24" ht="43.5" x14ac:dyDescent="0.35">
      <c r="A1015" s="5" t="s">
        <v>14202</v>
      </c>
      <c r="B1015" s="5" t="s">
        <v>14203</v>
      </c>
      <c r="C1015" s="5" t="s">
        <v>14204</v>
      </c>
      <c r="D1015" s="5" t="s">
        <v>14205</v>
      </c>
      <c r="E1015" s="5" t="s">
        <v>627</v>
      </c>
      <c r="F1015" s="5" t="s">
        <v>14206</v>
      </c>
      <c r="G1015" s="5" t="s">
        <v>114</v>
      </c>
      <c r="H1015" s="6">
        <v>13059</v>
      </c>
      <c r="I1015" s="5">
        <v>8760</v>
      </c>
      <c r="J1015" s="6">
        <v>8760</v>
      </c>
      <c r="K1015" s="5" t="s">
        <v>53</v>
      </c>
      <c r="L1015" s="8">
        <v>10.8</v>
      </c>
      <c r="M1015" s="9">
        <v>94608</v>
      </c>
      <c r="N1015" s="10">
        <v>0.05</v>
      </c>
      <c r="O1015" s="9">
        <v>89877.6</v>
      </c>
      <c r="P1015" s="10">
        <v>0.54427335324070891</v>
      </c>
      <c r="Q1015" s="9">
        <v>48917.982733227138</v>
      </c>
      <c r="R1015" s="9">
        <v>40959.617266772861</v>
      </c>
      <c r="S1015" s="10">
        <v>8.5000000000000006E-2</v>
      </c>
      <c r="T1015" s="8">
        <v>55.008887008827379</v>
      </c>
      <c r="U1015" s="11">
        <v>0</v>
      </c>
      <c r="V1015" s="9">
        <v>0</v>
      </c>
      <c r="W1015" s="9">
        <v>482000</v>
      </c>
      <c r="X1015" s="9"/>
    </row>
    <row r="1016" spans="1:24" ht="29" x14ac:dyDescent="0.35">
      <c r="A1016" s="5" t="s">
        <v>14207</v>
      </c>
      <c r="B1016" s="5" t="s">
        <v>14208</v>
      </c>
      <c r="C1016" s="5" t="s">
        <v>221</v>
      </c>
      <c r="D1016" s="5" t="s">
        <v>14209</v>
      </c>
      <c r="E1016" s="5" t="s">
        <v>627</v>
      </c>
      <c r="F1016" s="5" t="s">
        <v>342</v>
      </c>
      <c r="G1016" s="5" t="s">
        <v>89</v>
      </c>
      <c r="H1016" s="6">
        <v>8739</v>
      </c>
      <c r="I1016" s="5">
        <v>5306</v>
      </c>
      <c r="J1016" s="6">
        <v>5306</v>
      </c>
      <c r="K1016" s="5" t="s">
        <v>53</v>
      </c>
      <c r="L1016" s="8">
        <v>14.58</v>
      </c>
      <c r="M1016" s="9">
        <v>77361.48</v>
      </c>
      <c r="N1016" s="10">
        <v>0.05</v>
      </c>
      <c r="O1016" s="9">
        <v>73493.406000000003</v>
      </c>
      <c r="P1016" s="10">
        <v>0.51282216094044131</v>
      </c>
      <c r="Q1016" s="9">
        <v>37689.047279793194</v>
      </c>
      <c r="R1016" s="9">
        <v>35804.358720206808</v>
      </c>
      <c r="S1016" s="10">
        <v>0.08</v>
      </c>
      <c r="T1016" s="8">
        <v>84.348753110174357</v>
      </c>
      <c r="U1016" s="11">
        <v>0</v>
      </c>
      <c r="V1016" s="9">
        <v>0</v>
      </c>
      <c r="W1016" s="9">
        <v>448000</v>
      </c>
      <c r="X1016" s="9"/>
    </row>
    <row r="1017" spans="1:24" ht="29" x14ac:dyDescent="0.35">
      <c r="A1017" s="5" t="s">
        <v>14210</v>
      </c>
      <c r="B1017" s="5" t="s">
        <v>14211</v>
      </c>
      <c r="C1017" s="5" t="s">
        <v>115</v>
      </c>
      <c r="D1017" s="5" t="s">
        <v>14212</v>
      </c>
      <c r="E1017" s="5" t="s">
        <v>627</v>
      </c>
      <c r="F1017" s="5" t="s">
        <v>377</v>
      </c>
      <c r="G1017" s="5" t="s">
        <v>114</v>
      </c>
      <c r="H1017" s="6">
        <v>10800</v>
      </c>
      <c r="I1017" s="5">
        <v>1920</v>
      </c>
      <c r="J1017" s="6">
        <v>1920</v>
      </c>
      <c r="K1017" s="5" t="s">
        <v>53</v>
      </c>
      <c r="L1017" s="8">
        <v>25.92</v>
      </c>
      <c r="M1017" s="9">
        <v>49766.399999999994</v>
      </c>
      <c r="N1017" s="10">
        <v>0.05</v>
      </c>
      <c r="O1017" s="9">
        <v>47278.079999999994</v>
      </c>
      <c r="P1017" s="10">
        <v>0.62348138038501577</v>
      </c>
      <c r="Q1017" s="9">
        <v>29477.002580353204</v>
      </c>
      <c r="R1017" s="9">
        <v>17801.07741964679</v>
      </c>
      <c r="S1017" s="10">
        <v>8.5000000000000006E-2</v>
      </c>
      <c r="T1017" s="8">
        <v>109.0752292870514</v>
      </c>
      <c r="U1017" s="11">
        <v>6480</v>
      </c>
      <c r="V1017" s="9">
        <v>58320</v>
      </c>
      <c r="W1017" s="9">
        <v>268000</v>
      </c>
      <c r="X1017" s="9"/>
    </row>
    <row r="1018" spans="1:24" ht="29" x14ac:dyDescent="0.35">
      <c r="A1018" s="5" t="s">
        <v>14213</v>
      </c>
      <c r="B1018" s="5" t="s">
        <v>14214</v>
      </c>
      <c r="C1018" s="5" t="s">
        <v>11211</v>
      </c>
      <c r="D1018" s="5" t="s">
        <v>14215</v>
      </c>
      <c r="E1018" s="5" t="s">
        <v>974</v>
      </c>
      <c r="F1018" s="5" t="s">
        <v>245</v>
      </c>
      <c r="G1018" s="5" t="s">
        <v>120</v>
      </c>
      <c r="H1018" s="6">
        <v>278325</v>
      </c>
      <c r="I1018" s="5">
        <v>67348</v>
      </c>
      <c r="J1018" s="6">
        <v>67348</v>
      </c>
      <c r="K1018" s="5" t="s">
        <v>53</v>
      </c>
      <c r="L1018" s="8">
        <v>16</v>
      </c>
      <c r="M1018" s="9">
        <v>1077568</v>
      </c>
      <c r="N1018" s="10">
        <v>0.05</v>
      </c>
      <c r="O1018" s="9">
        <v>1023689.6</v>
      </c>
      <c r="P1018" s="10">
        <v>0.6405780157268639</v>
      </c>
      <c r="Q1018" s="9">
        <v>655753.05268822704</v>
      </c>
      <c r="R1018" s="9">
        <v>367936.54731177294</v>
      </c>
      <c r="S1018" s="10">
        <v>7.4999999999999997E-2</v>
      </c>
      <c r="T1018" s="8">
        <v>72.842855479355578</v>
      </c>
      <c r="U1018" s="11">
        <v>126792</v>
      </c>
      <c r="V1018" s="9">
        <v>1141128</v>
      </c>
      <c r="W1018" s="9">
        <v>6047000</v>
      </c>
      <c r="X1018" s="9"/>
    </row>
    <row r="1019" spans="1:24" x14ac:dyDescent="0.35">
      <c r="A1019" s="5" t="s">
        <v>14216</v>
      </c>
      <c r="B1019" s="5" t="s">
        <v>14216</v>
      </c>
      <c r="C1019" s="5" t="s">
        <v>2</v>
      </c>
      <c r="D1019" s="5" t="s">
        <v>14217</v>
      </c>
      <c r="E1019" s="5" t="s">
        <v>964</v>
      </c>
      <c r="F1019" s="5" t="s">
        <v>502</v>
      </c>
      <c r="G1019" s="5" t="s">
        <v>95</v>
      </c>
      <c r="H1019" s="6">
        <v>8550</v>
      </c>
      <c r="I1019" s="5">
        <v>3300</v>
      </c>
      <c r="J1019" s="6">
        <v>3300</v>
      </c>
      <c r="K1019" s="5" t="s">
        <v>53</v>
      </c>
      <c r="L1019" s="8">
        <v>12.96</v>
      </c>
      <c r="M1019" s="9">
        <v>42768</v>
      </c>
      <c r="N1019" s="10">
        <v>0.05</v>
      </c>
      <c r="O1019" s="9">
        <v>40629.599999999999</v>
      </c>
      <c r="P1019" s="10">
        <v>0.53856650217120761</v>
      </c>
      <c r="Q1019" s="9">
        <v>21881.741556615296</v>
      </c>
      <c r="R1019" s="9">
        <v>18747.858443384703</v>
      </c>
      <c r="S1019" s="10">
        <v>7.4999999999999997E-2</v>
      </c>
      <c r="T1019" s="8">
        <v>75.748923003574561</v>
      </c>
      <c r="U1019" s="11">
        <v>1125</v>
      </c>
      <c r="V1019" s="9">
        <v>6750</v>
      </c>
      <c r="W1019" s="9">
        <v>257000</v>
      </c>
      <c r="X1019" s="9"/>
    </row>
    <row r="1020" spans="1:24" ht="29" x14ac:dyDescent="0.35">
      <c r="A1020" s="5" t="s">
        <v>14218</v>
      </c>
      <c r="B1020" s="5" t="s">
        <v>14219</v>
      </c>
      <c r="C1020" s="5" t="s">
        <v>134</v>
      </c>
      <c r="D1020" s="5" t="s">
        <v>14220</v>
      </c>
      <c r="E1020" s="5" t="s">
        <v>3594</v>
      </c>
      <c r="F1020" s="5" t="s">
        <v>345</v>
      </c>
      <c r="G1020" s="5" t="s">
        <v>114</v>
      </c>
      <c r="H1020" s="6">
        <v>10388</v>
      </c>
      <c r="I1020" s="5">
        <v>7050</v>
      </c>
      <c r="J1020" s="6">
        <v>7050</v>
      </c>
      <c r="K1020" s="5" t="s">
        <v>53</v>
      </c>
      <c r="L1020" s="8">
        <v>13.5</v>
      </c>
      <c r="M1020" s="9">
        <v>95175</v>
      </c>
      <c r="N1020" s="10">
        <v>0.05</v>
      </c>
      <c r="O1020" s="9">
        <v>90416.25</v>
      </c>
      <c r="P1020" s="10">
        <v>0.5058555840420248</v>
      </c>
      <c r="Q1020" s="9">
        <v>45737.564950639731</v>
      </c>
      <c r="R1020" s="9">
        <v>44678.685049360269</v>
      </c>
      <c r="S1020" s="10">
        <v>8.5000000000000006E-2</v>
      </c>
      <c r="T1020" s="8">
        <v>74.557672172482725</v>
      </c>
      <c r="U1020" s="11">
        <v>0</v>
      </c>
      <c r="V1020" s="9">
        <v>0</v>
      </c>
      <c r="W1020" s="9">
        <v>526000</v>
      </c>
      <c r="X1020" s="9"/>
    </row>
    <row r="1021" spans="1:24" x14ac:dyDescent="0.35">
      <c r="A1021" s="5" t="s">
        <v>14221</v>
      </c>
      <c r="B1021" s="5" t="s">
        <v>14221</v>
      </c>
      <c r="C1021" s="5" t="s">
        <v>26</v>
      </c>
      <c r="D1021" s="5" t="s">
        <v>14222</v>
      </c>
      <c r="E1021" s="5" t="s">
        <v>974</v>
      </c>
      <c r="F1021" s="5" t="s">
        <v>78</v>
      </c>
      <c r="G1021" s="5" t="s">
        <v>116</v>
      </c>
      <c r="H1021" s="6">
        <v>29575</v>
      </c>
      <c r="I1021" s="5">
        <v>16211</v>
      </c>
      <c r="J1021" s="6">
        <v>16211</v>
      </c>
      <c r="K1021" s="5" t="s">
        <v>55</v>
      </c>
      <c r="L1021" s="8">
        <v>21.78</v>
      </c>
      <c r="M1021" s="9">
        <v>353075.58</v>
      </c>
      <c r="N1021" s="10">
        <v>0.1</v>
      </c>
      <c r="O1021" s="9">
        <v>317768.022</v>
      </c>
      <c r="P1021" s="10">
        <v>0.55620664697535016</v>
      </c>
      <c r="Q1021" s="9">
        <v>176744.68603260932</v>
      </c>
      <c r="R1021" s="9">
        <v>141023.33596739068</v>
      </c>
      <c r="S1021" s="10">
        <v>0.08</v>
      </c>
      <c r="T1021" s="8">
        <v>108.7404663248648</v>
      </c>
      <c r="U1021" s="11">
        <v>0</v>
      </c>
      <c r="V1021" s="9">
        <v>0</v>
      </c>
      <c r="W1021" s="9">
        <v>1763000</v>
      </c>
      <c r="X1021" s="9"/>
    </row>
    <row r="1022" spans="1:24" x14ac:dyDescent="0.35">
      <c r="A1022" s="5" t="s">
        <v>14223</v>
      </c>
      <c r="B1022" s="5" t="s">
        <v>14223</v>
      </c>
      <c r="C1022" s="5" t="s">
        <v>24</v>
      </c>
      <c r="D1022" s="5" t="s">
        <v>6470</v>
      </c>
      <c r="E1022" s="5" t="s">
        <v>974</v>
      </c>
      <c r="F1022" s="5" t="s">
        <v>78</v>
      </c>
      <c r="G1022" s="5" t="s">
        <v>116</v>
      </c>
      <c r="H1022" s="6">
        <v>158293</v>
      </c>
      <c r="I1022" s="5">
        <v>28522</v>
      </c>
      <c r="J1022" s="6">
        <v>28522</v>
      </c>
      <c r="K1022" s="5" t="s">
        <v>55</v>
      </c>
      <c r="L1022" s="8">
        <v>21.78</v>
      </c>
      <c r="M1022" s="9">
        <v>621209.16</v>
      </c>
      <c r="N1022" s="10">
        <v>0.1</v>
      </c>
      <c r="O1022" s="9">
        <v>559088.24400000006</v>
      </c>
      <c r="P1022" s="10">
        <v>0.65349220160437582</v>
      </c>
      <c r="Q1022" s="9">
        <v>365359.80746268446</v>
      </c>
      <c r="R1022" s="9">
        <v>193728.43653731557</v>
      </c>
      <c r="S1022" s="10">
        <v>0.08</v>
      </c>
      <c r="T1022" s="8">
        <v>84.903073301887801</v>
      </c>
      <c r="U1022" s="11">
        <v>94118.5</v>
      </c>
      <c r="V1022" s="9">
        <v>847066.5</v>
      </c>
      <c r="W1022" s="9">
        <v>3269000</v>
      </c>
      <c r="X1022" s="9"/>
    </row>
    <row r="1023" spans="1:24" x14ac:dyDescent="0.35">
      <c r="A1023" s="5" t="s">
        <v>14224</v>
      </c>
      <c r="B1023" s="5" t="s">
        <v>14224</v>
      </c>
      <c r="C1023" s="5" t="s">
        <v>2</v>
      </c>
      <c r="D1023" s="5" t="s">
        <v>14225</v>
      </c>
      <c r="E1023" s="5" t="s">
        <v>974</v>
      </c>
      <c r="F1023" s="5" t="s">
        <v>260</v>
      </c>
      <c r="G1023" s="5" t="s">
        <v>114</v>
      </c>
      <c r="H1023" s="6">
        <v>8788</v>
      </c>
      <c r="I1023" s="5">
        <v>8481</v>
      </c>
      <c r="J1023" s="6">
        <v>8481</v>
      </c>
      <c r="K1023" s="5" t="s">
        <v>53</v>
      </c>
      <c r="L1023" s="8">
        <v>10.8</v>
      </c>
      <c r="M1023" s="9">
        <v>91594.8</v>
      </c>
      <c r="N1023" s="10">
        <v>0.05</v>
      </c>
      <c r="O1023" s="9">
        <v>87015.06</v>
      </c>
      <c r="P1023" s="10">
        <v>0.54427082893596979</v>
      </c>
      <c r="Q1023" s="9">
        <v>47359.758836113149</v>
      </c>
      <c r="R1023" s="9">
        <v>39655.301163886848</v>
      </c>
      <c r="S1023" s="10">
        <v>8.5000000000000006E-2</v>
      </c>
      <c r="T1023" s="8">
        <v>55.009191707258225</v>
      </c>
      <c r="U1023" s="11">
        <v>0</v>
      </c>
      <c r="V1023" s="9">
        <v>0</v>
      </c>
      <c r="W1023" s="9">
        <v>467000</v>
      </c>
      <c r="X1023" s="9"/>
    </row>
    <row r="1024" spans="1:24" ht="29" x14ac:dyDescent="0.35">
      <c r="A1024" s="5" t="s">
        <v>14226</v>
      </c>
      <c r="B1024" s="5" t="s">
        <v>14227</v>
      </c>
      <c r="C1024" s="5" t="s">
        <v>68</v>
      </c>
      <c r="D1024" s="5" t="s">
        <v>14228</v>
      </c>
      <c r="E1024" s="5" t="s">
        <v>627</v>
      </c>
      <c r="F1024" s="5" t="s">
        <v>344</v>
      </c>
      <c r="G1024" s="5" t="s">
        <v>95</v>
      </c>
      <c r="H1024" s="6">
        <v>5450</v>
      </c>
      <c r="I1024" s="5">
        <v>3000</v>
      </c>
      <c r="J1024" s="6">
        <v>3000</v>
      </c>
      <c r="K1024" s="5" t="s">
        <v>53</v>
      </c>
      <c r="L1024" s="8">
        <v>18</v>
      </c>
      <c r="M1024" s="9">
        <v>54000</v>
      </c>
      <c r="N1024" s="10">
        <v>0.05</v>
      </c>
      <c r="O1024" s="9">
        <v>51300</v>
      </c>
      <c r="P1024" s="10">
        <v>0.56900343673553344</v>
      </c>
      <c r="Q1024" s="9">
        <v>29189.876304532863</v>
      </c>
      <c r="R1024" s="9">
        <v>22110.123695467137</v>
      </c>
      <c r="S1024" s="10">
        <v>7.4999999999999997E-2</v>
      </c>
      <c r="T1024" s="8">
        <v>98.267216424298397</v>
      </c>
      <c r="U1024" s="11">
        <v>0</v>
      </c>
      <c r="V1024" s="9">
        <v>0</v>
      </c>
      <c r="W1024" s="9">
        <v>295000</v>
      </c>
      <c r="X1024" s="9"/>
    </row>
    <row r="1025" spans="1:24" x14ac:dyDescent="0.35">
      <c r="A1025" s="5" t="s">
        <v>14229</v>
      </c>
      <c r="B1025" s="5" t="s">
        <v>14229</v>
      </c>
      <c r="C1025" s="5" t="s">
        <v>2</v>
      </c>
      <c r="D1025" s="5" t="s">
        <v>14230</v>
      </c>
      <c r="E1025" s="5" t="s">
        <v>627</v>
      </c>
      <c r="F1025" s="5" t="s">
        <v>287</v>
      </c>
      <c r="G1025" s="5" t="s">
        <v>95</v>
      </c>
      <c r="H1025" s="6">
        <v>3462</v>
      </c>
      <c r="I1025" s="5">
        <v>2442</v>
      </c>
      <c r="J1025" s="6">
        <v>2442</v>
      </c>
      <c r="K1025" s="5" t="s">
        <v>53</v>
      </c>
      <c r="L1025" s="8">
        <v>10.368000000000002</v>
      </c>
      <c r="M1025" s="9">
        <v>25318.656000000006</v>
      </c>
      <c r="N1025" s="10">
        <v>0.05</v>
      </c>
      <c r="O1025" s="9">
        <v>24052.723200000008</v>
      </c>
      <c r="P1025" s="10">
        <v>0.56900204733286708</v>
      </c>
      <c r="Q1025" s="9">
        <v>13686.048744730751</v>
      </c>
      <c r="R1025" s="9">
        <v>10366.674455269254</v>
      </c>
      <c r="S1025" s="10">
        <v>7.4999999999999997E-2</v>
      </c>
      <c r="T1025" s="8">
        <v>56.602099127869259</v>
      </c>
      <c r="U1025" s="11">
        <v>0</v>
      </c>
      <c r="V1025" s="9">
        <v>0</v>
      </c>
      <c r="W1025" s="9">
        <v>138000</v>
      </c>
      <c r="X1025" s="9"/>
    </row>
    <row r="1026" spans="1:24" ht="29" x14ac:dyDescent="0.35">
      <c r="A1026" s="5" t="s">
        <v>14231</v>
      </c>
      <c r="B1026" s="5" t="s">
        <v>14232</v>
      </c>
      <c r="C1026" s="5" t="s">
        <v>14233</v>
      </c>
      <c r="D1026" s="5" t="s">
        <v>14234</v>
      </c>
      <c r="E1026" s="5" t="s">
        <v>3599</v>
      </c>
      <c r="F1026" s="5" t="s">
        <v>257</v>
      </c>
      <c r="G1026" s="5" t="s">
        <v>97</v>
      </c>
      <c r="H1026" s="6">
        <v>11750</v>
      </c>
      <c r="I1026" s="5">
        <v>1250</v>
      </c>
      <c r="J1026" s="6">
        <v>1250</v>
      </c>
      <c r="K1026" s="5" t="s">
        <v>53</v>
      </c>
      <c r="L1026" s="8">
        <v>20</v>
      </c>
      <c r="M1026" s="9">
        <v>25000</v>
      </c>
      <c r="N1026" s="10">
        <v>0.1</v>
      </c>
      <c r="O1026" s="9">
        <v>22500</v>
      </c>
      <c r="P1026" s="10">
        <v>0.61053254085230491</v>
      </c>
      <c r="Q1026" s="9">
        <v>13736.982169176859</v>
      </c>
      <c r="R1026" s="9">
        <v>8763.0178308231407</v>
      </c>
      <c r="S1026" s="10">
        <v>9.5000000000000001E-2</v>
      </c>
      <c r="T1026" s="8">
        <v>73.793834364826438</v>
      </c>
      <c r="U1026" s="11">
        <v>8937.5</v>
      </c>
      <c r="V1026" s="9">
        <v>53625</v>
      </c>
      <c r="W1026" s="9">
        <v>146000</v>
      </c>
      <c r="X1026" s="9"/>
    </row>
    <row r="1027" spans="1:24" x14ac:dyDescent="0.35">
      <c r="A1027" s="5" t="s">
        <v>14235</v>
      </c>
      <c r="B1027" s="5" t="s">
        <v>14235</v>
      </c>
      <c r="C1027" s="5" t="s">
        <v>23</v>
      </c>
      <c r="D1027" s="5" t="s">
        <v>14236</v>
      </c>
      <c r="E1027" s="5" t="s">
        <v>627</v>
      </c>
      <c r="F1027" s="5" t="s">
        <v>213</v>
      </c>
      <c r="G1027" s="5" t="s">
        <v>114</v>
      </c>
      <c r="H1027" s="6">
        <v>18550</v>
      </c>
      <c r="I1027" s="5">
        <v>4018</v>
      </c>
      <c r="J1027" s="6">
        <v>4018</v>
      </c>
      <c r="K1027" s="5" t="s">
        <v>53</v>
      </c>
      <c r="L1027" s="8">
        <v>19.8</v>
      </c>
      <c r="M1027" s="9">
        <v>79556.400000000009</v>
      </c>
      <c r="N1027" s="10">
        <v>0.05</v>
      </c>
      <c r="O1027" s="9">
        <v>75578.58</v>
      </c>
      <c r="P1027" s="10">
        <v>0.61698476326145124</v>
      </c>
      <c r="Q1027" s="9">
        <v>46630.832288936654</v>
      </c>
      <c r="R1027" s="9">
        <v>28947.747711063348</v>
      </c>
      <c r="S1027" s="10">
        <v>8.5000000000000006E-2</v>
      </c>
      <c r="T1027" s="8">
        <v>84.759018859436495</v>
      </c>
      <c r="U1027" s="11">
        <v>9509.5</v>
      </c>
      <c r="V1027" s="9">
        <v>85585.5</v>
      </c>
      <c r="W1027" s="9">
        <v>426000</v>
      </c>
      <c r="X1027" s="9"/>
    </row>
    <row r="1028" spans="1:24" x14ac:dyDescent="0.35">
      <c r="A1028" s="5" t="s">
        <v>14237</v>
      </c>
      <c r="B1028" s="5" t="s">
        <v>14237</v>
      </c>
      <c r="C1028" s="5" t="s">
        <v>2</v>
      </c>
      <c r="D1028" s="5" t="s">
        <v>14238</v>
      </c>
      <c r="E1028" s="5" t="s">
        <v>627</v>
      </c>
      <c r="F1028" s="5" t="s">
        <v>333</v>
      </c>
      <c r="G1028" s="5" t="s">
        <v>95</v>
      </c>
      <c r="H1028" s="6">
        <v>7950</v>
      </c>
      <c r="I1028" s="5">
        <v>3909</v>
      </c>
      <c r="J1028" s="6">
        <v>3909</v>
      </c>
      <c r="K1028" s="5" t="s">
        <v>53</v>
      </c>
      <c r="L1028" s="8">
        <v>18</v>
      </c>
      <c r="M1028" s="9">
        <v>70362</v>
      </c>
      <c r="N1028" s="10">
        <v>0.05</v>
      </c>
      <c r="O1028" s="9">
        <v>66843.899999999994</v>
      </c>
      <c r="P1028" s="10">
        <v>0.56900285890493041</v>
      </c>
      <c r="Q1028" s="9">
        <v>38034.370200355275</v>
      </c>
      <c r="R1028" s="9">
        <v>28809.529799644719</v>
      </c>
      <c r="S1028" s="10">
        <v>7.4999999999999997E-2</v>
      </c>
      <c r="T1028" s="8">
        <v>98.267348169675884</v>
      </c>
      <c r="U1028" s="11">
        <v>0</v>
      </c>
      <c r="V1028" s="9">
        <v>0</v>
      </c>
      <c r="W1028" s="9">
        <v>384000</v>
      </c>
      <c r="X1028" s="9"/>
    </row>
    <row r="1029" spans="1:24" x14ac:dyDescent="0.35">
      <c r="A1029" s="5" t="s">
        <v>14239</v>
      </c>
      <c r="B1029" s="5" t="s">
        <v>14239</v>
      </c>
      <c r="C1029" s="5" t="s">
        <v>2</v>
      </c>
      <c r="D1029" s="5" t="s">
        <v>14240</v>
      </c>
      <c r="E1029" s="5" t="s">
        <v>627</v>
      </c>
      <c r="F1029" s="5" t="s">
        <v>14241</v>
      </c>
      <c r="G1029" s="5" t="s">
        <v>95</v>
      </c>
      <c r="H1029" s="6">
        <v>6000</v>
      </c>
      <c r="I1029" s="5">
        <v>2685</v>
      </c>
      <c r="J1029" s="6">
        <v>2685</v>
      </c>
      <c r="K1029" s="5" t="s">
        <v>53</v>
      </c>
      <c r="L1029" s="8">
        <v>18</v>
      </c>
      <c r="M1029" s="9">
        <v>48330</v>
      </c>
      <c r="N1029" s="10">
        <v>0.05</v>
      </c>
      <c r="O1029" s="9">
        <v>45913.5</v>
      </c>
      <c r="P1029" s="10">
        <v>0.56900039077936426</v>
      </c>
      <c r="Q1029" s="9">
        <v>26124.799442048341</v>
      </c>
      <c r="R1029" s="9">
        <v>19788.700557951659</v>
      </c>
      <c r="S1029" s="10">
        <v>7.4999999999999997E-2</v>
      </c>
      <c r="T1029" s="8">
        <v>98.267910902304948</v>
      </c>
      <c r="U1029" s="11">
        <v>0</v>
      </c>
      <c r="V1029" s="9">
        <v>0</v>
      </c>
      <c r="W1029" s="9">
        <v>264000</v>
      </c>
      <c r="X1029" s="9"/>
    </row>
    <row r="1030" spans="1:24" x14ac:dyDescent="0.35">
      <c r="A1030" s="5" t="s">
        <v>14242</v>
      </c>
      <c r="B1030" s="5" t="s">
        <v>14242</v>
      </c>
      <c r="C1030" s="5" t="s">
        <v>2</v>
      </c>
      <c r="D1030" s="5" t="s">
        <v>14243</v>
      </c>
      <c r="E1030" s="5" t="s">
        <v>3599</v>
      </c>
      <c r="F1030" s="5" t="s">
        <v>216</v>
      </c>
      <c r="G1030" s="5" t="s">
        <v>201</v>
      </c>
      <c r="H1030" s="6">
        <v>8064</v>
      </c>
      <c r="I1030" s="5">
        <v>1902</v>
      </c>
      <c r="J1030" s="6">
        <v>1902</v>
      </c>
      <c r="K1030" s="5" t="s">
        <v>53</v>
      </c>
      <c r="L1030" s="8">
        <v>10.368000000000002</v>
      </c>
      <c r="M1030" s="9">
        <v>19719.936000000005</v>
      </c>
      <c r="N1030" s="10">
        <v>0.05</v>
      </c>
      <c r="O1030" s="9">
        <v>18733.939200000004</v>
      </c>
      <c r="P1030" s="10">
        <v>0.61303759203805075</v>
      </c>
      <c r="Q1030" s="9">
        <v>11484.60897655525</v>
      </c>
      <c r="R1030" s="9">
        <v>7249.3302234447556</v>
      </c>
      <c r="S1030" s="10">
        <v>0.08</v>
      </c>
      <c r="T1030" s="8">
        <v>47.642811668275201</v>
      </c>
      <c r="U1030" s="11">
        <v>3784.5</v>
      </c>
      <c r="V1030" s="9">
        <v>34060.5</v>
      </c>
      <c r="W1030" s="9">
        <v>125000</v>
      </c>
      <c r="X1030" s="9"/>
    </row>
    <row r="1031" spans="1:24" x14ac:dyDescent="0.35">
      <c r="A1031" s="5" t="s">
        <v>14244</v>
      </c>
      <c r="B1031" s="5" t="s">
        <v>14244</v>
      </c>
      <c r="C1031" s="5" t="s">
        <v>3</v>
      </c>
      <c r="D1031" s="5" t="s">
        <v>14245</v>
      </c>
      <c r="E1031" s="5" t="s">
        <v>3599</v>
      </c>
      <c r="F1031" s="5" t="s">
        <v>14246</v>
      </c>
      <c r="G1031" s="5" t="s">
        <v>90</v>
      </c>
      <c r="H1031" s="6">
        <v>49449</v>
      </c>
      <c r="I1031" s="5">
        <v>45578</v>
      </c>
      <c r="J1031" s="6">
        <v>42070</v>
      </c>
      <c r="K1031" s="5" t="s">
        <v>53</v>
      </c>
      <c r="L1031" s="8">
        <v>9.7280000000000015</v>
      </c>
      <c r="M1031" s="9">
        <v>409256.96000000008</v>
      </c>
      <c r="N1031" s="10">
        <v>0.05</v>
      </c>
      <c r="O1031" s="9">
        <v>388794.11200000008</v>
      </c>
      <c r="P1031" s="10">
        <v>0.51738650248632878</v>
      </c>
      <c r="Q1031" s="9">
        <v>201156.82579495804</v>
      </c>
      <c r="R1031" s="9">
        <v>187637.28620504204</v>
      </c>
      <c r="S1031" s="10">
        <v>0.08</v>
      </c>
      <c r="T1031" s="8">
        <v>51.460487023630378</v>
      </c>
      <c r="U1031" s="11">
        <v>0</v>
      </c>
      <c r="V1031" s="9">
        <v>0</v>
      </c>
      <c r="W1031" s="9">
        <v>2345000</v>
      </c>
      <c r="X1031" s="9"/>
    </row>
    <row r="1032" spans="1:24" x14ac:dyDescent="0.35">
      <c r="A1032" s="5" t="s">
        <v>14247</v>
      </c>
      <c r="B1032" s="5" t="s">
        <v>14247</v>
      </c>
      <c r="C1032" s="5" t="s">
        <v>2</v>
      </c>
      <c r="D1032" s="5" t="s">
        <v>14248</v>
      </c>
      <c r="E1032" s="5" t="s">
        <v>3599</v>
      </c>
      <c r="F1032" s="5" t="s">
        <v>275</v>
      </c>
      <c r="G1032" s="5" t="s">
        <v>95</v>
      </c>
      <c r="H1032" s="6">
        <v>6250</v>
      </c>
      <c r="I1032" s="5">
        <v>2630</v>
      </c>
      <c r="J1032" s="6">
        <v>2630</v>
      </c>
      <c r="K1032" s="5" t="s">
        <v>53</v>
      </c>
      <c r="L1032" s="8">
        <v>11.664</v>
      </c>
      <c r="M1032" s="9">
        <v>30676.320000000003</v>
      </c>
      <c r="N1032" s="10">
        <v>0.05</v>
      </c>
      <c r="O1032" s="9">
        <v>29142.504000000004</v>
      </c>
      <c r="P1032" s="10">
        <v>0.53342518472944978</v>
      </c>
      <c r="Q1032" s="9">
        <v>15545.345579678731</v>
      </c>
      <c r="R1032" s="9">
        <v>13597.158420321271</v>
      </c>
      <c r="S1032" s="10">
        <v>7.4999999999999997E-2</v>
      </c>
      <c r="T1032" s="8">
        <v>68.933629507332171</v>
      </c>
      <c r="U1032" s="11">
        <v>332.5</v>
      </c>
      <c r="V1032" s="9">
        <v>1995</v>
      </c>
      <c r="W1032" s="9">
        <v>183000</v>
      </c>
      <c r="X1032" s="9"/>
    </row>
    <row r="1033" spans="1:24" x14ac:dyDescent="0.35">
      <c r="A1033" s="5" t="s">
        <v>14249</v>
      </c>
      <c r="B1033" s="5" t="s">
        <v>14249</v>
      </c>
      <c r="C1033" s="5" t="s">
        <v>3</v>
      </c>
      <c r="D1033" s="5" t="s">
        <v>14250</v>
      </c>
      <c r="E1033" s="5" t="s">
        <v>3599</v>
      </c>
      <c r="F1033" s="5" t="s">
        <v>259</v>
      </c>
      <c r="G1033" s="5" t="s">
        <v>90</v>
      </c>
      <c r="H1033" s="6">
        <v>29908</v>
      </c>
      <c r="I1033" s="5">
        <v>18977</v>
      </c>
      <c r="J1033" s="6">
        <v>14426</v>
      </c>
      <c r="K1033" s="5" t="s">
        <v>53</v>
      </c>
      <c r="L1033" s="8">
        <v>9.7280000000000015</v>
      </c>
      <c r="M1033" s="9">
        <v>140336.12800000003</v>
      </c>
      <c r="N1033" s="10">
        <v>0.05</v>
      </c>
      <c r="O1033" s="9">
        <v>133319.32160000002</v>
      </c>
      <c r="P1033" s="10">
        <v>0.51738708856450832</v>
      </c>
      <c r="Q1033" s="9">
        <v>68977.695652019378</v>
      </c>
      <c r="R1033" s="9">
        <v>64341.625947980647</v>
      </c>
      <c r="S1033" s="10">
        <v>0.08</v>
      </c>
      <c r="T1033" s="8">
        <v>42.381320775136118</v>
      </c>
      <c r="U1033" s="11">
        <v>0</v>
      </c>
      <c r="V1033" s="9">
        <v>0</v>
      </c>
      <c r="W1033" s="9">
        <v>804000</v>
      </c>
      <c r="X1033" s="9"/>
    </row>
    <row r="1034" spans="1:24" x14ac:dyDescent="0.35">
      <c r="A1034" s="5" t="s">
        <v>14251</v>
      </c>
      <c r="B1034" s="5" t="s">
        <v>14251</v>
      </c>
      <c r="C1034" s="5" t="s">
        <v>25</v>
      </c>
      <c r="D1034" s="5" t="s">
        <v>14252</v>
      </c>
      <c r="E1034" s="5" t="s">
        <v>974</v>
      </c>
      <c r="F1034" s="5" t="s">
        <v>14253</v>
      </c>
      <c r="G1034" s="5" t="s">
        <v>125</v>
      </c>
      <c r="H1034" s="6">
        <v>40217</v>
      </c>
      <c r="I1034" s="5">
        <v>9053</v>
      </c>
      <c r="J1034" s="6">
        <v>9053</v>
      </c>
      <c r="K1034" s="5" t="s">
        <v>55</v>
      </c>
      <c r="L1034" s="8">
        <v>22.5</v>
      </c>
      <c r="M1034" s="9">
        <v>203692.5</v>
      </c>
      <c r="N1034" s="10">
        <v>0.05</v>
      </c>
      <c r="O1034" s="9">
        <v>193507.875</v>
      </c>
      <c r="P1034" s="10">
        <v>0.67283616151130088</v>
      </c>
      <c r="Q1034" s="9">
        <v>130199.09583720862</v>
      </c>
      <c r="R1034" s="9">
        <v>63308.779162791383</v>
      </c>
      <c r="S1034" s="10">
        <v>0.06</v>
      </c>
      <c r="T1034" s="8">
        <v>116.55211746159908</v>
      </c>
      <c r="U1034" s="11">
        <v>19847.75</v>
      </c>
      <c r="V1034" s="9">
        <v>178629.75</v>
      </c>
      <c r="W1034" s="9">
        <v>1234000</v>
      </c>
      <c r="X1034" s="9"/>
    </row>
    <row r="1035" spans="1:24" ht="43.5" x14ac:dyDescent="0.35">
      <c r="A1035" s="5" t="s">
        <v>14254</v>
      </c>
      <c r="B1035" s="5" t="s">
        <v>14255</v>
      </c>
      <c r="C1035" s="5" t="s">
        <v>122</v>
      </c>
      <c r="D1035" s="5" t="s">
        <v>14256</v>
      </c>
      <c r="E1035" s="5" t="s">
        <v>974</v>
      </c>
      <c r="F1035" s="5" t="s">
        <v>543</v>
      </c>
      <c r="G1035" s="5" t="s">
        <v>114</v>
      </c>
      <c r="H1035" s="6">
        <v>10700</v>
      </c>
      <c r="I1035" s="5">
        <v>4844</v>
      </c>
      <c r="J1035" s="6">
        <v>4844</v>
      </c>
      <c r="K1035" s="5" t="s">
        <v>53</v>
      </c>
      <c r="L1035" s="8">
        <v>15</v>
      </c>
      <c r="M1035" s="9">
        <v>72660</v>
      </c>
      <c r="N1035" s="10">
        <v>0.05</v>
      </c>
      <c r="O1035" s="9">
        <v>69027</v>
      </c>
      <c r="P1035" s="10">
        <v>0.54427763432538712</v>
      </c>
      <c r="Q1035" s="9">
        <v>37569.852264578498</v>
      </c>
      <c r="R1035" s="9">
        <v>31457.147735421506</v>
      </c>
      <c r="S1035" s="10">
        <v>8.5000000000000006E-2</v>
      </c>
      <c r="T1035" s="8">
        <v>76.400514245449799</v>
      </c>
      <c r="U1035" s="11">
        <v>0</v>
      </c>
      <c r="V1035" s="9">
        <v>0</v>
      </c>
      <c r="W1035" s="9">
        <v>370000</v>
      </c>
      <c r="X1035" s="9"/>
    </row>
    <row r="1036" spans="1:24" ht="29" x14ac:dyDescent="0.35">
      <c r="A1036" s="5" t="s">
        <v>14257</v>
      </c>
      <c r="B1036" s="5" t="s">
        <v>14258</v>
      </c>
      <c r="C1036" s="5" t="s">
        <v>86</v>
      </c>
      <c r="D1036" s="5" t="s">
        <v>14259</v>
      </c>
      <c r="E1036" s="5" t="s">
        <v>621</v>
      </c>
      <c r="F1036" s="5" t="s">
        <v>14260</v>
      </c>
      <c r="G1036" s="5" t="s">
        <v>95</v>
      </c>
      <c r="H1036" s="6">
        <v>15500</v>
      </c>
      <c r="I1036" s="5">
        <v>3740</v>
      </c>
      <c r="J1036" s="6">
        <v>3740</v>
      </c>
      <c r="K1036" s="5" t="s">
        <v>53</v>
      </c>
      <c r="L1036" s="8">
        <v>14.4</v>
      </c>
      <c r="M1036" s="9">
        <v>53856</v>
      </c>
      <c r="N1036" s="10">
        <v>0.05</v>
      </c>
      <c r="O1036" s="9">
        <v>51163.199999999997</v>
      </c>
      <c r="P1036" s="10">
        <v>0.57353561178504675</v>
      </c>
      <c r="Q1036" s="9">
        <v>29343.917212880704</v>
      </c>
      <c r="R1036" s="9">
        <v>21819.282787119293</v>
      </c>
      <c r="S1036" s="10">
        <v>7.4999999999999997E-2</v>
      </c>
      <c r="T1036" s="8">
        <v>77.787104410407466</v>
      </c>
      <c r="U1036" s="11">
        <v>7085</v>
      </c>
      <c r="V1036" s="9">
        <v>42510</v>
      </c>
      <c r="W1036" s="9">
        <v>333000</v>
      </c>
      <c r="X1036" s="9"/>
    </row>
    <row r="1037" spans="1:24" ht="58" x14ac:dyDescent="0.35">
      <c r="A1037" s="5" t="s">
        <v>14261</v>
      </c>
      <c r="B1037" s="5" t="s">
        <v>14262</v>
      </c>
      <c r="C1037" s="5" t="s">
        <v>14263</v>
      </c>
      <c r="D1037" s="5" t="s">
        <v>14264</v>
      </c>
      <c r="E1037" s="5" t="s">
        <v>621</v>
      </c>
      <c r="F1037" s="5" t="s">
        <v>308</v>
      </c>
      <c r="G1037" s="5" t="s">
        <v>97</v>
      </c>
      <c r="H1037" s="6">
        <v>133667</v>
      </c>
      <c r="I1037" s="5">
        <v>93739</v>
      </c>
      <c r="J1037" s="6">
        <v>93739</v>
      </c>
      <c r="K1037" s="5" t="s">
        <v>53</v>
      </c>
      <c r="L1037" s="8">
        <v>12.8</v>
      </c>
      <c r="M1037" s="9">
        <v>1199859.2</v>
      </c>
      <c r="N1037" s="10">
        <v>0.1</v>
      </c>
      <c r="O1037" s="9">
        <v>1079873.28</v>
      </c>
      <c r="P1037" s="10">
        <v>0.48513468242052382</v>
      </c>
      <c r="Q1037" s="9">
        <v>523883.9807472094</v>
      </c>
      <c r="R1037" s="9">
        <v>555989.29925279063</v>
      </c>
      <c r="S1037" s="10">
        <v>9.5000000000000001E-2</v>
      </c>
      <c r="T1037" s="8">
        <v>62.434194300163846</v>
      </c>
      <c r="U1037" s="11">
        <v>0</v>
      </c>
      <c r="V1037" s="9">
        <v>0</v>
      </c>
      <c r="W1037" s="9">
        <v>5853000</v>
      </c>
      <c r="X1037" s="9"/>
    </row>
    <row r="1038" spans="1:24" x14ac:dyDescent="0.35">
      <c r="A1038" s="5" t="s">
        <v>14265</v>
      </c>
      <c r="B1038" s="5" t="s">
        <v>14265</v>
      </c>
      <c r="C1038" s="5" t="s">
        <v>23</v>
      </c>
      <c r="D1038" s="5" t="s">
        <v>14266</v>
      </c>
      <c r="E1038" s="5" t="s">
        <v>974</v>
      </c>
      <c r="F1038" s="5" t="s">
        <v>240</v>
      </c>
      <c r="G1038" s="5" t="s">
        <v>114</v>
      </c>
      <c r="H1038" s="6">
        <v>7748</v>
      </c>
      <c r="I1038" s="5">
        <v>2610</v>
      </c>
      <c r="J1038" s="6">
        <v>2610</v>
      </c>
      <c r="K1038" s="5" t="s">
        <v>53</v>
      </c>
      <c r="L1038" s="8">
        <v>15</v>
      </c>
      <c r="M1038" s="9">
        <v>39150</v>
      </c>
      <c r="N1038" s="10">
        <v>0.05</v>
      </c>
      <c r="O1038" s="9">
        <v>37192.5</v>
      </c>
      <c r="P1038" s="10">
        <v>0.57341465985396478</v>
      </c>
      <c r="Q1038" s="9">
        <v>21326.724736618584</v>
      </c>
      <c r="R1038" s="9">
        <v>15865.775263381416</v>
      </c>
      <c r="S1038" s="10">
        <v>8.5000000000000006E-2</v>
      </c>
      <c r="T1038" s="8">
        <v>71.51577761271767</v>
      </c>
      <c r="U1038" s="11">
        <v>1875.5</v>
      </c>
      <c r="V1038" s="9">
        <v>16879.5</v>
      </c>
      <c r="W1038" s="9">
        <v>204000</v>
      </c>
      <c r="X1038" s="9"/>
    </row>
    <row r="1039" spans="1:24" x14ac:dyDescent="0.35">
      <c r="A1039" s="5" t="s">
        <v>14267</v>
      </c>
      <c r="B1039" s="5" t="s">
        <v>14267</v>
      </c>
      <c r="C1039" s="5" t="s">
        <v>2</v>
      </c>
      <c r="D1039" s="5" t="s">
        <v>14268</v>
      </c>
      <c r="E1039" s="5" t="s">
        <v>3612</v>
      </c>
      <c r="F1039" s="5" t="s">
        <v>62</v>
      </c>
      <c r="G1039" s="5" t="s">
        <v>95</v>
      </c>
      <c r="H1039" s="6">
        <v>6250</v>
      </c>
      <c r="I1039" s="5">
        <v>3500</v>
      </c>
      <c r="J1039" s="6">
        <v>3500</v>
      </c>
      <c r="K1039" s="5" t="s">
        <v>53</v>
      </c>
      <c r="L1039" s="8">
        <v>12.96</v>
      </c>
      <c r="M1039" s="9">
        <v>45360</v>
      </c>
      <c r="N1039" s="10">
        <v>0.05</v>
      </c>
      <c r="O1039" s="9">
        <v>43092</v>
      </c>
      <c r="P1039" s="10">
        <v>0.52982503832107852</v>
      </c>
      <c r="Q1039" s="9">
        <v>22831.220551331917</v>
      </c>
      <c r="R1039" s="9">
        <v>20260.779448668083</v>
      </c>
      <c r="S1039" s="10">
        <v>7.4999999999999997E-2</v>
      </c>
      <c r="T1039" s="8">
        <v>77.183921709211745</v>
      </c>
      <c r="U1039" s="11">
        <v>0</v>
      </c>
      <c r="V1039" s="9">
        <v>0</v>
      </c>
      <c r="W1039" s="9">
        <v>270000</v>
      </c>
      <c r="X1039" s="9"/>
    </row>
    <row r="1040" spans="1:24" ht="29" x14ac:dyDescent="0.35">
      <c r="A1040" s="5" t="s">
        <v>14269</v>
      </c>
      <c r="B1040" s="5" t="s">
        <v>14270</v>
      </c>
      <c r="C1040" s="5" t="s">
        <v>115</v>
      </c>
      <c r="D1040" s="5" t="s">
        <v>14271</v>
      </c>
      <c r="E1040" s="5" t="s">
        <v>981</v>
      </c>
      <c r="F1040" s="5" t="s">
        <v>280</v>
      </c>
      <c r="G1040" s="5" t="s">
        <v>114</v>
      </c>
      <c r="H1040" s="6">
        <v>4834</v>
      </c>
      <c r="I1040" s="5">
        <v>2784</v>
      </c>
      <c r="J1040" s="6">
        <v>2784</v>
      </c>
      <c r="K1040" s="5" t="s">
        <v>53</v>
      </c>
      <c r="L1040" s="8">
        <v>15</v>
      </c>
      <c r="M1040" s="9">
        <v>41760</v>
      </c>
      <c r="N1040" s="10">
        <v>0.05</v>
      </c>
      <c r="O1040" s="9">
        <v>39672</v>
      </c>
      <c r="P1040" s="10">
        <v>0.50585777485182182</v>
      </c>
      <c r="Q1040" s="9">
        <v>20068.389643921477</v>
      </c>
      <c r="R1040" s="9">
        <v>19603.610356078523</v>
      </c>
      <c r="S1040" s="10">
        <v>8.5000000000000006E-2</v>
      </c>
      <c r="T1040" s="8">
        <v>82.841490686606335</v>
      </c>
      <c r="U1040" s="11">
        <v>0</v>
      </c>
      <c r="V1040" s="9">
        <v>0</v>
      </c>
      <c r="W1040" s="9">
        <v>231000</v>
      </c>
      <c r="X1040" s="9"/>
    </row>
    <row r="1041" spans="1:24" ht="72.5" x14ac:dyDescent="0.35">
      <c r="A1041" s="5" t="s">
        <v>14272</v>
      </c>
      <c r="B1041" s="5" t="s">
        <v>14273</v>
      </c>
      <c r="C1041" s="5" t="s">
        <v>14274</v>
      </c>
      <c r="D1041" s="5" t="s">
        <v>14275</v>
      </c>
      <c r="E1041" s="5" t="s">
        <v>974</v>
      </c>
      <c r="F1041" s="5" t="s">
        <v>9586</v>
      </c>
      <c r="G1041" s="5" t="s">
        <v>114</v>
      </c>
      <c r="H1041" s="6">
        <v>17923</v>
      </c>
      <c r="I1041" s="5">
        <v>7500</v>
      </c>
      <c r="J1041" s="6">
        <v>7500</v>
      </c>
      <c r="K1041" s="5" t="s">
        <v>53</v>
      </c>
      <c r="L1041" s="8">
        <v>10.8</v>
      </c>
      <c r="M1041" s="9">
        <v>81000</v>
      </c>
      <c r="N1041" s="10">
        <v>0.05</v>
      </c>
      <c r="O1041" s="9">
        <v>76950</v>
      </c>
      <c r="P1041" s="10">
        <v>0.5521548149630584</v>
      </c>
      <c r="Q1041" s="9">
        <v>42488.313011407343</v>
      </c>
      <c r="R1041" s="9">
        <v>34461.686988592657</v>
      </c>
      <c r="S1041" s="10">
        <v>8.5000000000000006E-2</v>
      </c>
      <c r="T1041" s="8">
        <v>54.057548217400239</v>
      </c>
      <c r="U1041" s="11">
        <v>1048</v>
      </c>
      <c r="V1041" s="9">
        <v>9432</v>
      </c>
      <c r="W1041" s="9">
        <v>415000</v>
      </c>
      <c r="X1041" s="9"/>
    </row>
    <row r="1042" spans="1:24" x14ac:dyDescent="0.35">
      <c r="A1042" s="5" t="s">
        <v>14276</v>
      </c>
      <c r="B1042" s="5" t="s">
        <v>14276</v>
      </c>
      <c r="C1042" s="5" t="s">
        <v>23</v>
      </c>
      <c r="D1042" s="5" t="s">
        <v>14277</v>
      </c>
      <c r="E1042" s="5" t="s">
        <v>974</v>
      </c>
      <c r="F1042" s="5" t="s">
        <v>62</v>
      </c>
      <c r="G1042" s="5" t="s">
        <v>114</v>
      </c>
      <c r="H1042" s="6">
        <v>6054</v>
      </c>
      <c r="I1042" s="5">
        <v>1444</v>
      </c>
      <c r="J1042" s="6">
        <v>1444</v>
      </c>
      <c r="K1042" s="5" t="s">
        <v>53</v>
      </c>
      <c r="L1042" s="8">
        <v>15</v>
      </c>
      <c r="M1042" s="9">
        <v>21660</v>
      </c>
      <c r="N1042" s="10">
        <v>0.05</v>
      </c>
      <c r="O1042" s="9">
        <v>20577</v>
      </c>
      <c r="P1042" s="10">
        <v>0.6230535813098298</v>
      </c>
      <c r="Q1042" s="9">
        <v>12820.573542612368</v>
      </c>
      <c r="R1042" s="9">
        <v>7756.4264573876317</v>
      </c>
      <c r="S1042" s="10">
        <v>8.5000000000000006E-2</v>
      </c>
      <c r="T1042" s="8">
        <v>63.193958427469703</v>
      </c>
      <c r="U1042" s="11">
        <v>2805</v>
      </c>
      <c r="V1042" s="9">
        <v>25245</v>
      </c>
      <c r="W1042" s="9">
        <v>116000</v>
      </c>
      <c r="X1042" s="9"/>
    </row>
    <row r="1043" spans="1:24" x14ac:dyDescent="0.35">
      <c r="A1043" s="5" t="s">
        <v>14278</v>
      </c>
      <c r="B1043" s="5" t="s">
        <v>14278</v>
      </c>
      <c r="C1043" s="5" t="s">
        <v>23</v>
      </c>
      <c r="D1043" s="5" t="s">
        <v>14279</v>
      </c>
      <c r="E1043" s="5" t="s">
        <v>981</v>
      </c>
      <c r="F1043" s="5" t="s">
        <v>291</v>
      </c>
      <c r="G1043" s="5" t="s">
        <v>114</v>
      </c>
      <c r="H1043" s="6">
        <v>2650</v>
      </c>
      <c r="I1043" s="5">
        <v>1800</v>
      </c>
      <c r="J1043" s="6">
        <v>1800</v>
      </c>
      <c r="K1043" s="5" t="s">
        <v>53</v>
      </c>
      <c r="L1043" s="8">
        <v>15</v>
      </c>
      <c r="M1043" s="9">
        <v>27000</v>
      </c>
      <c r="N1043" s="10">
        <v>0.05</v>
      </c>
      <c r="O1043" s="9">
        <v>25650</v>
      </c>
      <c r="P1043" s="10">
        <v>0.50585765161876739</v>
      </c>
      <c r="Q1043" s="9">
        <v>12975.248764021384</v>
      </c>
      <c r="R1043" s="9">
        <v>12674.751235978616</v>
      </c>
      <c r="S1043" s="10">
        <v>8.5000000000000006E-2</v>
      </c>
      <c r="T1043" s="8">
        <v>82.841511346265463</v>
      </c>
      <c r="U1043" s="11">
        <v>0</v>
      </c>
      <c r="V1043" s="9">
        <v>0</v>
      </c>
      <c r="W1043" s="9">
        <v>149000</v>
      </c>
      <c r="X1043" s="9"/>
    </row>
    <row r="1044" spans="1:24" ht="29" x14ac:dyDescent="0.35">
      <c r="A1044" s="5" t="s">
        <v>14280</v>
      </c>
      <c r="B1044" s="5" t="s">
        <v>14281</v>
      </c>
      <c r="C1044" s="5" t="s">
        <v>115</v>
      </c>
      <c r="D1044" s="5" t="s">
        <v>14282</v>
      </c>
      <c r="E1044" s="5" t="s">
        <v>974</v>
      </c>
      <c r="F1044" s="5" t="s">
        <v>352</v>
      </c>
      <c r="G1044" s="5" t="s">
        <v>114</v>
      </c>
      <c r="H1044" s="6">
        <v>5350</v>
      </c>
      <c r="I1044" s="5">
        <v>2600</v>
      </c>
      <c r="J1044" s="6">
        <v>2600</v>
      </c>
      <c r="K1044" s="5" t="s">
        <v>53</v>
      </c>
      <c r="L1044" s="8">
        <v>15</v>
      </c>
      <c r="M1044" s="9">
        <v>39000</v>
      </c>
      <c r="N1044" s="10">
        <v>0.05</v>
      </c>
      <c r="O1044" s="9">
        <v>37050</v>
      </c>
      <c r="P1044" s="10">
        <v>0.54427713413065371</v>
      </c>
      <c r="Q1044" s="9">
        <v>20165.467819540721</v>
      </c>
      <c r="R1044" s="9">
        <v>16884.532180459282</v>
      </c>
      <c r="S1044" s="10">
        <v>8.5000000000000006E-2</v>
      </c>
      <c r="T1044" s="8">
        <v>76.400598101625718</v>
      </c>
      <c r="U1044" s="11">
        <v>0</v>
      </c>
      <c r="V1044" s="9">
        <v>0</v>
      </c>
      <c r="W1044" s="9">
        <v>199000</v>
      </c>
      <c r="X1044" s="9"/>
    </row>
    <row r="1045" spans="1:24" x14ac:dyDescent="0.35">
      <c r="A1045" s="5" t="s">
        <v>14283</v>
      </c>
      <c r="B1045" s="5" t="s">
        <v>14283</v>
      </c>
      <c r="C1045" s="5" t="s">
        <v>2</v>
      </c>
      <c r="D1045" s="5" t="s">
        <v>14284</v>
      </c>
      <c r="E1045" s="5" t="s">
        <v>3612</v>
      </c>
      <c r="F1045" s="5" t="s">
        <v>216</v>
      </c>
      <c r="G1045" s="5" t="s">
        <v>114</v>
      </c>
      <c r="H1045" s="6">
        <v>13250</v>
      </c>
      <c r="I1045" s="5">
        <v>5350</v>
      </c>
      <c r="J1045" s="6">
        <v>5350</v>
      </c>
      <c r="K1045" s="5" t="s">
        <v>53</v>
      </c>
      <c r="L1045" s="8">
        <v>13.5</v>
      </c>
      <c r="M1045" s="9">
        <v>72225</v>
      </c>
      <c r="N1045" s="10">
        <v>0.05</v>
      </c>
      <c r="O1045" s="9">
        <v>68613.75</v>
      </c>
      <c r="P1045" s="10">
        <v>0.51422472081282133</v>
      </c>
      <c r="Q1045" s="9">
        <v>35282.886437670721</v>
      </c>
      <c r="R1045" s="9">
        <v>33330.863562329279</v>
      </c>
      <c r="S1045" s="10">
        <v>8.5000000000000006E-2</v>
      </c>
      <c r="T1045" s="8">
        <v>73.294917124418419</v>
      </c>
      <c r="U1045" s="11">
        <v>1212.5</v>
      </c>
      <c r="V1045" s="9">
        <v>10912.5</v>
      </c>
      <c r="W1045" s="9">
        <v>403000</v>
      </c>
      <c r="X1045" s="9"/>
    </row>
    <row r="1046" spans="1:24" ht="29" x14ac:dyDescent="0.35">
      <c r="A1046" s="5" t="s">
        <v>14285</v>
      </c>
      <c r="B1046" s="5" t="s">
        <v>14286</v>
      </c>
      <c r="C1046" s="5" t="s">
        <v>14287</v>
      </c>
      <c r="D1046" s="5" t="s">
        <v>14288</v>
      </c>
      <c r="E1046" s="5" t="s">
        <v>3612</v>
      </c>
      <c r="F1046" s="5" t="s">
        <v>287</v>
      </c>
      <c r="G1046" s="5" t="s">
        <v>200</v>
      </c>
      <c r="H1046" s="6">
        <v>21200</v>
      </c>
      <c r="I1046" s="5">
        <v>15608</v>
      </c>
      <c r="J1046" s="6">
        <v>15608</v>
      </c>
      <c r="K1046" s="5" t="s">
        <v>128</v>
      </c>
      <c r="L1046" s="8">
        <v>5.120000000000001</v>
      </c>
      <c r="M1046" s="9">
        <v>79912.960000000021</v>
      </c>
      <c r="N1046" s="10">
        <v>0.05</v>
      </c>
      <c r="O1046" s="9">
        <v>75917.31200000002</v>
      </c>
      <c r="P1046" s="10">
        <v>0.49513730827349189</v>
      </c>
      <c r="Q1046" s="9">
        <v>37589.493515038877</v>
      </c>
      <c r="R1046" s="9">
        <v>38327.818484961143</v>
      </c>
      <c r="S1046" s="10">
        <v>0.09</v>
      </c>
      <c r="T1046" s="8">
        <v>27.285023695085957</v>
      </c>
      <c r="U1046" s="11">
        <v>0</v>
      </c>
      <c r="V1046" s="9">
        <v>0</v>
      </c>
      <c r="W1046" s="9">
        <v>426000</v>
      </c>
      <c r="X1046" s="9"/>
    </row>
    <row r="1047" spans="1:24" x14ac:dyDescent="0.35">
      <c r="A1047" s="5" t="s">
        <v>14289</v>
      </c>
      <c r="B1047" s="5" t="s">
        <v>14289</v>
      </c>
      <c r="C1047" s="5" t="s">
        <v>23</v>
      </c>
      <c r="D1047" s="5" t="s">
        <v>14290</v>
      </c>
      <c r="E1047" s="5" t="s">
        <v>3612</v>
      </c>
      <c r="F1047" s="5" t="s">
        <v>333</v>
      </c>
      <c r="G1047" s="5" t="s">
        <v>114</v>
      </c>
      <c r="H1047" s="6">
        <v>37100</v>
      </c>
      <c r="I1047" s="5">
        <v>5813</v>
      </c>
      <c r="J1047" s="6">
        <v>5813</v>
      </c>
      <c r="K1047" s="5" t="s">
        <v>53</v>
      </c>
      <c r="L1047" s="8">
        <v>15</v>
      </c>
      <c r="M1047" s="9">
        <v>87195</v>
      </c>
      <c r="N1047" s="10">
        <v>0.05</v>
      </c>
      <c r="O1047" s="9">
        <v>82835.25</v>
      </c>
      <c r="P1047" s="10">
        <v>0.64316124346891679</v>
      </c>
      <c r="Q1047" s="9">
        <v>53276.422393058587</v>
      </c>
      <c r="R1047" s="9">
        <v>29558.827606941413</v>
      </c>
      <c r="S1047" s="10">
        <v>8.5000000000000006E-2</v>
      </c>
      <c r="T1047" s="8">
        <v>59.822968006681592</v>
      </c>
      <c r="U1047" s="11">
        <v>24020.75</v>
      </c>
      <c r="V1047" s="9">
        <v>216186.75</v>
      </c>
      <c r="W1047" s="9">
        <v>564000</v>
      </c>
      <c r="X1047" s="9"/>
    </row>
    <row r="1048" spans="1:24" x14ac:dyDescent="0.35">
      <c r="A1048" s="5" t="s">
        <v>14291</v>
      </c>
      <c r="B1048" s="5" t="s">
        <v>14291</v>
      </c>
      <c r="C1048" s="5" t="s">
        <v>23</v>
      </c>
      <c r="D1048" s="5" t="s">
        <v>14292</v>
      </c>
      <c r="E1048" s="5" t="s">
        <v>621</v>
      </c>
      <c r="F1048" s="5" t="s">
        <v>216</v>
      </c>
      <c r="G1048" s="5" t="s">
        <v>114</v>
      </c>
      <c r="H1048" s="6">
        <v>12394</v>
      </c>
      <c r="I1048" s="5">
        <v>1296</v>
      </c>
      <c r="J1048" s="6">
        <v>1296</v>
      </c>
      <c r="K1048" s="5" t="s">
        <v>53</v>
      </c>
      <c r="L1048" s="8">
        <v>18</v>
      </c>
      <c r="M1048" s="9">
        <v>23328</v>
      </c>
      <c r="N1048" s="10">
        <v>0.05</v>
      </c>
      <c r="O1048" s="9">
        <v>22161.599999999999</v>
      </c>
      <c r="P1048" s="10">
        <v>0.70836303685486035</v>
      </c>
      <c r="Q1048" s="9">
        <v>15698.458277562671</v>
      </c>
      <c r="R1048" s="9">
        <v>6463.1417224373272</v>
      </c>
      <c r="S1048" s="10">
        <v>8.5000000000000006E-2</v>
      </c>
      <c r="T1048" s="8">
        <v>58.670494938610439</v>
      </c>
      <c r="U1048" s="11">
        <v>9478</v>
      </c>
      <c r="V1048" s="9">
        <v>85302</v>
      </c>
      <c r="W1048" s="9">
        <v>161000</v>
      </c>
      <c r="X1048" s="9"/>
    </row>
    <row r="1049" spans="1:24" x14ac:dyDescent="0.35">
      <c r="A1049" s="5" t="s">
        <v>14293</v>
      </c>
      <c r="B1049" s="5" t="s">
        <v>14293</v>
      </c>
      <c r="C1049" s="5" t="s">
        <v>2</v>
      </c>
      <c r="D1049" s="5" t="s">
        <v>14294</v>
      </c>
      <c r="E1049" s="5" t="s">
        <v>981</v>
      </c>
      <c r="F1049" s="5" t="s">
        <v>317</v>
      </c>
      <c r="G1049" s="5" t="s">
        <v>116</v>
      </c>
      <c r="H1049" s="6">
        <v>174762</v>
      </c>
      <c r="I1049" s="5">
        <v>59847</v>
      </c>
      <c r="J1049" s="6">
        <v>59847</v>
      </c>
      <c r="K1049" s="5" t="s">
        <v>53</v>
      </c>
      <c r="L1049" s="8">
        <v>15.840000000000002</v>
      </c>
      <c r="M1049" s="9">
        <v>947976.48</v>
      </c>
      <c r="N1049" s="10">
        <v>0.1</v>
      </c>
      <c r="O1049" s="9">
        <v>853178.83200000005</v>
      </c>
      <c r="P1049" s="10">
        <v>0.52811311316237108</v>
      </c>
      <c r="Q1049" s="9">
        <v>450574.92905175558</v>
      </c>
      <c r="R1049" s="9">
        <v>402603.90294824447</v>
      </c>
      <c r="S1049" s="10">
        <v>8.5000000000000006E-2</v>
      </c>
      <c r="T1049" s="8">
        <v>79.143758338320453</v>
      </c>
      <c r="U1049" s="11">
        <v>40106.25</v>
      </c>
      <c r="V1049" s="9">
        <v>360956.25</v>
      </c>
      <c r="W1049" s="9">
        <v>5097000</v>
      </c>
      <c r="X1049" s="9"/>
    </row>
    <row r="1050" spans="1:24" x14ac:dyDescent="0.35">
      <c r="A1050" s="5" t="s">
        <v>14295</v>
      </c>
      <c r="B1050" s="5" t="s">
        <v>14295</v>
      </c>
      <c r="C1050" s="5" t="s">
        <v>23</v>
      </c>
      <c r="D1050" s="5" t="s">
        <v>14296</v>
      </c>
      <c r="E1050" s="5" t="s">
        <v>981</v>
      </c>
      <c r="F1050" s="5" t="s">
        <v>265</v>
      </c>
      <c r="G1050" s="5" t="s">
        <v>114</v>
      </c>
      <c r="H1050" s="6">
        <v>7992</v>
      </c>
      <c r="I1050" s="5">
        <v>5478</v>
      </c>
      <c r="J1050" s="6">
        <v>5478</v>
      </c>
      <c r="K1050" s="5" t="s">
        <v>53</v>
      </c>
      <c r="L1050" s="8">
        <v>13.5</v>
      </c>
      <c r="M1050" s="9">
        <v>73953</v>
      </c>
      <c r="N1050" s="10">
        <v>0.05</v>
      </c>
      <c r="O1050" s="9">
        <v>70255.350000000006</v>
      </c>
      <c r="P1050" s="10">
        <v>0.50585471329218124</v>
      </c>
      <c r="Q1050" s="9">
        <v>35538.999931491846</v>
      </c>
      <c r="R1050" s="9">
        <v>34716.35006850816</v>
      </c>
      <c r="S1050" s="10">
        <v>8.5000000000000006E-2</v>
      </c>
      <c r="T1050" s="8">
        <v>74.557803553267945</v>
      </c>
      <c r="U1050" s="11">
        <v>0</v>
      </c>
      <c r="V1050" s="9">
        <v>0</v>
      </c>
      <c r="W1050" s="9">
        <v>408000</v>
      </c>
      <c r="X1050" s="9"/>
    </row>
    <row r="1051" spans="1:24" x14ac:dyDescent="0.35">
      <c r="A1051" s="5" t="s">
        <v>14297</v>
      </c>
      <c r="B1051" s="5" t="s">
        <v>14297</v>
      </c>
      <c r="C1051" s="5" t="s">
        <v>23</v>
      </c>
      <c r="D1051" s="5" t="s">
        <v>14298</v>
      </c>
      <c r="E1051" s="5" t="s">
        <v>981</v>
      </c>
      <c r="F1051" s="5" t="s">
        <v>266</v>
      </c>
      <c r="G1051" s="5" t="s">
        <v>114</v>
      </c>
      <c r="H1051" s="6">
        <v>5400</v>
      </c>
      <c r="I1051" s="5">
        <v>5292</v>
      </c>
      <c r="J1051" s="6">
        <v>5292</v>
      </c>
      <c r="K1051" s="5" t="s">
        <v>53</v>
      </c>
      <c r="L1051" s="8">
        <v>13.5</v>
      </c>
      <c r="M1051" s="9">
        <v>71442</v>
      </c>
      <c r="N1051" s="10">
        <v>0.05</v>
      </c>
      <c r="O1051" s="9">
        <v>67869.899999999994</v>
      </c>
      <c r="P1051" s="10">
        <v>0.50585413328336082</v>
      </c>
      <c r="Q1051" s="9">
        <v>34332.269440528369</v>
      </c>
      <c r="R1051" s="9">
        <v>33537.630559471625</v>
      </c>
      <c r="S1051" s="10">
        <v>8.5000000000000006E-2</v>
      </c>
      <c r="T1051" s="8">
        <v>74.557891066363482</v>
      </c>
      <c r="U1051" s="11">
        <v>0</v>
      </c>
      <c r="V1051" s="9">
        <v>0</v>
      </c>
      <c r="W1051" s="9">
        <v>395000</v>
      </c>
      <c r="X1051" s="9"/>
    </row>
    <row r="1052" spans="1:24" ht="58" x14ac:dyDescent="0.35">
      <c r="A1052" s="5" t="s">
        <v>14299</v>
      </c>
      <c r="B1052" s="5" t="s">
        <v>14300</v>
      </c>
      <c r="C1052" s="5" t="s">
        <v>14301</v>
      </c>
      <c r="D1052" s="5" t="s">
        <v>14302</v>
      </c>
      <c r="E1052" s="5" t="s">
        <v>981</v>
      </c>
      <c r="F1052" s="5" t="s">
        <v>285</v>
      </c>
      <c r="G1052" s="5" t="s">
        <v>90</v>
      </c>
      <c r="H1052" s="6">
        <v>18900</v>
      </c>
      <c r="I1052" s="5">
        <v>6597</v>
      </c>
      <c r="J1052" s="6">
        <v>6597</v>
      </c>
      <c r="K1052" s="5" t="s">
        <v>53</v>
      </c>
      <c r="L1052" s="8">
        <v>15.390000000000002</v>
      </c>
      <c r="M1052" s="9">
        <v>101527.83000000002</v>
      </c>
      <c r="N1052" s="10">
        <v>0.05</v>
      </c>
      <c r="O1052" s="9">
        <v>96451.438500000018</v>
      </c>
      <c r="P1052" s="10">
        <v>0.53509327941625962</v>
      </c>
      <c r="Q1052" s="9">
        <v>51610.516531380694</v>
      </c>
      <c r="R1052" s="9">
        <v>44840.921968619325</v>
      </c>
      <c r="S1052" s="10">
        <v>0.08</v>
      </c>
      <c r="T1052" s="8">
        <v>84.964608853682208</v>
      </c>
      <c r="U1052" s="11">
        <v>4056.75</v>
      </c>
      <c r="V1052" s="9">
        <v>32454</v>
      </c>
      <c r="W1052" s="9">
        <v>593000</v>
      </c>
      <c r="X1052" s="9"/>
    </row>
    <row r="1053" spans="1:24" ht="43.5" x14ac:dyDescent="0.35">
      <c r="A1053" s="5" t="s">
        <v>14303</v>
      </c>
      <c r="B1053" s="5" t="s">
        <v>14304</v>
      </c>
      <c r="C1053" s="5" t="s">
        <v>122</v>
      </c>
      <c r="D1053" s="5" t="s">
        <v>14305</v>
      </c>
      <c r="E1053" s="5" t="s">
        <v>3612</v>
      </c>
      <c r="F1053" s="5" t="s">
        <v>7687</v>
      </c>
      <c r="G1053" s="5" t="s">
        <v>114</v>
      </c>
      <c r="H1053" s="6">
        <v>10800</v>
      </c>
      <c r="I1053" s="5">
        <v>5478</v>
      </c>
      <c r="J1053" s="6">
        <v>5478</v>
      </c>
      <c r="K1053" s="5" t="s">
        <v>53</v>
      </c>
      <c r="L1053" s="8">
        <v>15</v>
      </c>
      <c r="M1053" s="9">
        <v>82170</v>
      </c>
      <c r="N1053" s="10">
        <v>0.05</v>
      </c>
      <c r="O1053" s="9">
        <v>78061.5</v>
      </c>
      <c r="P1053" s="10">
        <v>0.50585261035424656</v>
      </c>
      <c r="Q1053" s="9">
        <v>39487.613543168016</v>
      </c>
      <c r="R1053" s="9">
        <v>38573.886456831984</v>
      </c>
      <c r="S1053" s="10">
        <v>8.5000000000000006E-2</v>
      </c>
      <c r="T1053" s="8">
        <v>82.842356499435141</v>
      </c>
      <c r="U1053" s="11">
        <v>0</v>
      </c>
      <c r="V1053" s="9">
        <v>0</v>
      </c>
      <c r="W1053" s="9">
        <v>454000</v>
      </c>
      <c r="X1053" s="9"/>
    </row>
    <row r="1054" spans="1:24" x14ac:dyDescent="0.35">
      <c r="A1054" s="5" t="s">
        <v>14306</v>
      </c>
      <c r="B1054" s="5" t="s">
        <v>14306</v>
      </c>
      <c r="C1054" s="5" t="s">
        <v>23</v>
      </c>
      <c r="D1054" s="5" t="s">
        <v>14307</v>
      </c>
      <c r="E1054" s="5" t="s">
        <v>3612</v>
      </c>
      <c r="F1054" s="5" t="s">
        <v>237</v>
      </c>
      <c r="G1054" s="5" t="s">
        <v>114</v>
      </c>
      <c r="H1054" s="6">
        <v>13284</v>
      </c>
      <c r="I1054" s="5">
        <v>1852</v>
      </c>
      <c r="J1054" s="6">
        <v>1852</v>
      </c>
      <c r="K1054" s="5" t="s">
        <v>53</v>
      </c>
      <c r="L1054" s="8">
        <v>19.8</v>
      </c>
      <c r="M1054" s="9">
        <v>36669.599999999999</v>
      </c>
      <c r="N1054" s="10">
        <v>0.05</v>
      </c>
      <c r="O1054" s="9">
        <v>34836.119999999995</v>
      </c>
      <c r="P1054" s="10">
        <v>0.62977406471284847</v>
      </c>
      <c r="Q1054" s="9">
        <v>21938.884891224552</v>
      </c>
      <c r="R1054" s="9">
        <v>12897.235108775443</v>
      </c>
      <c r="S1054" s="10">
        <v>8.5000000000000006E-2</v>
      </c>
      <c r="T1054" s="8">
        <v>81.928821679427287</v>
      </c>
      <c r="U1054" s="11">
        <v>9117</v>
      </c>
      <c r="V1054" s="9">
        <v>82053</v>
      </c>
      <c r="W1054" s="9">
        <v>234000</v>
      </c>
      <c r="X1054" s="9"/>
    </row>
    <row r="1055" spans="1:24" ht="58" x14ac:dyDescent="0.35">
      <c r="A1055" s="5" t="s">
        <v>14308</v>
      </c>
      <c r="B1055" s="5" t="s">
        <v>14309</v>
      </c>
      <c r="C1055" s="5" t="s">
        <v>485</v>
      </c>
      <c r="D1055" s="5" t="s">
        <v>14310</v>
      </c>
      <c r="E1055" s="5" t="s">
        <v>3612</v>
      </c>
      <c r="F1055" s="5" t="s">
        <v>14311</v>
      </c>
      <c r="G1055" s="5" t="s">
        <v>95</v>
      </c>
      <c r="H1055" s="6">
        <v>22680</v>
      </c>
      <c r="I1055" s="5">
        <v>11529</v>
      </c>
      <c r="J1055" s="6">
        <v>11529</v>
      </c>
      <c r="K1055" s="5" t="s">
        <v>53</v>
      </c>
      <c r="L1055" s="8">
        <v>9.2160000000000011</v>
      </c>
      <c r="M1055" s="9">
        <v>106251.264</v>
      </c>
      <c r="N1055" s="10">
        <v>0.05</v>
      </c>
      <c r="O1055" s="9">
        <v>100938.70080000001</v>
      </c>
      <c r="P1055" s="10">
        <v>0.52982361586353344</v>
      </c>
      <c r="Q1055" s="9">
        <v>53479.707438423342</v>
      </c>
      <c r="R1055" s="9">
        <v>47458.993361576664</v>
      </c>
      <c r="S1055" s="10">
        <v>7.4999999999999997E-2</v>
      </c>
      <c r="T1055" s="8">
        <v>54.886510378554561</v>
      </c>
      <c r="U1055" s="11">
        <v>0</v>
      </c>
      <c r="V1055" s="9">
        <v>0</v>
      </c>
      <c r="W1055" s="9">
        <v>633000</v>
      </c>
      <c r="X1055" s="9"/>
    </row>
    <row r="1056" spans="1:24" x14ac:dyDescent="0.35">
      <c r="A1056" s="5" t="s">
        <v>14312</v>
      </c>
      <c r="B1056" s="5" t="s">
        <v>14312</v>
      </c>
      <c r="C1056" s="5" t="s">
        <v>23</v>
      </c>
      <c r="D1056" s="5" t="s">
        <v>14313</v>
      </c>
      <c r="E1056" s="5" t="s">
        <v>3612</v>
      </c>
      <c r="F1056" s="5" t="s">
        <v>257</v>
      </c>
      <c r="G1056" s="5" t="s">
        <v>114</v>
      </c>
      <c r="H1056" s="6">
        <v>10569</v>
      </c>
      <c r="I1056" s="5">
        <v>1350</v>
      </c>
      <c r="J1056" s="6">
        <v>1350</v>
      </c>
      <c r="K1056" s="5" t="s">
        <v>53</v>
      </c>
      <c r="L1056" s="8">
        <v>18</v>
      </c>
      <c r="M1056" s="9">
        <v>24300</v>
      </c>
      <c r="N1056" s="10">
        <v>0.05</v>
      </c>
      <c r="O1056" s="9">
        <v>23085</v>
      </c>
      <c r="P1056" s="10">
        <v>0.66033517431557298</v>
      </c>
      <c r="Q1056" s="9">
        <v>15243.837499075002</v>
      </c>
      <c r="R1056" s="9">
        <v>7841.1625009249983</v>
      </c>
      <c r="S1056" s="10">
        <v>8.5000000000000006E-2</v>
      </c>
      <c r="T1056" s="8">
        <v>68.332570814161201</v>
      </c>
      <c r="U1056" s="11">
        <v>7531.5</v>
      </c>
      <c r="V1056" s="9">
        <v>67783.5</v>
      </c>
      <c r="W1056" s="9">
        <v>160000</v>
      </c>
      <c r="X1056" s="9"/>
    </row>
    <row r="1057" spans="1:24" x14ac:dyDescent="0.35">
      <c r="A1057" s="5" t="s">
        <v>14314</v>
      </c>
      <c r="B1057" s="5" t="s">
        <v>14314</v>
      </c>
      <c r="C1057" s="5" t="s">
        <v>23</v>
      </c>
      <c r="D1057" s="5" t="s">
        <v>14315</v>
      </c>
      <c r="E1057" s="5" t="s">
        <v>3612</v>
      </c>
      <c r="F1057" s="5" t="s">
        <v>14316</v>
      </c>
      <c r="G1057" s="5" t="s">
        <v>118</v>
      </c>
      <c r="H1057" s="6">
        <v>25404</v>
      </c>
      <c r="I1057" s="5">
        <v>2678</v>
      </c>
      <c r="J1057" s="6">
        <v>2678</v>
      </c>
      <c r="K1057" s="5" t="s">
        <v>53</v>
      </c>
      <c r="L1057" s="8">
        <v>18.399999999999999</v>
      </c>
      <c r="M1057" s="9">
        <v>49275.199999999997</v>
      </c>
      <c r="N1057" s="10">
        <v>0.05</v>
      </c>
      <c r="O1057" s="9">
        <v>46811.44</v>
      </c>
      <c r="P1057" s="10">
        <v>0.67098747202019782</v>
      </c>
      <c r="Q1057" s="9">
        <v>31409.889787225173</v>
      </c>
      <c r="R1057" s="9">
        <v>15401.55021277483</v>
      </c>
      <c r="S1057" s="10">
        <v>8.5000000000000006E-2</v>
      </c>
      <c r="T1057" s="8">
        <v>67.660458695140477</v>
      </c>
      <c r="U1057" s="11">
        <v>19378.5</v>
      </c>
      <c r="V1057" s="9">
        <v>174406.5</v>
      </c>
      <c r="W1057" s="9">
        <v>356000</v>
      </c>
      <c r="X1057" s="9"/>
    </row>
    <row r="1058" spans="1:24" ht="58" x14ac:dyDescent="0.35">
      <c r="A1058" s="5" t="s">
        <v>14317</v>
      </c>
      <c r="B1058" s="5" t="s">
        <v>14318</v>
      </c>
      <c r="C1058" s="5" t="s">
        <v>14319</v>
      </c>
      <c r="D1058" s="5" t="s">
        <v>14320</v>
      </c>
      <c r="E1058" s="5" t="s">
        <v>3612</v>
      </c>
      <c r="F1058" s="5" t="s">
        <v>14321</v>
      </c>
      <c r="G1058" s="5" t="s">
        <v>114</v>
      </c>
      <c r="H1058" s="6">
        <v>13502</v>
      </c>
      <c r="I1058" s="5">
        <v>7550</v>
      </c>
      <c r="J1058" s="6">
        <v>7550</v>
      </c>
      <c r="K1058" s="5" t="s">
        <v>53</v>
      </c>
      <c r="L1058" s="8">
        <v>8.6400000000000023</v>
      </c>
      <c r="M1058" s="9">
        <v>65232.000000000015</v>
      </c>
      <c r="N1058" s="10">
        <v>0.05</v>
      </c>
      <c r="O1058" s="9">
        <v>61970.400000000016</v>
      </c>
      <c r="P1058" s="10">
        <v>0.50585471329218124</v>
      </c>
      <c r="Q1058" s="9">
        <v>31348.018924601802</v>
      </c>
      <c r="R1058" s="9">
        <v>30622.381075398214</v>
      </c>
      <c r="S1058" s="10">
        <v>8.5000000000000006E-2</v>
      </c>
      <c r="T1058" s="8">
        <v>47.716994274091491</v>
      </c>
      <c r="U1058" s="11">
        <v>0</v>
      </c>
      <c r="V1058" s="9">
        <v>0</v>
      </c>
      <c r="W1058" s="9">
        <v>360000</v>
      </c>
      <c r="X1058" s="9"/>
    </row>
    <row r="1059" spans="1:24" x14ac:dyDescent="0.35">
      <c r="A1059" s="5" t="s">
        <v>14322</v>
      </c>
      <c r="B1059" s="5" t="s">
        <v>14322</v>
      </c>
      <c r="C1059" s="5" t="s">
        <v>2</v>
      </c>
      <c r="D1059" s="5" t="s">
        <v>14323</v>
      </c>
      <c r="E1059" s="5" t="s">
        <v>621</v>
      </c>
      <c r="F1059" s="5" t="s">
        <v>334</v>
      </c>
      <c r="G1059" s="5" t="s">
        <v>95</v>
      </c>
      <c r="H1059" s="6">
        <v>16748</v>
      </c>
      <c r="I1059" s="5">
        <v>2832</v>
      </c>
      <c r="J1059" s="6">
        <v>2832</v>
      </c>
      <c r="K1059" s="5" t="s">
        <v>53</v>
      </c>
      <c r="L1059" s="8">
        <v>16.2</v>
      </c>
      <c r="M1059" s="9">
        <v>45878.400000000001</v>
      </c>
      <c r="N1059" s="10">
        <v>0.05</v>
      </c>
      <c r="O1059" s="9">
        <v>43584.480000000003</v>
      </c>
      <c r="P1059" s="10">
        <v>0.6191142146347226</v>
      </c>
      <c r="Q1059" s="9">
        <v>26983.771105462776</v>
      </c>
      <c r="R1059" s="9">
        <v>16600.708894537227</v>
      </c>
      <c r="S1059" s="10">
        <v>7.4999999999999997E-2</v>
      </c>
      <c r="T1059" s="8">
        <v>78.157763156954928</v>
      </c>
      <c r="U1059" s="11">
        <v>10376</v>
      </c>
      <c r="V1059" s="9">
        <v>93384</v>
      </c>
      <c r="W1059" s="9">
        <v>315000</v>
      </c>
      <c r="X1059" s="9"/>
    </row>
    <row r="1060" spans="1:24" x14ac:dyDescent="0.35">
      <c r="B1060" s="5" t="s">
        <v>1</v>
      </c>
      <c r="C1060" s="5" t="s">
        <v>1</v>
      </c>
      <c r="D1060" s="5" t="s">
        <v>1</v>
      </c>
      <c r="E1060" s="5" t="s">
        <v>1</v>
      </c>
      <c r="F1060" s="5" t="s">
        <v>1</v>
      </c>
      <c r="G1060" s="5" t="s">
        <v>11217</v>
      </c>
      <c r="H1060" s="6" t="s">
        <v>1</v>
      </c>
      <c r="I1060" s="5"/>
      <c r="L1060" s="8" t="s">
        <v>1</v>
      </c>
      <c r="M1060" s="9" t="s">
        <v>1</v>
      </c>
      <c r="N1060" s="10" t="s">
        <v>1</v>
      </c>
      <c r="O1060" s="9" t="s">
        <v>1</v>
      </c>
      <c r="P1060" s="10" t="s">
        <v>1</v>
      </c>
      <c r="Q1060" s="9" t="s">
        <v>1</v>
      </c>
      <c r="R1060" s="9" t="s">
        <v>1</v>
      </c>
      <c r="S1060" s="10" t="s">
        <v>1</v>
      </c>
      <c r="T1060" s="8" t="s">
        <v>1</v>
      </c>
      <c r="U1060" s="11" t="s">
        <v>1</v>
      </c>
      <c r="V1060" s="9" t="s">
        <v>1</v>
      </c>
      <c r="W1060" s="9" t="s">
        <v>1</v>
      </c>
      <c r="X1060" s="9"/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78C45-3321-48B5-BF7E-5DFC85738099}">
  <dimension ref="A1:V17"/>
  <sheetViews>
    <sheetView workbookViewId="0">
      <selection sqref="A1:V15"/>
    </sheetView>
  </sheetViews>
  <sheetFormatPr defaultColWidth="9.08984375" defaultRowHeight="14.5" x14ac:dyDescent="0.35"/>
  <cols>
    <col min="1" max="1" width="17.90625" style="5" bestFit="1" customWidth="1"/>
    <col min="2" max="2" width="80.36328125" style="5" bestFit="1" customWidth="1"/>
    <col min="3" max="3" width="21.453125" style="5" bestFit="1" customWidth="1"/>
    <col min="4" max="4" width="23.54296875" style="5" bestFit="1" customWidth="1"/>
    <col min="5" max="5" width="9.6328125" style="5" bestFit="1" customWidth="1"/>
    <col min="6" max="6" width="11.08984375" style="5" bestFit="1" customWidth="1"/>
    <col min="7" max="7" width="28.81640625" style="5" bestFit="1" customWidth="1"/>
    <col min="8" max="8" width="27.54296875" style="5" bestFit="1" customWidth="1"/>
    <col min="9" max="9" width="9.6328125" style="5" bestFit="1" customWidth="1"/>
    <col min="10" max="10" width="9.1796875" style="5" bestFit="1" customWidth="1"/>
    <col min="11" max="11" width="12.6328125" style="5" bestFit="1" customWidth="1"/>
    <col min="12" max="12" width="10.81640625" style="5" bestFit="1" customWidth="1"/>
    <col min="13" max="13" width="15.36328125" style="5" bestFit="1" customWidth="1"/>
    <col min="14" max="14" width="8.81640625" style="7" bestFit="1" customWidth="1"/>
    <col min="15" max="15" width="9.54296875" style="5" bestFit="1" customWidth="1"/>
    <col min="16" max="16" width="11" style="5" bestFit="1" customWidth="1"/>
    <col min="17" max="17" width="14.36328125" style="5" bestFit="1" customWidth="1"/>
    <col min="18" max="18" width="10.6328125" style="7" bestFit="1" customWidth="1"/>
    <col min="19" max="19" width="19" style="5" bestFit="1" customWidth="1"/>
    <col min="20" max="20" width="15.54296875" style="5" bestFit="1" customWidth="1"/>
    <col min="21" max="21" width="32.90625" style="5" bestFit="1" customWidth="1"/>
    <col min="22" max="22" width="39.54296875" style="5" bestFit="1" customWidth="1"/>
    <col min="23" max="23" width="39.90625" style="5" bestFit="1" customWidth="1"/>
    <col min="24" max="24" width="27.453125" style="5" bestFit="1" customWidth="1"/>
    <col min="25" max="16384" width="9.08984375" style="5"/>
  </cols>
  <sheetData>
    <row r="1" spans="1:22" x14ac:dyDescent="0.35">
      <c r="A1" s="5" t="s">
        <v>0</v>
      </c>
      <c r="B1" s="5" t="s">
        <v>34</v>
      </c>
      <c r="C1" s="5" t="s">
        <v>28</v>
      </c>
      <c r="D1" s="5" t="s">
        <v>27</v>
      </c>
      <c r="E1" s="5" t="s">
        <v>35</v>
      </c>
      <c r="F1" s="5" t="s">
        <v>30</v>
      </c>
      <c r="G1" s="5" t="s">
        <v>104</v>
      </c>
      <c r="H1" s="5" t="s">
        <v>29</v>
      </c>
      <c r="I1" s="5" t="s">
        <v>39</v>
      </c>
      <c r="J1" s="5" t="s">
        <v>40</v>
      </c>
      <c r="K1" s="5" t="s">
        <v>105</v>
      </c>
      <c r="L1" s="5" t="s">
        <v>106</v>
      </c>
      <c r="M1" s="5" t="s">
        <v>107</v>
      </c>
      <c r="N1" s="7" t="s">
        <v>108</v>
      </c>
      <c r="O1" s="5" t="s">
        <v>109</v>
      </c>
      <c r="P1" s="5" t="s">
        <v>110</v>
      </c>
      <c r="Q1" s="5" t="s">
        <v>111</v>
      </c>
      <c r="R1" s="7" t="s">
        <v>33</v>
      </c>
      <c r="S1" s="5" t="s">
        <v>38</v>
      </c>
      <c r="T1" s="5" t="s">
        <v>112</v>
      </c>
      <c r="U1" s="5" t="s">
        <v>52</v>
      </c>
      <c r="V1" s="5" t="s">
        <v>141</v>
      </c>
    </row>
    <row r="2" spans="1:22" x14ac:dyDescent="0.35">
      <c r="A2" s="5" t="s">
        <v>11259</v>
      </c>
      <c r="B2" s="5" t="s">
        <v>11259</v>
      </c>
      <c r="C2" s="5" t="s">
        <v>13</v>
      </c>
      <c r="D2" s="5" t="s">
        <v>11260</v>
      </c>
      <c r="E2" s="5" t="s">
        <v>6998</v>
      </c>
      <c r="F2" s="5">
        <v>1962</v>
      </c>
      <c r="G2" s="5" t="s">
        <v>11261</v>
      </c>
      <c r="H2" s="5" t="s">
        <v>142</v>
      </c>
      <c r="I2" s="6"/>
      <c r="J2" s="6">
        <v>16212</v>
      </c>
      <c r="K2" s="5">
        <v>130</v>
      </c>
      <c r="L2" s="5">
        <v>6</v>
      </c>
      <c r="M2" s="9">
        <v>90.316000000000017</v>
      </c>
      <c r="N2" s="10">
        <v>0.47503000000000001</v>
      </c>
      <c r="O2" s="9">
        <v>43</v>
      </c>
      <c r="P2" s="9">
        <v>2111762</v>
      </c>
      <c r="Q2" s="9">
        <v>612411</v>
      </c>
      <c r="R2" s="7">
        <v>0.1</v>
      </c>
      <c r="S2" s="9">
        <v>6124000</v>
      </c>
      <c r="T2" s="9">
        <v>47108</v>
      </c>
    </row>
    <row r="3" spans="1:22" x14ac:dyDescent="0.35">
      <c r="A3" s="5" t="s">
        <v>11262</v>
      </c>
      <c r="B3" s="5" t="s">
        <v>11263</v>
      </c>
      <c r="C3" s="5" t="s">
        <v>394</v>
      </c>
      <c r="D3" s="5" t="s">
        <v>11264</v>
      </c>
      <c r="E3" s="5" t="s">
        <v>586</v>
      </c>
      <c r="F3" s="5">
        <v>1989</v>
      </c>
      <c r="G3" s="5" t="s">
        <v>11265</v>
      </c>
      <c r="H3" s="5" t="s">
        <v>142</v>
      </c>
      <c r="I3" s="6"/>
      <c r="J3" s="6">
        <v>7706</v>
      </c>
      <c r="K3" s="5">
        <v>27</v>
      </c>
      <c r="L3" s="5">
        <v>6</v>
      </c>
      <c r="M3" s="9">
        <v>90.316000000000017</v>
      </c>
      <c r="N3" s="10">
        <v>0.47503000000000001</v>
      </c>
      <c r="O3" s="9">
        <v>43</v>
      </c>
      <c r="P3" s="9">
        <v>438597</v>
      </c>
      <c r="Q3" s="9">
        <v>127193</v>
      </c>
      <c r="R3" s="7">
        <v>0.1</v>
      </c>
      <c r="S3" s="9">
        <v>1272000</v>
      </c>
      <c r="T3" s="9">
        <v>47111</v>
      </c>
    </row>
    <row r="4" spans="1:22" x14ac:dyDescent="0.35">
      <c r="A4" s="5" t="s">
        <v>11266</v>
      </c>
      <c r="B4" s="5" t="s">
        <v>11266</v>
      </c>
      <c r="C4" s="5" t="s">
        <v>13</v>
      </c>
      <c r="D4" s="5" t="s">
        <v>11267</v>
      </c>
      <c r="E4" s="5" t="s">
        <v>650</v>
      </c>
      <c r="F4" s="5">
        <v>1956</v>
      </c>
      <c r="G4" s="5" t="s">
        <v>11268</v>
      </c>
      <c r="H4" s="5" t="s">
        <v>142</v>
      </c>
      <c r="I4" s="6"/>
      <c r="J4" s="6">
        <v>18276</v>
      </c>
      <c r="K4" s="5">
        <v>54</v>
      </c>
      <c r="L4" s="5">
        <v>6</v>
      </c>
      <c r="M4" s="9">
        <v>90.316000000000017</v>
      </c>
      <c r="N4" s="10">
        <v>0.47503000000000001</v>
      </c>
      <c r="O4" s="9">
        <v>43</v>
      </c>
      <c r="P4" s="9">
        <v>877193</v>
      </c>
      <c r="Q4" s="9">
        <v>254386</v>
      </c>
      <c r="R4" s="7">
        <v>0.1</v>
      </c>
      <c r="S4" s="9">
        <v>2544000</v>
      </c>
      <c r="T4" s="9">
        <v>47111</v>
      </c>
    </row>
    <row r="5" spans="1:22" x14ac:dyDescent="0.35">
      <c r="A5" s="5" t="s">
        <v>11269</v>
      </c>
      <c r="B5" s="5" t="s">
        <v>11269</v>
      </c>
      <c r="C5" s="5" t="s">
        <v>14</v>
      </c>
      <c r="D5" s="5" t="s">
        <v>11270</v>
      </c>
      <c r="E5" s="5" t="s">
        <v>669</v>
      </c>
      <c r="F5" s="5">
        <v>1956</v>
      </c>
      <c r="G5" s="5" t="s">
        <v>11271</v>
      </c>
      <c r="H5" s="5" t="s">
        <v>11272</v>
      </c>
      <c r="I5" s="6"/>
      <c r="J5" s="6">
        <v>11700</v>
      </c>
      <c r="K5" s="5">
        <v>202</v>
      </c>
      <c r="L5" s="5">
        <v>8</v>
      </c>
      <c r="M5" s="9">
        <v>36.85</v>
      </c>
      <c r="N5" s="10">
        <v>0.4824</v>
      </c>
      <c r="O5" s="9">
        <v>18</v>
      </c>
      <c r="P5" s="9">
        <v>1310657</v>
      </c>
      <c r="Q5" s="9">
        <v>393197</v>
      </c>
      <c r="R5" s="7">
        <v>0.11</v>
      </c>
      <c r="S5" s="9">
        <v>3575000</v>
      </c>
      <c r="T5" s="9">
        <v>17698</v>
      </c>
    </row>
    <row r="6" spans="1:22" x14ac:dyDescent="0.35">
      <c r="A6" s="5" t="s">
        <v>11273</v>
      </c>
      <c r="B6" s="5" t="s">
        <v>11273</v>
      </c>
      <c r="C6" s="5" t="s">
        <v>13</v>
      </c>
      <c r="D6" s="5" t="s">
        <v>11274</v>
      </c>
      <c r="E6" s="5" t="s">
        <v>645</v>
      </c>
      <c r="F6" s="5">
        <v>1979</v>
      </c>
      <c r="G6" s="5" t="s">
        <v>11275</v>
      </c>
      <c r="H6" s="5" t="s">
        <v>142</v>
      </c>
      <c r="I6" s="6"/>
      <c r="J6" s="6">
        <v>21894</v>
      </c>
      <c r="K6" s="5">
        <v>72</v>
      </c>
      <c r="L6" s="5">
        <v>6</v>
      </c>
      <c r="M6" s="9">
        <v>90.316000000000017</v>
      </c>
      <c r="N6" s="10">
        <v>0.47503000000000001</v>
      </c>
      <c r="O6" s="9">
        <v>43</v>
      </c>
      <c r="P6" s="9">
        <v>1169591</v>
      </c>
      <c r="Q6" s="9">
        <v>339181</v>
      </c>
      <c r="R6" s="7">
        <v>0.1</v>
      </c>
      <c r="S6" s="9">
        <v>3392000</v>
      </c>
      <c r="T6" s="9">
        <v>47111</v>
      </c>
    </row>
    <row r="7" spans="1:22" x14ac:dyDescent="0.35">
      <c r="A7" s="5" t="s">
        <v>11276</v>
      </c>
      <c r="B7" s="5" t="s">
        <v>11276</v>
      </c>
      <c r="C7" s="5" t="s">
        <v>13</v>
      </c>
      <c r="D7" s="5" t="s">
        <v>11277</v>
      </c>
      <c r="E7" s="5" t="s">
        <v>586</v>
      </c>
      <c r="F7" s="5">
        <v>1961</v>
      </c>
      <c r="G7" s="5" t="s">
        <v>11278</v>
      </c>
      <c r="H7" s="5" t="s">
        <v>142</v>
      </c>
      <c r="I7" s="6"/>
      <c r="J7" s="6">
        <v>31150</v>
      </c>
      <c r="K7" s="5">
        <v>100</v>
      </c>
      <c r="L7" s="5">
        <v>6</v>
      </c>
      <c r="M7" s="9">
        <v>90.316000000000017</v>
      </c>
      <c r="N7" s="10">
        <v>0.47503000000000001</v>
      </c>
      <c r="O7" s="9">
        <v>43</v>
      </c>
      <c r="P7" s="9">
        <v>1624432</v>
      </c>
      <c r="Q7" s="9">
        <v>471085</v>
      </c>
      <c r="R7" s="7">
        <v>0.1</v>
      </c>
      <c r="S7" s="9">
        <v>4711000</v>
      </c>
      <c r="T7" s="9">
        <v>47110</v>
      </c>
    </row>
    <row r="8" spans="1:22" x14ac:dyDescent="0.35">
      <c r="A8" s="5" t="s">
        <v>11279</v>
      </c>
      <c r="B8" s="5" t="s">
        <v>11279</v>
      </c>
      <c r="C8" s="5" t="s">
        <v>13</v>
      </c>
      <c r="D8" s="5" t="s">
        <v>11280</v>
      </c>
      <c r="E8" s="5" t="s">
        <v>3665</v>
      </c>
      <c r="F8" s="5">
        <v>1971</v>
      </c>
      <c r="G8" s="5" t="s">
        <v>11281</v>
      </c>
      <c r="H8" s="5" t="s">
        <v>142</v>
      </c>
      <c r="I8" s="6"/>
      <c r="J8" s="6">
        <v>88761</v>
      </c>
      <c r="K8" s="5">
        <v>157</v>
      </c>
      <c r="L8" s="5">
        <v>6</v>
      </c>
      <c r="M8" s="9">
        <v>90.316000000000017</v>
      </c>
      <c r="N8" s="10">
        <v>0.47503000000000001</v>
      </c>
      <c r="O8" s="9">
        <v>43</v>
      </c>
      <c r="P8" s="9">
        <v>2550358</v>
      </c>
      <c r="Q8" s="9">
        <v>739604</v>
      </c>
      <c r="R8" s="7">
        <v>0.1</v>
      </c>
      <c r="S8" s="9">
        <v>7396000</v>
      </c>
      <c r="T8" s="9">
        <v>47108</v>
      </c>
    </row>
    <row r="9" spans="1:22" x14ac:dyDescent="0.35">
      <c r="A9" s="5" t="s">
        <v>11282</v>
      </c>
      <c r="B9" s="5" t="s">
        <v>11282</v>
      </c>
      <c r="C9" s="5" t="s">
        <v>13</v>
      </c>
      <c r="D9" s="5" t="s">
        <v>11283</v>
      </c>
      <c r="E9" s="5" t="s">
        <v>586</v>
      </c>
      <c r="F9" s="5">
        <v>1960</v>
      </c>
      <c r="G9" s="5" t="s">
        <v>11284</v>
      </c>
      <c r="H9" s="5" t="s">
        <v>142</v>
      </c>
      <c r="I9" s="6"/>
      <c r="J9" s="6">
        <v>18950</v>
      </c>
      <c r="K9" s="5">
        <v>54</v>
      </c>
      <c r="L9" s="5">
        <v>6</v>
      </c>
      <c r="M9" s="9">
        <v>90.316000000000017</v>
      </c>
      <c r="N9" s="10">
        <v>0.47503000000000001</v>
      </c>
      <c r="O9" s="9">
        <v>43</v>
      </c>
      <c r="P9" s="9">
        <v>877193</v>
      </c>
      <c r="Q9" s="9">
        <v>254386</v>
      </c>
      <c r="R9" s="7">
        <v>0.1</v>
      </c>
      <c r="S9" s="9">
        <v>2544000</v>
      </c>
      <c r="T9" s="9">
        <v>47111</v>
      </c>
    </row>
    <row r="10" spans="1:22" x14ac:dyDescent="0.35">
      <c r="A10" s="5" t="s">
        <v>11285</v>
      </c>
      <c r="B10" s="5" t="s">
        <v>11285</v>
      </c>
      <c r="C10" s="5" t="s">
        <v>13</v>
      </c>
      <c r="D10" s="5" t="s">
        <v>11286</v>
      </c>
      <c r="E10" s="5" t="s">
        <v>586</v>
      </c>
      <c r="F10" s="5">
        <v>1957</v>
      </c>
      <c r="G10" s="5" t="s">
        <v>11287</v>
      </c>
      <c r="H10" s="5" t="s">
        <v>142</v>
      </c>
      <c r="I10" s="6"/>
      <c r="J10" s="6">
        <v>17232</v>
      </c>
      <c r="K10" s="5">
        <v>54</v>
      </c>
      <c r="L10" s="5">
        <v>6</v>
      </c>
      <c r="M10" s="9">
        <v>90.316000000000017</v>
      </c>
      <c r="N10" s="10">
        <v>0.47503000000000001</v>
      </c>
      <c r="O10" s="9">
        <v>43</v>
      </c>
      <c r="P10" s="9">
        <v>877193</v>
      </c>
      <c r="Q10" s="9">
        <v>254386</v>
      </c>
      <c r="R10" s="7">
        <v>0.1</v>
      </c>
      <c r="S10" s="9">
        <v>2544000</v>
      </c>
      <c r="T10" s="9">
        <v>47111</v>
      </c>
    </row>
    <row r="11" spans="1:22" ht="29" x14ac:dyDescent="0.35">
      <c r="A11" s="5" t="s">
        <v>11288</v>
      </c>
      <c r="B11" s="5" t="s">
        <v>11289</v>
      </c>
      <c r="C11" s="5" t="s">
        <v>11290</v>
      </c>
      <c r="D11" s="5" t="s">
        <v>11291</v>
      </c>
      <c r="E11" s="5" t="s">
        <v>827</v>
      </c>
      <c r="F11" s="5">
        <v>1982</v>
      </c>
      <c r="G11" s="5" t="s">
        <v>11292</v>
      </c>
      <c r="H11" s="5" t="s">
        <v>11272</v>
      </c>
      <c r="I11" s="6"/>
      <c r="J11" s="6">
        <v>11714</v>
      </c>
      <c r="K11" s="5">
        <v>35</v>
      </c>
      <c r="L11" s="5">
        <v>8</v>
      </c>
      <c r="M11" s="9">
        <v>36.85</v>
      </c>
      <c r="N11" s="10">
        <v>0.4824</v>
      </c>
      <c r="O11" s="9">
        <v>18</v>
      </c>
      <c r="P11" s="9">
        <v>227094</v>
      </c>
      <c r="Q11" s="9">
        <v>68128</v>
      </c>
      <c r="R11" s="7">
        <v>0.11</v>
      </c>
      <c r="S11" s="9">
        <v>619000</v>
      </c>
      <c r="T11" s="9">
        <v>17686</v>
      </c>
    </row>
    <row r="12" spans="1:22" x14ac:dyDescent="0.35">
      <c r="A12" s="5" t="s">
        <v>11293</v>
      </c>
      <c r="B12" s="5" t="s">
        <v>11294</v>
      </c>
      <c r="C12" s="5" t="s">
        <v>394</v>
      </c>
      <c r="D12" s="5" t="s">
        <v>11295</v>
      </c>
      <c r="E12" s="5" t="s">
        <v>586</v>
      </c>
      <c r="F12" s="5">
        <v>2011</v>
      </c>
      <c r="G12" s="5" t="s">
        <v>11296</v>
      </c>
      <c r="H12" s="5" t="s">
        <v>142</v>
      </c>
      <c r="I12" s="6"/>
      <c r="J12" s="6">
        <v>38355</v>
      </c>
      <c r="K12" s="5">
        <v>92</v>
      </c>
      <c r="L12" s="5">
        <v>6</v>
      </c>
      <c r="M12" s="9">
        <v>90.316000000000017</v>
      </c>
      <c r="N12" s="10">
        <v>0.47503000000000001</v>
      </c>
      <c r="O12" s="9">
        <v>43</v>
      </c>
      <c r="P12" s="9">
        <v>1494478</v>
      </c>
      <c r="Q12" s="9">
        <v>433398</v>
      </c>
      <c r="R12" s="7">
        <v>0.1</v>
      </c>
      <c r="S12" s="9">
        <v>4334000</v>
      </c>
      <c r="T12" s="9">
        <v>47109</v>
      </c>
    </row>
    <row r="13" spans="1:22" x14ac:dyDescent="0.35">
      <c r="A13" s="5" t="s">
        <v>11297</v>
      </c>
      <c r="B13" s="5" t="s">
        <v>11298</v>
      </c>
      <c r="C13" s="5" t="s">
        <v>11299</v>
      </c>
      <c r="D13" s="5" t="s">
        <v>11300</v>
      </c>
      <c r="E13" s="5" t="s">
        <v>928</v>
      </c>
      <c r="F13" s="5">
        <v>1977</v>
      </c>
      <c r="G13" s="5" t="s">
        <v>11301</v>
      </c>
      <c r="H13" s="5" t="s">
        <v>142</v>
      </c>
      <c r="I13" s="6"/>
      <c r="J13" s="6">
        <v>10668</v>
      </c>
      <c r="K13" s="5">
        <v>36</v>
      </c>
      <c r="L13" s="5">
        <v>6</v>
      </c>
      <c r="M13" s="9">
        <v>90.316000000000017</v>
      </c>
      <c r="N13" s="10">
        <v>0.47503000000000001</v>
      </c>
      <c r="O13" s="9">
        <v>43</v>
      </c>
      <c r="P13" s="9">
        <v>584796</v>
      </c>
      <c r="Q13" s="9">
        <v>169591</v>
      </c>
      <c r="R13" s="7">
        <v>0.1</v>
      </c>
      <c r="S13" s="9">
        <v>1696000</v>
      </c>
      <c r="T13" s="9">
        <v>47111</v>
      </c>
    </row>
    <row r="14" spans="1:22" x14ac:dyDescent="0.35">
      <c r="A14" s="5" t="s">
        <v>11302</v>
      </c>
      <c r="B14" s="5" t="s">
        <v>11302</v>
      </c>
      <c r="C14" s="5" t="s">
        <v>13</v>
      </c>
      <c r="D14" s="5" t="s">
        <v>11303</v>
      </c>
      <c r="E14" s="5" t="s">
        <v>621</v>
      </c>
      <c r="F14" s="5">
        <v>1977</v>
      </c>
      <c r="G14" s="5" t="s">
        <v>11304</v>
      </c>
      <c r="H14" s="5" t="s">
        <v>142</v>
      </c>
      <c r="I14" s="6"/>
      <c r="J14" s="6">
        <v>15341</v>
      </c>
      <c r="K14" s="5">
        <v>45</v>
      </c>
      <c r="L14" s="5">
        <v>6</v>
      </c>
      <c r="M14" s="9">
        <v>90.316000000000017</v>
      </c>
      <c r="N14" s="10">
        <v>0.47503000000000001</v>
      </c>
      <c r="O14" s="9">
        <v>43</v>
      </c>
      <c r="P14" s="9">
        <v>730994</v>
      </c>
      <c r="Q14" s="9">
        <v>211988</v>
      </c>
      <c r="R14" s="7">
        <v>0.1</v>
      </c>
      <c r="S14" s="9">
        <v>2120000</v>
      </c>
      <c r="T14" s="9">
        <v>47111</v>
      </c>
    </row>
    <row r="15" spans="1:22" ht="43.5" x14ac:dyDescent="0.35">
      <c r="A15" s="5" t="s">
        <v>11305</v>
      </c>
      <c r="B15" s="5" t="s">
        <v>11306</v>
      </c>
      <c r="C15" s="5" t="s">
        <v>11307</v>
      </c>
      <c r="D15" s="5" t="s">
        <v>11308</v>
      </c>
      <c r="E15" s="5" t="s">
        <v>935</v>
      </c>
      <c r="F15" s="5">
        <v>1974</v>
      </c>
      <c r="G15" s="5" t="s">
        <v>11309</v>
      </c>
      <c r="H15" s="5" t="s">
        <v>142</v>
      </c>
      <c r="I15" s="6"/>
      <c r="J15" s="6">
        <v>23328</v>
      </c>
      <c r="K15" s="5">
        <v>70</v>
      </c>
      <c r="L15" s="5">
        <v>6</v>
      </c>
      <c r="M15" s="9">
        <v>90.316000000000017</v>
      </c>
      <c r="N15" s="10">
        <v>0.47503000000000001</v>
      </c>
      <c r="O15" s="9">
        <v>43</v>
      </c>
      <c r="P15" s="9">
        <v>1137102</v>
      </c>
      <c r="Q15" s="9">
        <v>329760</v>
      </c>
      <c r="R15" s="7">
        <v>0.1</v>
      </c>
      <c r="S15" s="9">
        <v>3298000</v>
      </c>
      <c r="T15" s="9">
        <v>47114</v>
      </c>
    </row>
    <row r="16" spans="1:22" x14ac:dyDescent="0.35">
      <c r="A16" s="5" t="s">
        <v>11310</v>
      </c>
      <c r="B16" s="5" t="s">
        <v>11311</v>
      </c>
      <c r="C16" s="5" t="s">
        <v>546</v>
      </c>
      <c r="D16" s="5" t="s">
        <v>11312</v>
      </c>
      <c r="E16" s="5" t="s">
        <v>3455</v>
      </c>
      <c r="F16" s="5">
        <v>1979</v>
      </c>
      <c r="G16" s="5" t="s">
        <v>11313</v>
      </c>
      <c r="H16" s="5" t="s">
        <v>142</v>
      </c>
      <c r="I16" s="6">
        <v>16632</v>
      </c>
      <c r="J16" s="6">
        <v>16552</v>
      </c>
      <c r="K16" s="5">
        <v>47</v>
      </c>
      <c r="L16" s="5">
        <v>5</v>
      </c>
      <c r="M16" s="9">
        <v>90.316000000000017</v>
      </c>
      <c r="N16" s="10">
        <v>0.47503000000000001</v>
      </c>
      <c r="O16" s="9">
        <v>43</v>
      </c>
      <c r="P16" s="9">
        <v>763483</v>
      </c>
      <c r="Q16" s="9">
        <v>221410</v>
      </c>
      <c r="R16" s="7">
        <v>0.1</v>
      </c>
      <c r="S16" s="9">
        <v>2214000</v>
      </c>
      <c r="T16" s="9">
        <v>47106</v>
      </c>
    </row>
    <row r="17" spans="1:20" x14ac:dyDescent="0.35">
      <c r="A17" s="5" t="s">
        <v>11314</v>
      </c>
      <c r="B17" s="5" t="s">
        <v>11314</v>
      </c>
      <c r="C17" s="5" t="s">
        <v>8</v>
      </c>
      <c r="D17" s="5" t="s">
        <v>11315</v>
      </c>
      <c r="E17" s="5" t="s">
        <v>2089</v>
      </c>
      <c r="F17" s="5">
        <v>1914</v>
      </c>
      <c r="G17" s="5" t="s">
        <v>11316</v>
      </c>
      <c r="H17" s="5" t="s">
        <v>545</v>
      </c>
      <c r="I17" s="6">
        <v>5952</v>
      </c>
      <c r="J17" s="6" t="s">
        <v>1</v>
      </c>
      <c r="K17" s="5">
        <v>77</v>
      </c>
      <c r="L17" s="5">
        <v>6</v>
      </c>
      <c r="M17" s="9">
        <v>23.450000000000003</v>
      </c>
      <c r="N17" s="10">
        <v>0.4824</v>
      </c>
      <c r="O17" s="9">
        <v>11</v>
      </c>
      <c r="P17" s="9">
        <v>317932</v>
      </c>
      <c r="Q17" s="9">
        <v>95379</v>
      </c>
      <c r="R17" s="7">
        <v>0.11</v>
      </c>
      <c r="S17" s="9">
        <v>867000</v>
      </c>
      <c r="T17" s="9">
        <v>11260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197F2-4F2C-4547-8DE5-8677BD1FFC23}">
  <dimension ref="A1:AB1242"/>
  <sheetViews>
    <sheetView workbookViewId="0">
      <selection sqref="A1:AB2170"/>
    </sheetView>
  </sheetViews>
  <sheetFormatPr defaultColWidth="9.08984375" defaultRowHeight="14.5" x14ac:dyDescent="0.35"/>
  <cols>
    <col min="1" max="1" width="17.90625" style="5" bestFit="1" customWidth="1"/>
    <col min="2" max="3" width="80.90625" style="5" bestFit="1" customWidth="1"/>
    <col min="4" max="4" width="27.90625" style="5" bestFit="1" customWidth="1"/>
    <col min="5" max="5" width="9.6328125" style="5" bestFit="1" customWidth="1"/>
    <col min="6" max="6" width="11.08984375" style="5" bestFit="1" customWidth="1"/>
    <col min="7" max="7" width="41.36328125" style="5" bestFit="1" customWidth="1"/>
    <col min="8" max="8" width="9.6328125" style="5" bestFit="1" customWidth="1"/>
    <col min="9" max="9" width="9.1796875" style="5" bestFit="1" customWidth="1"/>
    <col min="10" max="10" width="13.453125" style="5" bestFit="1" customWidth="1"/>
    <col min="11" max="14" width="11.6328125" style="5" bestFit="1" customWidth="1"/>
    <col min="15" max="15" width="12.1796875" style="5" bestFit="1" customWidth="1"/>
    <col min="16" max="16" width="11.08984375" style="5" bestFit="1" customWidth="1"/>
    <col min="17" max="17" width="18.6328125" style="5" bestFit="1" customWidth="1"/>
    <col min="18" max="18" width="11.81640625" style="5" bestFit="1" customWidth="1"/>
    <col min="19" max="19" width="12.1796875" style="7" bestFit="1" customWidth="1"/>
    <col min="20" max="20" width="11.81640625" style="5" bestFit="1" customWidth="1"/>
    <col min="21" max="21" width="8.08984375" style="7" bestFit="1" customWidth="1"/>
    <col min="22" max="22" width="10.90625" style="5" bestFit="1" customWidth="1"/>
    <col min="23" max="23" width="10.81640625" style="5" bestFit="1" customWidth="1"/>
    <col min="24" max="24" width="10.6328125" style="7" bestFit="1" customWidth="1"/>
    <col min="25" max="25" width="16" style="5" bestFit="1" customWidth="1"/>
    <col min="26" max="26" width="19" style="5" bestFit="1" customWidth="1"/>
    <col min="27" max="27" width="32.90625" style="9" bestFit="1" customWidth="1"/>
    <col min="28" max="28" width="39.54296875" style="5" bestFit="1" customWidth="1"/>
    <col min="29" max="29" width="39.90625" style="5" bestFit="1" customWidth="1"/>
    <col min="30" max="31" width="33" style="5" bestFit="1" customWidth="1"/>
    <col min="32" max="16384" width="9.08984375" style="5"/>
  </cols>
  <sheetData>
    <row r="1" spans="1:28" x14ac:dyDescent="0.35">
      <c r="A1" s="5" t="s">
        <v>0</v>
      </c>
      <c r="B1" s="5" t="s">
        <v>34</v>
      </c>
      <c r="C1" s="5" t="s">
        <v>28</v>
      </c>
      <c r="D1" s="5" t="s">
        <v>27</v>
      </c>
      <c r="E1" s="5" t="s">
        <v>35</v>
      </c>
      <c r="F1" s="5" t="s">
        <v>30</v>
      </c>
      <c r="G1" s="5" t="s">
        <v>29</v>
      </c>
      <c r="H1" s="5" t="s">
        <v>39</v>
      </c>
      <c r="I1" s="5" t="s">
        <v>40</v>
      </c>
      <c r="J1" s="5" t="s">
        <v>41</v>
      </c>
      <c r="K1" s="5" t="s">
        <v>42</v>
      </c>
      <c r="L1" s="5" t="s">
        <v>43</v>
      </c>
      <c r="M1" s="5" t="s">
        <v>44</v>
      </c>
      <c r="N1" s="5" t="s">
        <v>45</v>
      </c>
      <c r="O1" s="5" t="s">
        <v>46</v>
      </c>
      <c r="P1" s="5" t="s">
        <v>47</v>
      </c>
      <c r="Q1" s="5" t="s">
        <v>48</v>
      </c>
      <c r="R1" s="5" t="s">
        <v>71</v>
      </c>
      <c r="S1" s="7" t="s">
        <v>37</v>
      </c>
      <c r="T1" s="5" t="s">
        <v>49</v>
      </c>
      <c r="U1" s="7" t="s">
        <v>31</v>
      </c>
      <c r="V1" s="5" t="s">
        <v>50</v>
      </c>
      <c r="W1" s="5" t="s">
        <v>32</v>
      </c>
      <c r="X1" s="7" t="s">
        <v>33</v>
      </c>
      <c r="Y1" s="5" t="s">
        <v>51</v>
      </c>
      <c r="Z1" s="5" t="s">
        <v>38</v>
      </c>
      <c r="AA1" s="5" t="s">
        <v>52</v>
      </c>
      <c r="AB1" s="5" t="s">
        <v>141</v>
      </c>
    </row>
    <row r="2" spans="1:28" ht="29" x14ac:dyDescent="0.35">
      <c r="A2" s="5" t="s">
        <v>1086</v>
      </c>
      <c r="B2" s="5" t="s">
        <v>1087</v>
      </c>
      <c r="C2" s="5" t="s">
        <v>1088</v>
      </c>
      <c r="D2" s="5" t="s">
        <v>1089</v>
      </c>
      <c r="E2" s="5" t="s">
        <v>650</v>
      </c>
      <c r="F2" s="5">
        <v>2020</v>
      </c>
      <c r="G2" s="5" t="s">
        <v>155</v>
      </c>
      <c r="H2" s="6">
        <v>27500</v>
      </c>
      <c r="I2" s="5">
        <v>55792</v>
      </c>
      <c r="J2" s="5">
        <v>8</v>
      </c>
      <c r="K2" s="5">
        <v>46</v>
      </c>
      <c r="L2" s="5">
        <v>8</v>
      </c>
      <c r="M2" s="5">
        <v>0</v>
      </c>
      <c r="N2" s="5">
        <v>0</v>
      </c>
      <c r="O2" s="5">
        <v>62</v>
      </c>
      <c r="P2" s="6">
        <v>0</v>
      </c>
      <c r="Q2" s="5" t="s">
        <v>53</v>
      </c>
      <c r="R2" s="9">
        <v>651600</v>
      </c>
      <c r="S2" s="10">
        <v>0.05</v>
      </c>
      <c r="T2" s="9">
        <v>619020</v>
      </c>
      <c r="U2" s="7">
        <v>0.50407549279267383</v>
      </c>
      <c r="V2" s="9">
        <v>312033</v>
      </c>
      <c r="W2" s="9">
        <v>306987</v>
      </c>
      <c r="X2" s="7">
        <v>0.1</v>
      </c>
      <c r="Y2" s="9">
        <v>49516</v>
      </c>
      <c r="Z2" s="9">
        <v>3070000</v>
      </c>
      <c r="AA2" s="9">
        <v>1995500</v>
      </c>
      <c r="AB2" s="5" t="s">
        <v>1090</v>
      </c>
    </row>
    <row r="3" spans="1:28" x14ac:dyDescent="0.35">
      <c r="A3" s="5" t="s">
        <v>1116</v>
      </c>
      <c r="B3" s="5" t="s">
        <v>1117</v>
      </c>
      <c r="C3" s="5" t="s">
        <v>1118</v>
      </c>
      <c r="D3" s="5" t="s">
        <v>1119</v>
      </c>
      <c r="E3" s="5" t="s">
        <v>700</v>
      </c>
      <c r="F3" s="5">
        <v>2016</v>
      </c>
      <c r="G3" s="5" t="s">
        <v>155</v>
      </c>
      <c r="H3" s="6">
        <v>105177</v>
      </c>
      <c r="I3" s="5">
        <v>84984</v>
      </c>
      <c r="J3" s="5">
        <v>0</v>
      </c>
      <c r="K3" s="5">
        <v>0</v>
      </c>
      <c r="L3" s="5">
        <v>60</v>
      </c>
      <c r="M3" s="5">
        <v>18</v>
      </c>
      <c r="O3" s="5">
        <v>78</v>
      </c>
      <c r="P3" s="6">
        <v>0</v>
      </c>
      <c r="Q3" s="5" t="s">
        <v>53</v>
      </c>
      <c r="R3" s="9">
        <v>979200</v>
      </c>
      <c r="S3" s="10">
        <v>0.05</v>
      </c>
      <c r="T3" s="9">
        <v>930240</v>
      </c>
      <c r="U3" s="7">
        <v>0.50407769024654658</v>
      </c>
      <c r="V3" s="9">
        <v>468913</v>
      </c>
      <c r="W3" s="9">
        <v>461327</v>
      </c>
      <c r="X3" s="7">
        <v>0.1</v>
      </c>
      <c r="Y3" s="9">
        <v>59141</v>
      </c>
      <c r="Z3" s="9">
        <v>4613000</v>
      </c>
      <c r="AA3" s="9">
        <v>2998450</v>
      </c>
      <c r="AB3" s="5" t="s">
        <v>1090</v>
      </c>
    </row>
    <row r="4" spans="1:28" x14ac:dyDescent="0.35">
      <c r="A4" s="5" t="s">
        <v>1124</v>
      </c>
      <c r="B4" s="5" t="s">
        <v>1124</v>
      </c>
      <c r="C4" s="5" t="s">
        <v>5</v>
      </c>
      <c r="D4" s="5" t="s">
        <v>1125</v>
      </c>
      <c r="E4" s="5" t="s">
        <v>586</v>
      </c>
      <c r="F4" s="5">
        <v>1965</v>
      </c>
      <c r="G4" s="5" t="s">
        <v>156</v>
      </c>
      <c r="H4" s="6">
        <v>9450</v>
      </c>
      <c r="I4" s="5">
        <v>10296</v>
      </c>
      <c r="J4" s="5">
        <v>0</v>
      </c>
      <c r="K4" s="5">
        <v>0</v>
      </c>
      <c r="L4" s="5">
        <v>11</v>
      </c>
      <c r="M4" s="5">
        <v>0</v>
      </c>
      <c r="O4" s="5">
        <v>11</v>
      </c>
      <c r="P4" s="6">
        <v>0</v>
      </c>
      <c r="Q4" s="5" t="s">
        <v>53</v>
      </c>
      <c r="R4" s="9">
        <v>132000</v>
      </c>
      <c r="S4" s="10">
        <v>0.05</v>
      </c>
      <c r="T4" s="9">
        <v>125400</v>
      </c>
      <c r="U4" s="7">
        <v>0.50407849964334084</v>
      </c>
      <c r="V4" s="9">
        <v>63211</v>
      </c>
      <c r="W4" s="9">
        <v>62189</v>
      </c>
      <c r="X4" s="7">
        <v>0.1</v>
      </c>
      <c r="Y4" s="9">
        <v>56545</v>
      </c>
      <c r="Z4" s="9">
        <v>622000</v>
      </c>
      <c r="AA4" s="9">
        <v>466500</v>
      </c>
      <c r="AB4" s="5" t="s">
        <v>1090</v>
      </c>
    </row>
    <row r="5" spans="1:28" x14ac:dyDescent="0.35">
      <c r="A5" s="5" t="s">
        <v>1126</v>
      </c>
      <c r="B5" s="5" t="s">
        <v>1126</v>
      </c>
      <c r="C5" s="5" t="s">
        <v>5</v>
      </c>
      <c r="D5" s="5" t="s">
        <v>1127</v>
      </c>
      <c r="E5" s="5" t="s">
        <v>586</v>
      </c>
      <c r="F5" s="5">
        <v>1931</v>
      </c>
      <c r="G5" s="5" t="s">
        <v>155</v>
      </c>
      <c r="H5" s="6">
        <v>8682</v>
      </c>
      <c r="I5" s="5">
        <v>9790</v>
      </c>
      <c r="J5" s="5">
        <v>0</v>
      </c>
      <c r="K5" s="5">
        <v>0</v>
      </c>
      <c r="L5" s="5">
        <v>12</v>
      </c>
      <c r="M5" s="5">
        <v>0</v>
      </c>
      <c r="O5" s="5">
        <v>12</v>
      </c>
      <c r="P5" s="6">
        <v>0</v>
      </c>
      <c r="Q5" s="5" t="s">
        <v>53</v>
      </c>
      <c r="R5" s="9">
        <v>144000</v>
      </c>
      <c r="S5" s="10">
        <v>0.05</v>
      </c>
      <c r="T5" s="9">
        <v>136800</v>
      </c>
      <c r="U5" s="7">
        <v>0.50407711635498775</v>
      </c>
      <c r="V5" s="9">
        <v>68958</v>
      </c>
      <c r="W5" s="9">
        <v>67842</v>
      </c>
      <c r="X5" s="7">
        <v>0.1</v>
      </c>
      <c r="Y5" s="9">
        <v>56500</v>
      </c>
      <c r="Z5" s="9">
        <v>678000</v>
      </c>
      <c r="AA5" s="9">
        <v>440700</v>
      </c>
      <c r="AB5" s="5" t="s">
        <v>1090</v>
      </c>
    </row>
    <row r="6" spans="1:28" x14ac:dyDescent="0.35">
      <c r="A6" s="5" t="s">
        <v>1183</v>
      </c>
      <c r="B6" s="5" t="s">
        <v>1183</v>
      </c>
      <c r="C6" s="5" t="s">
        <v>8</v>
      </c>
      <c r="D6" s="5" t="s">
        <v>1184</v>
      </c>
      <c r="E6" s="5" t="s">
        <v>686</v>
      </c>
      <c r="F6" s="5">
        <v>1920</v>
      </c>
      <c r="G6" s="5" t="s">
        <v>156</v>
      </c>
      <c r="H6" s="6">
        <v>7276</v>
      </c>
      <c r="I6" s="5">
        <v>15810</v>
      </c>
      <c r="J6" s="5">
        <v>0</v>
      </c>
      <c r="K6" s="5">
        <v>0</v>
      </c>
      <c r="L6" s="5">
        <v>15</v>
      </c>
      <c r="M6" s="5">
        <v>0</v>
      </c>
      <c r="O6" s="5">
        <v>15</v>
      </c>
      <c r="P6" s="6">
        <v>2495</v>
      </c>
      <c r="Q6" s="5" t="s">
        <v>53</v>
      </c>
      <c r="R6" s="9">
        <v>224910</v>
      </c>
      <c r="S6" s="10">
        <v>0.05</v>
      </c>
      <c r="T6" s="9">
        <v>213664</v>
      </c>
      <c r="U6" s="7">
        <v>0.50882724736305029</v>
      </c>
      <c r="V6" s="9">
        <v>108718</v>
      </c>
      <c r="W6" s="9">
        <v>104946</v>
      </c>
      <c r="X6" s="7">
        <v>0.1</v>
      </c>
      <c r="Y6" s="9">
        <v>69933</v>
      </c>
      <c r="Z6" s="9">
        <v>1049000</v>
      </c>
      <c r="AA6" s="9">
        <v>786750</v>
      </c>
      <c r="AB6" s="5" t="s">
        <v>1090</v>
      </c>
    </row>
    <row r="7" spans="1:28" x14ac:dyDescent="0.35">
      <c r="A7" s="5" t="s">
        <v>1229</v>
      </c>
      <c r="B7" s="5" t="s">
        <v>1229</v>
      </c>
      <c r="C7" s="5" t="s">
        <v>9</v>
      </c>
      <c r="D7" s="5" t="s">
        <v>1230</v>
      </c>
      <c r="E7" s="5" t="s">
        <v>586</v>
      </c>
      <c r="F7" s="5">
        <v>1923</v>
      </c>
      <c r="G7" s="5" t="s">
        <v>156</v>
      </c>
      <c r="H7" s="6">
        <v>8312</v>
      </c>
      <c r="I7" s="5">
        <v>12669</v>
      </c>
      <c r="J7" s="5">
        <v>0</v>
      </c>
      <c r="K7" s="5">
        <v>16</v>
      </c>
      <c r="L7" s="5">
        <v>2</v>
      </c>
      <c r="M7" s="5">
        <v>0</v>
      </c>
      <c r="O7" s="5">
        <v>18</v>
      </c>
      <c r="P7" s="6">
        <v>0</v>
      </c>
      <c r="Q7" s="5" t="s">
        <v>53</v>
      </c>
      <c r="R7" s="9">
        <v>187200</v>
      </c>
      <c r="S7" s="10">
        <v>0.05</v>
      </c>
      <c r="T7" s="9">
        <v>177840</v>
      </c>
      <c r="U7" s="7">
        <v>0.50407816584714249</v>
      </c>
      <c r="V7" s="9">
        <v>89645</v>
      </c>
      <c r="W7" s="9">
        <v>88195</v>
      </c>
      <c r="X7" s="7">
        <v>0.1</v>
      </c>
      <c r="Y7" s="9">
        <v>49000</v>
      </c>
      <c r="Z7" s="9">
        <v>882000</v>
      </c>
      <c r="AA7" s="9">
        <v>661500</v>
      </c>
      <c r="AB7" s="5" t="s">
        <v>1090</v>
      </c>
    </row>
    <row r="8" spans="1:28" x14ac:dyDescent="0.35">
      <c r="A8" s="5" t="s">
        <v>1245</v>
      </c>
      <c r="B8" s="5" t="s">
        <v>1245</v>
      </c>
      <c r="C8" s="5" t="s">
        <v>9</v>
      </c>
      <c r="D8" s="5" t="s">
        <v>1246</v>
      </c>
      <c r="E8" s="5" t="s">
        <v>586</v>
      </c>
      <c r="F8" s="5">
        <v>1926</v>
      </c>
      <c r="G8" s="5" t="s">
        <v>156</v>
      </c>
      <c r="H8" s="6">
        <v>7308</v>
      </c>
      <c r="I8" s="5">
        <v>12723</v>
      </c>
      <c r="J8" s="5">
        <v>0</v>
      </c>
      <c r="K8" s="5">
        <v>13</v>
      </c>
      <c r="L8" s="5">
        <v>2</v>
      </c>
      <c r="M8" s="5">
        <v>0</v>
      </c>
      <c r="O8" s="5">
        <v>15</v>
      </c>
      <c r="P8" s="6">
        <v>0</v>
      </c>
      <c r="Q8" s="5" t="s">
        <v>53</v>
      </c>
      <c r="R8" s="9">
        <v>156600</v>
      </c>
      <c r="S8" s="10">
        <v>0.05</v>
      </c>
      <c r="T8" s="9">
        <v>148770</v>
      </c>
      <c r="U8" s="7">
        <v>0.50407727524322143</v>
      </c>
      <c r="V8" s="9">
        <v>74992</v>
      </c>
      <c r="W8" s="9">
        <v>73778</v>
      </c>
      <c r="X8" s="7">
        <v>0.1</v>
      </c>
      <c r="Y8" s="9">
        <v>49200</v>
      </c>
      <c r="Z8" s="9">
        <v>738000</v>
      </c>
      <c r="AA8" s="9">
        <v>553500</v>
      </c>
      <c r="AB8" s="5" t="s">
        <v>1090</v>
      </c>
    </row>
    <row r="9" spans="1:28" x14ac:dyDescent="0.35">
      <c r="A9" s="5" t="s">
        <v>1251</v>
      </c>
      <c r="B9" s="5" t="s">
        <v>1251</v>
      </c>
      <c r="C9" s="5" t="s">
        <v>9</v>
      </c>
      <c r="D9" s="5" t="s">
        <v>1252</v>
      </c>
      <c r="E9" s="5" t="s">
        <v>586</v>
      </c>
      <c r="F9" s="5">
        <v>1926</v>
      </c>
      <c r="G9" s="5" t="s">
        <v>156</v>
      </c>
      <c r="H9" s="6">
        <v>7320</v>
      </c>
      <c r="I9" s="5">
        <v>14337</v>
      </c>
      <c r="J9" s="5">
        <v>0</v>
      </c>
      <c r="K9" s="5">
        <v>12</v>
      </c>
      <c r="L9" s="5">
        <v>2</v>
      </c>
      <c r="M9" s="5">
        <v>1</v>
      </c>
      <c r="O9" s="5">
        <v>15</v>
      </c>
      <c r="P9" s="6">
        <v>0</v>
      </c>
      <c r="Q9" s="5" t="s">
        <v>53</v>
      </c>
      <c r="R9" s="9">
        <v>160800</v>
      </c>
      <c r="S9" s="10">
        <v>0.05</v>
      </c>
      <c r="T9" s="9">
        <v>152760</v>
      </c>
      <c r="U9" s="7">
        <v>0.50407700768622188</v>
      </c>
      <c r="V9" s="9">
        <v>77003</v>
      </c>
      <c r="W9" s="9">
        <v>75757</v>
      </c>
      <c r="X9" s="7">
        <v>0.1</v>
      </c>
      <c r="Y9" s="9">
        <v>50533</v>
      </c>
      <c r="Z9" s="9">
        <v>758000</v>
      </c>
      <c r="AA9" s="9">
        <v>568500</v>
      </c>
      <c r="AB9" s="5" t="s">
        <v>1090</v>
      </c>
    </row>
    <row r="10" spans="1:28" x14ac:dyDescent="0.35">
      <c r="A10" s="5" t="s">
        <v>1255</v>
      </c>
      <c r="B10" s="5" t="s">
        <v>1255</v>
      </c>
      <c r="C10" s="5" t="s">
        <v>5</v>
      </c>
      <c r="D10" s="5" t="s">
        <v>1256</v>
      </c>
      <c r="E10" s="5" t="s">
        <v>586</v>
      </c>
      <c r="F10" s="5">
        <v>1926</v>
      </c>
      <c r="G10" s="5" t="s">
        <v>156</v>
      </c>
      <c r="H10" s="6">
        <v>7320</v>
      </c>
      <c r="I10" s="5">
        <v>9336</v>
      </c>
      <c r="J10" s="5">
        <v>0</v>
      </c>
      <c r="K10" s="5">
        <v>0</v>
      </c>
      <c r="L10" s="5">
        <v>10</v>
      </c>
      <c r="M10" s="5">
        <v>0</v>
      </c>
      <c r="O10" s="5">
        <v>10</v>
      </c>
      <c r="P10" s="6">
        <v>0</v>
      </c>
      <c r="Q10" s="5" t="s">
        <v>53</v>
      </c>
      <c r="R10" s="9">
        <v>120000</v>
      </c>
      <c r="S10" s="10">
        <v>0.05</v>
      </c>
      <c r="T10" s="9">
        <v>114000</v>
      </c>
      <c r="U10" s="7">
        <v>0.50407782048276684</v>
      </c>
      <c r="V10" s="9">
        <v>57465</v>
      </c>
      <c r="W10" s="9">
        <v>56535</v>
      </c>
      <c r="X10" s="7">
        <v>0.1</v>
      </c>
      <c r="Y10" s="9">
        <v>56500</v>
      </c>
      <c r="Z10" s="9">
        <v>565000</v>
      </c>
      <c r="AA10" s="9">
        <v>423750</v>
      </c>
      <c r="AB10" s="5" t="s">
        <v>1090</v>
      </c>
    </row>
    <row r="11" spans="1:28" x14ac:dyDescent="0.35">
      <c r="A11" s="5" t="s">
        <v>1257</v>
      </c>
      <c r="B11" s="5" t="s">
        <v>1257</v>
      </c>
      <c r="C11" s="5" t="s">
        <v>5</v>
      </c>
      <c r="D11" s="5" t="s">
        <v>1258</v>
      </c>
      <c r="E11" s="5" t="s">
        <v>586</v>
      </c>
      <c r="F11" s="5">
        <v>1926</v>
      </c>
      <c r="G11" s="5" t="s">
        <v>156</v>
      </c>
      <c r="H11" s="6">
        <v>7332</v>
      </c>
      <c r="I11" s="5">
        <v>10612</v>
      </c>
      <c r="J11" s="5">
        <v>3</v>
      </c>
      <c r="K11" s="5">
        <v>3</v>
      </c>
      <c r="L11" s="5">
        <v>7</v>
      </c>
      <c r="M11" s="5">
        <v>0</v>
      </c>
      <c r="O11" s="5">
        <v>13</v>
      </c>
      <c r="P11" s="6">
        <v>0</v>
      </c>
      <c r="Q11" s="5" t="s">
        <v>53</v>
      </c>
      <c r="R11" s="9">
        <v>141600</v>
      </c>
      <c r="S11" s="10">
        <v>0.05</v>
      </c>
      <c r="T11" s="9">
        <v>134520</v>
      </c>
      <c r="U11" s="7">
        <v>0.50407756454069075</v>
      </c>
      <c r="V11" s="9">
        <v>67809</v>
      </c>
      <c r="W11" s="9">
        <v>66711</v>
      </c>
      <c r="X11" s="7">
        <v>0.1</v>
      </c>
      <c r="Y11" s="9">
        <v>51308</v>
      </c>
      <c r="Z11" s="9">
        <v>667000</v>
      </c>
      <c r="AA11" s="9">
        <v>500250</v>
      </c>
      <c r="AB11" s="5" t="s">
        <v>1090</v>
      </c>
    </row>
    <row r="12" spans="1:28" x14ac:dyDescent="0.35">
      <c r="A12" s="5" t="s">
        <v>1267</v>
      </c>
      <c r="B12" s="5" t="s">
        <v>1267</v>
      </c>
      <c r="C12" s="5" t="s">
        <v>5</v>
      </c>
      <c r="D12" s="5" t="s">
        <v>1268</v>
      </c>
      <c r="E12" s="5" t="s">
        <v>586</v>
      </c>
      <c r="F12" s="5">
        <v>1926</v>
      </c>
      <c r="G12" s="5" t="s">
        <v>156</v>
      </c>
      <c r="H12" s="6">
        <v>7356</v>
      </c>
      <c r="I12" s="5">
        <v>12232</v>
      </c>
      <c r="J12" s="5">
        <v>3</v>
      </c>
      <c r="K12" s="5">
        <v>4</v>
      </c>
      <c r="L12" s="5">
        <v>7</v>
      </c>
      <c r="M12" s="5">
        <v>1</v>
      </c>
      <c r="O12" s="5">
        <v>15</v>
      </c>
      <c r="P12" s="6">
        <v>0</v>
      </c>
      <c r="Q12" s="5" t="s">
        <v>53</v>
      </c>
      <c r="R12" s="9">
        <v>166200</v>
      </c>
      <c r="S12" s="10">
        <v>0.05</v>
      </c>
      <c r="T12" s="9">
        <v>157890</v>
      </c>
      <c r="U12" s="7">
        <v>0.50407642390860596</v>
      </c>
      <c r="V12" s="9">
        <v>79589</v>
      </c>
      <c r="W12" s="9">
        <v>78301</v>
      </c>
      <c r="X12" s="7">
        <v>0.1</v>
      </c>
      <c r="Y12" s="9">
        <v>52200</v>
      </c>
      <c r="Z12" s="9">
        <v>783000</v>
      </c>
      <c r="AA12" s="9">
        <v>587250</v>
      </c>
      <c r="AB12" s="5" t="s">
        <v>1090</v>
      </c>
    </row>
    <row r="13" spans="1:28" x14ac:dyDescent="0.35">
      <c r="A13" s="5" t="s">
        <v>1269</v>
      </c>
      <c r="B13" s="5" t="s">
        <v>1269</v>
      </c>
      <c r="C13" s="5" t="s">
        <v>8</v>
      </c>
      <c r="D13" s="5" t="s">
        <v>1270</v>
      </c>
      <c r="E13" s="5" t="s">
        <v>1271</v>
      </c>
      <c r="F13" s="5">
        <v>1929</v>
      </c>
      <c r="G13" s="5" t="s">
        <v>156</v>
      </c>
      <c r="H13" s="6">
        <v>5708</v>
      </c>
      <c r="I13" s="5">
        <v>14917</v>
      </c>
      <c r="J13" s="5">
        <v>0</v>
      </c>
      <c r="K13" s="5">
        <v>4</v>
      </c>
      <c r="L13" s="5">
        <v>10</v>
      </c>
      <c r="M13" s="5">
        <v>0</v>
      </c>
      <c r="O13" s="5">
        <v>14</v>
      </c>
      <c r="P13" s="6">
        <v>2370</v>
      </c>
      <c r="Q13" s="5" t="s">
        <v>53</v>
      </c>
      <c r="R13" s="9">
        <v>203460</v>
      </c>
      <c r="S13" s="10">
        <v>0.05</v>
      </c>
      <c r="T13" s="9">
        <v>193287</v>
      </c>
      <c r="U13" s="7">
        <v>0.50882790098719111</v>
      </c>
      <c r="V13" s="9">
        <v>98350</v>
      </c>
      <c r="W13" s="9">
        <v>94937</v>
      </c>
      <c r="X13" s="7">
        <v>0.1</v>
      </c>
      <c r="Y13" s="9">
        <v>67786</v>
      </c>
      <c r="Z13" s="9">
        <v>949000</v>
      </c>
      <c r="AA13" s="9">
        <v>711750</v>
      </c>
      <c r="AB13" s="5" t="s">
        <v>1090</v>
      </c>
    </row>
    <row r="14" spans="1:28" x14ac:dyDescent="0.35">
      <c r="A14" s="5" t="s">
        <v>1286</v>
      </c>
      <c r="B14" s="5" t="s">
        <v>1286</v>
      </c>
      <c r="C14" s="5" t="s">
        <v>5</v>
      </c>
      <c r="D14" s="5" t="s">
        <v>1287</v>
      </c>
      <c r="E14" s="5" t="s">
        <v>586</v>
      </c>
      <c r="F14" s="5">
        <v>1921</v>
      </c>
      <c r="G14" s="5" t="s">
        <v>156</v>
      </c>
      <c r="H14" s="6">
        <v>7332</v>
      </c>
      <c r="I14" s="5">
        <v>9416</v>
      </c>
      <c r="J14" s="5">
        <v>0</v>
      </c>
      <c r="K14" s="5">
        <v>0</v>
      </c>
      <c r="L14" s="5">
        <v>8</v>
      </c>
      <c r="M14" s="5">
        <v>2</v>
      </c>
      <c r="O14" s="5">
        <v>10</v>
      </c>
      <c r="P14" s="6">
        <v>0</v>
      </c>
      <c r="Q14" s="5" t="s">
        <v>53</v>
      </c>
      <c r="R14" s="9">
        <v>124800</v>
      </c>
      <c r="S14" s="10">
        <v>0.05</v>
      </c>
      <c r="T14" s="9">
        <v>118560</v>
      </c>
      <c r="U14" s="7">
        <v>0.50407657165730624</v>
      </c>
      <c r="V14" s="9">
        <v>59763</v>
      </c>
      <c r="W14" s="9">
        <v>58797</v>
      </c>
      <c r="X14" s="7">
        <v>0.1</v>
      </c>
      <c r="Y14" s="9">
        <v>58800</v>
      </c>
      <c r="Z14" s="9">
        <v>588000</v>
      </c>
      <c r="AA14" s="9">
        <v>441000</v>
      </c>
      <c r="AB14" s="5" t="s">
        <v>1090</v>
      </c>
    </row>
    <row r="15" spans="1:28" x14ac:dyDescent="0.35">
      <c r="A15" s="5" t="s">
        <v>1288</v>
      </c>
      <c r="B15" s="5" t="s">
        <v>1288</v>
      </c>
      <c r="C15" s="5" t="s">
        <v>5</v>
      </c>
      <c r="D15" s="5" t="s">
        <v>1289</v>
      </c>
      <c r="E15" s="5" t="s">
        <v>586</v>
      </c>
      <c r="F15" s="5">
        <v>1924</v>
      </c>
      <c r="G15" s="5" t="s">
        <v>156</v>
      </c>
      <c r="H15" s="6">
        <v>7343</v>
      </c>
      <c r="I15" s="5">
        <v>10018</v>
      </c>
      <c r="J15" s="5">
        <v>4</v>
      </c>
      <c r="K15" s="5">
        <v>4</v>
      </c>
      <c r="L15" s="5">
        <v>5</v>
      </c>
      <c r="M15" s="5">
        <v>0</v>
      </c>
      <c r="O15" s="5">
        <v>13</v>
      </c>
      <c r="P15" s="6">
        <v>0</v>
      </c>
      <c r="Q15" s="5" t="s">
        <v>53</v>
      </c>
      <c r="R15" s="9">
        <v>136800</v>
      </c>
      <c r="S15" s="10">
        <v>0.05</v>
      </c>
      <c r="T15" s="9">
        <v>129960</v>
      </c>
      <c r="U15" s="7">
        <v>0.50407754814912831</v>
      </c>
      <c r="V15" s="9">
        <v>65510</v>
      </c>
      <c r="W15" s="9">
        <v>64450</v>
      </c>
      <c r="X15" s="7">
        <v>0.1</v>
      </c>
      <c r="Y15" s="9">
        <v>49615</v>
      </c>
      <c r="Z15" s="9">
        <v>645000</v>
      </c>
      <c r="AA15" s="9">
        <v>483750</v>
      </c>
      <c r="AB15" s="5" t="s">
        <v>1090</v>
      </c>
    </row>
    <row r="16" spans="1:28" x14ac:dyDescent="0.35">
      <c r="A16" s="5" t="s">
        <v>1300</v>
      </c>
      <c r="B16" s="5" t="s">
        <v>1300</v>
      </c>
      <c r="C16" s="5" t="s">
        <v>8</v>
      </c>
      <c r="D16" s="5" t="s">
        <v>1301</v>
      </c>
      <c r="E16" s="5" t="s">
        <v>689</v>
      </c>
      <c r="F16" s="5">
        <v>1928</v>
      </c>
      <c r="G16" s="5" t="s">
        <v>156</v>
      </c>
      <c r="H16" s="6">
        <v>11725</v>
      </c>
      <c r="I16" s="5">
        <v>23713</v>
      </c>
      <c r="J16" s="5">
        <v>5</v>
      </c>
      <c r="K16" s="5">
        <v>21</v>
      </c>
      <c r="L16" s="5">
        <v>0</v>
      </c>
      <c r="M16" s="5">
        <v>0</v>
      </c>
      <c r="O16" s="5">
        <v>26</v>
      </c>
      <c r="P16" s="6">
        <v>8850</v>
      </c>
      <c r="Q16" s="5" t="s">
        <v>55</v>
      </c>
      <c r="R16" s="9">
        <v>418500</v>
      </c>
      <c r="S16" s="10">
        <v>0.05</v>
      </c>
      <c r="T16" s="9">
        <v>397575</v>
      </c>
      <c r="U16" s="7">
        <v>0.52576112754710391</v>
      </c>
      <c r="V16" s="9">
        <v>209029</v>
      </c>
      <c r="W16" s="9">
        <v>188546</v>
      </c>
      <c r="X16" s="7">
        <v>0.09</v>
      </c>
      <c r="Y16" s="9">
        <v>80577</v>
      </c>
      <c r="Z16" s="9">
        <v>2095000</v>
      </c>
      <c r="AA16" s="9">
        <v>1571250</v>
      </c>
      <c r="AB16" s="5" t="s">
        <v>1090</v>
      </c>
    </row>
    <row r="17" spans="1:28" ht="29" x14ac:dyDescent="0.35">
      <c r="A17" s="5" t="s">
        <v>1322</v>
      </c>
      <c r="B17" s="5" t="s">
        <v>1322</v>
      </c>
      <c r="C17" s="5" t="s">
        <v>8</v>
      </c>
      <c r="D17" s="5" t="s">
        <v>1323</v>
      </c>
      <c r="E17" s="5" t="s">
        <v>689</v>
      </c>
      <c r="F17" s="5">
        <v>1927</v>
      </c>
      <c r="G17" s="5" t="s">
        <v>426</v>
      </c>
      <c r="H17" s="6">
        <v>6250</v>
      </c>
      <c r="I17" s="5">
        <v>15900</v>
      </c>
      <c r="J17" s="5">
        <v>14</v>
      </c>
      <c r="K17" s="5">
        <v>2</v>
      </c>
      <c r="L17" s="5">
        <v>0</v>
      </c>
      <c r="M17" s="5">
        <v>0</v>
      </c>
      <c r="O17" s="5">
        <v>16</v>
      </c>
      <c r="P17" s="6">
        <v>5100</v>
      </c>
      <c r="Q17" s="5" t="s">
        <v>53</v>
      </c>
      <c r="R17" s="9">
        <v>238200</v>
      </c>
      <c r="S17" s="10">
        <v>0.05</v>
      </c>
      <c r="T17" s="9">
        <v>226290</v>
      </c>
      <c r="U17" s="7">
        <v>0.46084869983138993</v>
      </c>
      <c r="V17" s="9">
        <v>104285</v>
      </c>
      <c r="W17" s="9">
        <v>122005</v>
      </c>
      <c r="X17" s="7">
        <v>0.08</v>
      </c>
      <c r="Y17" s="9">
        <v>95312</v>
      </c>
      <c r="Z17" s="9">
        <v>1525000</v>
      </c>
      <c r="AA17" s="9">
        <v>1143750</v>
      </c>
      <c r="AB17" s="5" t="s">
        <v>1090</v>
      </c>
    </row>
    <row r="18" spans="1:28" x14ac:dyDescent="0.35">
      <c r="A18" s="5" t="s">
        <v>1330</v>
      </c>
      <c r="B18" s="5" t="s">
        <v>1330</v>
      </c>
      <c r="C18" s="5" t="s">
        <v>8</v>
      </c>
      <c r="D18" s="5" t="s">
        <v>1331</v>
      </c>
      <c r="E18" s="5" t="s">
        <v>689</v>
      </c>
      <c r="F18" s="5">
        <v>1929</v>
      </c>
      <c r="G18" s="5" t="s">
        <v>156</v>
      </c>
      <c r="H18" s="6">
        <v>7266</v>
      </c>
      <c r="I18" s="5">
        <v>19482</v>
      </c>
      <c r="J18" s="5">
        <v>0</v>
      </c>
      <c r="K18" s="5">
        <v>0</v>
      </c>
      <c r="L18" s="5">
        <v>21</v>
      </c>
      <c r="M18" s="5">
        <v>0</v>
      </c>
      <c r="O18" s="5">
        <v>21</v>
      </c>
      <c r="P18" s="6">
        <v>3600</v>
      </c>
      <c r="Q18" s="5" t="s">
        <v>55</v>
      </c>
      <c r="R18" s="9">
        <v>316800</v>
      </c>
      <c r="S18" s="10">
        <v>0.05</v>
      </c>
      <c r="T18" s="9">
        <v>300960</v>
      </c>
      <c r="U18" s="7">
        <v>0.52576200048716837</v>
      </c>
      <c r="V18" s="9">
        <v>158233</v>
      </c>
      <c r="W18" s="9">
        <v>142727</v>
      </c>
      <c r="X18" s="7">
        <v>0.09</v>
      </c>
      <c r="Y18" s="9">
        <v>75524</v>
      </c>
      <c r="Z18" s="9">
        <v>1586000</v>
      </c>
      <c r="AA18" s="9">
        <v>1189500</v>
      </c>
      <c r="AB18" s="5" t="s">
        <v>1090</v>
      </c>
    </row>
    <row r="19" spans="1:28" x14ac:dyDescent="0.35">
      <c r="A19" s="5" t="s">
        <v>1349</v>
      </c>
      <c r="B19" s="5" t="s">
        <v>1349</v>
      </c>
      <c r="C19" s="5" t="s">
        <v>5</v>
      </c>
      <c r="D19" s="5" t="s">
        <v>1350</v>
      </c>
      <c r="E19" s="5" t="s">
        <v>586</v>
      </c>
      <c r="F19" s="5">
        <v>1927</v>
      </c>
      <c r="G19" s="5" t="s">
        <v>156</v>
      </c>
      <c r="H19" s="6">
        <v>6000</v>
      </c>
      <c r="I19" s="5">
        <v>6722</v>
      </c>
      <c r="J19" s="5">
        <v>0</v>
      </c>
      <c r="K19" s="5">
        <v>9</v>
      </c>
      <c r="L19" s="5">
        <v>0</v>
      </c>
      <c r="M19" s="5">
        <v>0</v>
      </c>
      <c r="O19" s="5">
        <v>9</v>
      </c>
      <c r="P19" s="6">
        <v>0</v>
      </c>
      <c r="Q19" s="5" t="s">
        <v>53</v>
      </c>
      <c r="R19" s="9">
        <v>86400</v>
      </c>
      <c r="S19" s="10">
        <v>0.05</v>
      </c>
      <c r="T19" s="9">
        <v>82080</v>
      </c>
      <c r="U19" s="7">
        <v>0.50407748238517303</v>
      </c>
      <c r="V19" s="9">
        <v>41375</v>
      </c>
      <c r="W19" s="9">
        <v>40705</v>
      </c>
      <c r="X19" s="7">
        <v>0.1</v>
      </c>
      <c r="Y19" s="9">
        <v>45222</v>
      </c>
      <c r="Z19" s="9">
        <v>407000</v>
      </c>
      <c r="AA19" s="9">
        <v>305250</v>
      </c>
      <c r="AB19" s="5" t="s">
        <v>1090</v>
      </c>
    </row>
    <row r="20" spans="1:28" x14ac:dyDescent="0.35">
      <c r="A20" s="5" t="s">
        <v>1351</v>
      </c>
      <c r="B20" s="5" t="s">
        <v>1351</v>
      </c>
      <c r="C20" s="5" t="s">
        <v>5</v>
      </c>
      <c r="D20" s="5" t="s">
        <v>1352</v>
      </c>
      <c r="E20" s="5" t="s">
        <v>586</v>
      </c>
      <c r="F20" s="5">
        <v>1923</v>
      </c>
      <c r="G20" s="5" t="s">
        <v>156</v>
      </c>
      <c r="H20" s="6">
        <v>7401</v>
      </c>
      <c r="I20" s="5">
        <v>9146</v>
      </c>
      <c r="J20" s="5">
        <v>0</v>
      </c>
      <c r="K20" s="5">
        <v>0</v>
      </c>
      <c r="L20" s="5">
        <v>11</v>
      </c>
      <c r="M20" s="5">
        <v>0</v>
      </c>
      <c r="O20" s="5">
        <v>11</v>
      </c>
      <c r="P20" s="6">
        <v>0</v>
      </c>
      <c r="Q20" s="5" t="s">
        <v>53</v>
      </c>
      <c r="R20" s="9">
        <v>132000</v>
      </c>
      <c r="S20" s="10">
        <v>0.05</v>
      </c>
      <c r="T20" s="9">
        <v>125400</v>
      </c>
      <c r="U20" s="7">
        <v>0.50407811550406156</v>
      </c>
      <c r="V20" s="9">
        <v>63211</v>
      </c>
      <c r="W20" s="9">
        <v>62189</v>
      </c>
      <c r="X20" s="7">
        <v>0.1</v>
      </c>
      <c r="Y20" s="9">
        <v>56545</v>
      </c>
      <c r="Z20" s="9">
        <v>622000</v>
      </c>
      <c r="AA20" s="9">
        <v>466500</v>
      </c>
      <c r="AB20" s="5" t="s">
        <v>1090</v>
      </c>
    </row>
    <row r="21" spans="1:28" x14ac:dyDescent="0.35">
      <c r="A21" s="5" t="s">
        <v>1363</v>
      </c>
      <c r="B21" s="5" t="s">
        <v>1363</v>
      </c>
      <c r="C21" s="5" t="s">
        <v>18</v>
      </c>
      <c r="D21" s="5" t="s">
        <v>1364</v>
      </c>
      <c r="E21" s="5" t="s">
        <v>586</v>
      </c>
      <c r="F21" s="5">
        <v>1925</v>
      </c>
      <c r="G21" s="5" t="s">
        <v>155</v>
      </c>
      <c r="H21" s="6">
        <v>7507</v>
      </c>
      <c r="I21" s="5">
        <v>14733</v>
      </c>
      <c r="J21" s="5">
        <v>0</v>
      </c>
      <c r="K21" s="5">
        <v>0</v>
      </c>
      <c r="L21" s="5">
        <v>15</v>
      </c>
      <c r="M21" s="5">
        <v>0</v>
      </c>
      <c r="O21" s="5">
        <v>15</v>
      </c>
      <c r="P21" s="6">
        <v>0</v>
      </c>
      <c r="Q21" s="5" t="s">
        <v>53</v>
      </c>
      <c r="R21" s="9">
        <v>180000</v>
      </c>
      <c r="S21" s="10">
        <v>0.05</v>
      </c>
      <c r="T21" s="9">
        <v>171000</v>
      </c>
      <c r="U21" s="7">
        <v>0.50407727524322143</v>
      </c>
      <c r="V21" s="9">
        <v>86197</v>
      </c>
      <c r="W21" s="9">
        <v>84803</v>
      </c>
      <c r="X21" s="7">
        <v>0.1</v>
      </c>
      <c r="Y21" s="9">
        <v>56533</v>
      </c>
      <c r="Z21" s="9">
        <v>848000</v>
      </c>
      <c r="AA21" s="9">
        <v>551200</v>
      </c>
      <c r="AB21" s="5" t="s">
        <v>1090</v>
      </c>
    </row>
    <row r="22" spans="1:28" x14ac:dyDescent="0.35">
      <c r="A22" s="5" t="s">
        <v>1367</v>
      </c>
      <c r="B22" s="5" t="s">
        <v>1367</v>
      </c>
      <c r="C22" s="5" t="s">
        <v>9</v>
      </c>
      <c r="D22" s="5" t="s">
        <v>1368</v>
      </c>
      <c r="E22" s="5" t="s">
        <v>586</v>
      </c>
      <c r="F22" s="5">
        <v>1918</v>
      </c>
      <c r="G22" s="5" t="s">
        <v>155</v>
      </c>
      <c r="H22" s="6">
        <v>7437</v>
      </c>
      <c r="I22" s="5">
        <v>9090</v>
      </c>
      <c r="J22" s="5">
        <v>0</v>
      </c>
      <c r="K22" s="5">
        <v>0</v>
      </c>
      <c r="L22" s="5">
        <v>0</v>
      </c>
      <c r="M22" s="5">
        <v>8</v>
      </c>
      <c r="O22" s="5">
        <v>8</v>
      </c>
      <c r="P22" s="6">
        <v>0</v>
      </c>
      <c r="Q22" s="5" t="s">
        <v>128</v>
      </c>
      <c r="R22" s="9">
        <v>123120</v>
      </c>
      <c r="S22" s="10">
        <v>0.05</v>
      </c>
      <c r="T22" s="9">
        <v>116964</v>
      </c>
      <c r="U22" s="7">
        <v>0.52335892799269323</v>
      </c>
      <c r="V22" s="9">
        <v>61214</v>
      </c>
      <c r="W22" s="9">
        <v>55750</v>
      </c>
      <c r="X22" s="7">
        <v>0.12</v>
      </c>
      <c r="Y22" s="9">
        <v>58125</v>
      </c>
      <c r="Z22" s="9">
        <v>465000</v>
      </c>
      <c r="AA22" s="9">
        <v>302250</v>
      </c>
      <c r="AB22" s="5" t="s">
        <v>1090</v>
      </c>
    </row>
    <row r="23" spans="1:28" x14ac:dyDescent="0.35">
      <c r="A23" s="5" t="s">
        <v>1645</v>
      </c>
      <c r="B23" s="5" t="s">
        <v>1645</v>
      </c>
      <c r="C23" s="5" t="s">
        <v>5</v>
      </c>
      <c r="D23" s="5" t="s">
        <v>1646</v>
      </c>
      <c r="E23" s="5" t="s">
        <v>586</v>
      </c>
      <c r="F23" s="5">
        <v>1931</v>
      </c>
      <c r="G23" s="5" t="s">
        <v>156</v>
      </c>
      <c r="H23" s="6">
        <v>5465</v>
      </c>
      <c r="I23" s="5">
        <v>4416</v>
      </c>
      <c r="J23" s="5">
        <v>0</v>
      </c>
      <c r="K23" s="5">
        <v>8</v>
      </c>
      <c r="L23" s="5">
        <v>0</v>
      </c>
      <c r="M23" s="5">
        <v>0</v>
      </c>
      <c r="O23" s="5">
        <v>8</v>
      </c>
      <c r="P23" s="6">
        <v>0</v>
      </c>
      <c r="Q23" s="5" t="s">
        <v>53</v>
      </c>
      <c r="R23" s="9">
        <v>76800</v>
      </c>
      <c r="S23" s="10">
        <v>0.05</v>
      </c>
      <c r="T23" s="9">
        <v>72960</v>
      </c>
      <c r="U23" s="7">
        <v>0.50407750826955822</v>
      </c>
      <c r="V23" s="9">
        <v>36777</v>
      </c>
      <c r="W23" s="9">
        <v>36183</v>
      </c>
      <c r="X23" s="7">
        <v>0.1</v>
      </c>
      <c r="Y23" s="9">
        <v>45250</v>
      </c>
      <c r="Z23" s="9">
        <v>362000</v>
      </c>
      <c r="AA23" s="9">
        <v>271500</v>
      </c>
      <c r="AB23" s="5" t="s">
        <v>1090</v>
      </c>
    </row>
    <row r="24" spans="1:28" x14ac:dyDescent="0.35">
      <c r="A24" s="5" t="s">
        <v>1674</v>
      </c>
      <c r="B24" s="5" t="s">
        <v>1675</v>
      </c>
      <c r="C24" s="5" t="s">
        <v>67</v>
      </c>
      <c r="D24" s="5" t="s">
        <v>1676</v>
      </c>
      <c r="E24" s="5" t="s">
        <v>1447</v>
      </c>
      <c r="F24" s="5">
        <v>1965</v>
      </c>
      <c r="G24" s="5" t="s">
        <v>156</v>
      </c>
      <c r="H24" s="6">
        <v>6200</v>
      </c>
      <c r="I24" s="5">
        <v>4902</v>
      </c>
      <c r="J24" s="5">
        <v>0</v>
      </c>
      <c r="K24" s="5">
        <v>9</v>
      </c>
      <c r="L24" s="5">
        <v>0</v>
      </c>
      <c r="M24" s="5">
        <v>0</v>
      </c>
      <c r="O24" s="5">
        <v>9</v>
      </c>
      <c r="P24" s="6">
        <v>0</v>
      </c>
      <c r="Q24" s="5" t="s">
        <v>53</v>
      </c>
      <c r="R24" s="9">
        <v>86400</v>
      </c>
      <c r="S24" s="10">
        <v>0.05</v>
      </c>
      <c r="T24" s="9">
        <v>82080</v>
      </c>
      <c r="U24" s="7">
        <v>0.51561253208591562</v>
      </c>
      <c r="V24" s="9">
        <v>42321</v>
      </c>
      <c r="W24" s="9">
        <v>39759</v>
      </c>
      <c r="X24" s="7">
        <v>0.1</v>
      </c>
      <c r="Y24" s="9">
        <v>44222</v>
      </c>
      <c r="Z24" s="9">
        <v>398000</v>
      </c>
      <c r="AA24" s="9">
        <v>298500</v>
      </c>
      <c r="AB24" s="5" t="s">
        <v>1090</v>
      </c>
    </row>
    <row r="25" spans="1:28" x14ac:dyDescent="0.35">
      <c r="A25" s="5" t="s">
        <v>1706</v>
      </c>
      <c r="B25" s="5" t="s">
        <v>1706</v>
      </c>
      <c r="C25" s="5" t="s">
        <v>7</v>
      </c>
      <c r="D25" s="5" t="s">
        <v>1707</v>
      </c>
      <c r="E25" s="5" t="s">
        <v>689</v>
      </c>
      <c r="F25" s="5">
        <v>1938</v>
      </c>
      <c r="G25" s="5" t="s">
        <v>156</v>
      </c>
      <c r="H25" s="6">
        <v>10052</v>
      </c>
      <c r="I25" s="5">
        <v>29087</v>
      </c>
      <c r="J25" s="5">
        <v>54</v>
      </c>
      <c r="K25" s="5">
        <v>0</v>
      </c>
      <c r="L25" s="5">
        <v>0</v>
      </c>
      <c r="M25" s="5">
        <v>0</v>
      </c>
      <c r="N25" s="5">
        <v>0</v>
      </c>
      <c r="O25" s="5">
        <v>54</v>
      </c>
      <c r="P25" s="6">
        <v>2617</v>
      </c>
      <c r="Q25" s="5" t="s">
        <v>53</v>
      </c>
      <c r="R25" s="9">
        <v>533106</v>
      </c>
      <c r="S25" s="10">
        <v>0.05</v>
      </c>
      <c r="T25" s="9">
        <v>506451</v>
      </c>
      <c r="U25" s="7">
        <v>0.51560848708211182</v>
      </c>
      <c r="V25" s="9">
        <v>261130</v>
      </c>
      <c r="W25" s="9">
        <v>245320</v>
      </c>
      <c r="X25" s="7">
        <v>0.1</v>
      </c>
      <c r="Y25" s="9">
        <v>45426</v>
      </c>
      <c r="Z25" s="9">
        <v>2453000</v>
      </c>
      <c r="AA25" s="9">
        <v>1839750</v>
      </c>
      <c r="AB25" s="5" t="s">
        <v>1090</v>
      </c>
    </row>
    <row r="26" spans="1:28" x14ac:dyDescent="0.35">
      <c r="A26" s="5" t="s">
        <v>1708</v>
      </c>
      <c r="B26" s="5" t="s">
        <v>1708</v>
      </c>
      <c r="C26" s="5" t="s">
        <v>8</v>
      </c>
      <c r="D26" s="5" t="s">
        <v>1709</v>
      </c>
      <c r="E26" s="5" t="s">
        <v>689</v>
      </c>
      <c r="F26" s="5">
        <v>1924</v>
      </c>
      <c r="G26" s="5" t="s">
        <v>156</v>
      </c>
      <c r="H26" s="6">
        <v>7250</v>
      </c>
      <c r="I26" s="5">
        <v>16248</v>
      </c>
      <c r="J26" s="5">
        <v>15</v>
      </c>
      <c r="K26" s="5">
        <v>0</v>
      </c>
      <c r="L26" s="5">
        <v>0</v>
      </c>
      <c r="M26" s="5">
        <v>0</v>
      </c>
      <c r="O26" s="5">
        <v>15</v>
      </c>
      <c r="P26" s="6">
        <v>5416</v>
      </c>
      <c r="Q26" s="5" t="s">
        <v>53</v>
      </c>
      <c r="R26" s="9">
        <v>232488</v>
      </c>
      <c r="S26" s="10">
        <v>0.05</v>
      </c>
      <c r="T26" s="9">
        <v>220864</v>
      </c>
      <c r="U26" s="7">
        <v>0.51560777832345295</v>
      </c>
      <c r="V26" s="9">
        <v>113879</v>
      </c>
      <c r="W26" s="9">
        <v>106985</v>
      </c>
      <c r="X26" s="7">
        <v>0.1</v>
      </c>
      <c r="Y26" s="9">
        <v>71333</v>
      </c>
      <c r="Z26" s="9">
        <v>1070000</v>
      </c>
      <c r="AA26" s="9">
        <v>802500</v>
      </c>
      <c r="AB26" s="5" t="s">
        <v>1090</v>
      </c>
    </row>
    <row r="27" spans="1:28" x14ac:dyDescent="0.35">
      <c r="A27" s="5" t="s">
        <v>1710</v>
      </c>
      <c r="B27" s="5" t="s">
        <v>1710</v>
      </c>
      <c r="C27" s="5" t="s">
        <v>8</v>
      </c>
      <c r="D27" s="5" t="s">
        <v>1711</v>
      </c>
      <c r="E27" s="5" t="s">
        <v>689</v>
      </c>
      <c r="F27" s="5">
        <v>1924</v>
      </c>
      <c r="G27" s="5" t="s">
        <v>156</v>
      </c>
      <c r="H27" s="6">
        <v>7125</v>
      </c>
      <c r="I27" s="5">
        <v>16150</v>
      </c>
      <c r="J27" s="5">
        <v>0</v>
      </c>
      <c r="K27" s="5">
        <v>6</v>
      </c>
      <c r="L27" s="5">
        <v>9</v>
      </c>
      <c r="M27" s="5">
        <v>0</v>
      </c>
      <c r="O27" s="5">
        <v>15</v>
      </c>
      <c r="P27" s="6">
        <v>2050</v>
      </c>
      <c r="Q27" s="5" t="s">
        <v>53</v>
      </c>
      <c r="R27" s="9">
        <v>206100</v>
      </c>
      <c r="S27" s="10">
        <v>0.05</v>
      </c>
      <c r="T27" s="9">
        <v>195795</v>
      </c>
      <c r="U27" s="7">
        <v>0.51560868534681714</v>
      </c>
      <c r="V27" s="9">
        <v>100954</v>
      </c>
      <c r="W27" s="9">
        <v>94841</v>
      </c>
      <c r="X27" s="7">
        <v>0.1</v>
      </c>
      <c r="Y27" s="9">
        <v>63200</v>
      </c>
      <c r="Z27" s="9">
        <v>948000</v>
      </c>
      <c r="AA27" s="9">
        <v>711000</v>
      </c>
      <c r="AB27" s="5" t="s">
        <v>1090</v>
      </c>
    </row>
    <row r="28" spans="1:28" x14ac:dyDescent="0.35">
      <c r="A28" s="5" t="s">
        <v>1712</v>
      </c>
      <c r="B28" s="5" t="s">
        <v>1712</v>
      </c>
      <c r="C28" s="5" t="s">
        <v>8</v>
      </c>
      <c r="D28" s="5" t="s">
        <v>1713</v>
      </c>
      <c r="E28" s="5" t="s">
        <v>689</v>
      </c>
      <c r="F28" s="5">
        <v>1923</v>
      </c>
      <c r="G28" s="5" t="s">
        <v>156</v>
      </c>
      <c r="H28" s="6">
        <v>6875</v>
      </c>
      <c r="I28" s="5">
        <v>15303</v>
      </c>
      <c r="J28" s="5">
        <v>0</v>
      </c>
      <c r="K28" s="5">
        <v>5</v>
      </c>
      <c r="L28" s="5">
        <v>10</v>
      </c>
      <c r="M28" s="5">
        <v>0</v>
      </c>
      <c r="O28" s="5">
        <v>15</v>
      </c>
      <c r="P28" s="6">
        <v>2350</v>
      </c>
      <c r="Q28" s="5" t="s">
        <v>53</v>
      </c>
      <c r="R28" s="9">
        <v>213300</v>
      </c>
      <c r="S28" s="10">
        <v>0.05</v>
      </c>
      <c r="T28" s="9">
        <v>202635</v>
      </c>
      <c r="U28" s="7">
        <v>0.51560871923099594</v>
      </c>
      <c r="V28" s="9">
        <v>104480</v>
      </c>
      <c r="W28" s="9">
        <v>98155</v>
      </c>
      <c r="X28" s="7">
        <v>0.1</v>
      </c>
      <c r="Y28" s="9">
        <v>65467</v>
      </c>
      <c r="Z28" s="9">
        <v>982000</v>
      </c>
      <c r="AA28" s="9">
        <v>736500</v>
      </c>
      <c r="AB28" s="5" t="s">
        <v>1090</v>
      </c>
    </row>
    <row r="29" spans="1:28" x14ac:dyDescent="0.35">
      <c r="A29" s="5" t="s">
        <v>1714</v>
      </c>
      <c r="B29" s="5" t="s">
        <v>1714</v>
      </c>
      <c r="C29" s="5" t="s">
        <v>9</v>
      </c>
      <c r="D29" s="5" t="s">
        <v>1715</v>
      </c>
      <c r="E29" s="5" t="s">
        <v>586</v>
      </c>
      <c r="F29" s="5">
        <v>1927</v>
      </c>
      <c r="G29" s="5" t="s">
        <v>156</v>
      </c>
      <c r="H29" s="6">
        <v>12500</v>
      </c>
      <c r="I29" s="5">
        <v>22524</v>
      </c>
      <c r="J29" s="5">
        <v>0</v>
      </c>
      <c r="K29" s="5">
        <v>30</v>
      </c>
      <c r="L29" s="5">
        <v>0</v>
      </c>
      <c r="M29" s="5">
        <v>0</v>
      </c>
      <c r="O29" s="5">
        <v>30</v>
      </c>
      <c r="P29" s="6">
        <v>0</v>
      </c>
      <c r="Q29" s="5" t="s">
        <v>55</v>
      </c>
      <c r="R29" s="9">
        <v>306000</v>
      </c>
      <c r="S29" s="10">
        <v>0.05</v>
      </c>
      <c r="T29" s="9">
        <v>290700</v>
      </c>
      <c r="U29" s="7">
        <v>0.51345506816228759</v>
      </c>
      <c r="V29" s="9">
        <v>149261</v>
      </c>
      <c r="W29" s="9">
        <v>141439</v>
      </c>
      <c r="X29" s="7">
        <v>0.09</v>
      </c>
      <c r="Y29" s="9">
        <v>52400</v>
      </c>
      <c r="Z29" s="9">
        <v>1572000</v>
      </c>
      <c r="AA29" s="9">
        <v>1179000</v>
      </c>
      <c r="AB29" s="5" t="s">
        <v>1090</v>
      </c>
    </row>
    <row r="30" spans="1:28" x14ac:dyDescent="0.35">
      <c r="A30" s="5" t="s">
        <v>1742</v>
      </c>
      <c r="B30" s="5" t="s">
        <v>1742</v>
      </c>
      <c r="C30" s="5" t="s">
        <v>9</v>
      </c>
      <c r="D30" s="5" t="s">
        <v>1743</v>
      </c>
      <c r="E30" s="5" t="s">
        <v>586</v>
      </c>
      <c r="F30" s="5">
        <v>1924</v>
      </c>
      <c r="G30" s="5" t="s">
        <v>155</v>
      </c>
      <c r="H30" s="6">
        <v>7537</v>
      </c>
      <c r="I30" s="5">
        <v>9320</v>
      </c>
      <c r="J30" s="5">
        <v>0</v>
      </c>
      <c r="K30" s="5">
        <v>0</v>
      </c>
      <c r="L30" s="5">
        <v>10</v>
      </c>
      <c r="M30" s="5">
        <v>0</v>
      </c>
      <c r="O30" s="5">
        <v>10</v>
      </c>
      <c r="P30" s="6">
        <v>0</v>
      </c>
      <c r="Q30" s="5" t="s">
        <v>53</v>
      </c>
      <c r="R30" s="9">
        <v>120000</v>
      </c>
      <c r="S30" s="10">
        <v>0.05</v>
      </c>
      <c r="T30" s="9">
        <v>114000</v>
      </c>
      <c r="U30" s="7">
        <v>0.5040768156549752</v>
      </c>
      <c r="V30" s="9">
        <v>57465</v>
      </c>
      <c r="W30" s="9">
        <v>56535</v>
      </c>
      <c r="X30" s="7">
        <v>0.1</v>
      </c>
      <c r="Y30" s="9">
        <v>56500</v>
      </c>
      <c r="Z30" s="9">
        <v>565000</v>
      </c>
      <c r="AA30" s="9">
        <v>367250</v>
      </c>
      <c r="AB30" s="5" t="s">
        <v>1090</v>
      </c>
    </row>
    <row r="31" spans="1:28" x14ac:dyDescent="0.35">
      <c r="A31" s="5" t="s">
        <v>1744</v>
      </c>
      <c r="B31" s="5" t="s">
        <v>1744</v>
      </c>
      <c r="C31" s="5" t="s">
        <v>8</v>
      </c>
      <c r="D31" s="5" t="s">
        <v>1745</v>
      </c>
      <c r="E31" s="5" t="s">
        <v>586</v>
      </c>
      <c r="F31" s="5">
        <v>1922</v>
      </c>
      <c r="G31" s="5" t="s">
        <v>155</v>
      </c>
      <c r="H31" s="6">
        <v>6187</v>
      </c>
      <c r="I31" s="5">
        <v>14250</v>
      </c>
      <c r="J31" s="5">
        <v>0</v>
      </c>
      <c r="K31" s="5">
        <v>5</v>
      </c>
      <c r="L31" s="5">
        <v>10</v>
      </c>
      <c r="M31" s="5">
        <v>0</v>
      </c>
      <c r="O31" s="5">
        <v>15</v>
      </c>
      <c r="P31" s="6">
        <v>2050</v>
      </c>
      <c r="Q31" s="5" t="s">
        <v>53</v>
      </c>
      <c r="R31" s="9">
        <v>207900</v>
      </c>
      <c r="S31" s="10">
        <v>0.05</v>
      </c>
      <c r="T31" s="9">
        <v>197505</v>
      </c>
      <c r="U31" s="7">
        <v>0.50407792357485381</v>
      </c>
      <c r="V31" s="9">
        <v>99558</v>
      </c>
      <c r="W31" s="9">
        <v>97947</v>
      </c>
      <c r="X31" s="7">
        <v>0.1</v>
      </c>
      <c r="Y31" s="9">
        <v>65267</v>
      </c>
      <c r="Z31" s="9">
        <v>979000</v>
      </c>
      <c r="AA31" s="9">
        <v>636350</v>
      </c>
      <c r="AB31" s="5" t="s">
        <v>1090</v>
      </c>
    </row>
    <row r="32" spans="1:28" x14ac:dyDescent="0.35">
      <c r="A32" s="5" t="s">
        <v>1746</v>
      </c>
      <c r="B32" s="5" t="s">
        <v>1746</v>
      </c>
      <c r="C32" s="5" t="s">
        <v>8</v>
      </c>
      <c r="D32" s="5" t="s">
        <v>1747</v>
      </c>
      <c r="E32" s="5" t="s">
        <v>586</v>
      </c>
      <c r="F32" s="5">
        <v>1929</v>
      </c>
      <c r="G32" s="5" t="s">
        <v>156</v>
      </c>
      <c r="H32" s="6">
        <v>6250</v>
      </c>
      <c r="I32" s="5">
        <v>10702</v>
      </c>
      <c r="J32" s="5">
        <v>0</v>
      </c>
      <c r="K32" s="5">
        <v>11</v>
      </c>
      <c r="L32" s="5">
        <v>0</v>
      </c>
      <c r="M32" s="5">
        <v>0</v>
      </c>
      <c r="O32" s="5">
        <v>11</v>
      </c>
      <c r="P32" s="6">
        <v>634</v>
      </c>
      <c r="Q32" s="5" t="s">
        <v>53</v>
      </c>
      <c r="R32" s="9">
        <v>123612</v>
      </c>
      <c r="S32" s="10">
        <v>0.05</v>
      </c>
      <c r="T32" s="9">
        <v>117431</v>
      </c>
      <c r="U32" s="7">
        <v>0.50407818936087623</v>
      </c>
      <c r="V32" s="9">
        <v>59195</v>
      </c>
      <c r="W32" s="9">
        <v>58237</v>
      </c>
      <c r="X32" s="7">
        <v>0.1</v>
      </c>
      <c r="Y32" s="9">
        <v>52909</v>
      </c>
      <c r="Z32" s="9">
        <v>582000</v>
      </c>
      <c r="AA32" s="9">
        <v>436500</v>
      </c>
      <c r="AB32" s="5" t="s">
        <v>1090</v>
      </c>
    </row>
    <row r="33" spans="1:28" x14ac:dyDescent="0.35">
      <c r="A33" s="5" t="s">
        <v>1748</v>
      </c>
      <c r="B33" s="5" t="s">
        <v>1748</v>
      </c>
      <c r="C33" s="5" t="s">
        <v>9</v>
      </c>
      <c r="D33" s="5" t="s">
        <v>1749</v>
      </c>
      <c r="E33" s="5" t="s">
        <v>586</v>
      </c>
      <c r="F33" s="5">
        <v>1926</v>
      </c>
      <c r="G33" s="5" t="s">
        <v>156</v>
      </c>
      <c r="H33" s="6">
        <v>6175</v>
      </c>
      <c r="I33" s="5">
        <v>14673</v>
      </c>
      <c r="J33" s="5">
        <v>0</v>
      </c>
      <c r="K33" s="5">
        <v>10</v>
      </c>
      <c r="L33" s="5">
        <v>5</v>
      </c>
      <c r="M33" s="5">
        <v>0</v>
      </c>
      <c r="O33" s="5">
        <v>15</v>
      </c>
      <c r="P33" s="6">
        <v>0</v>
      </c>
      <c r="Q33" s="5" t="s">
        <v>53</v>
      </c>
      <c r="R33" s="9">
        <v>162000</v>
      </c>
      <c r="S33" s="10">
        <v>0.05</v>
      </c>
      <c r="T33" s="9">
        <v>153900</v>
      </c>
      <c r="U33" s="7">
        <v>0.50407748505781491</v>
      </c>
      <c r="V33" s="9">
        <v>77578</v>
      </c>
      <c r="W33" s="9">
        <v>76322</v>
      </c>
      <c r="X33" s="7">
        <v>0.1</v>
      </c>
      <c r="Y33" s="9">
        <v>50867</v>
      </c>
      <c r="Z33" s="9">
        <v>763000</v>
      </c>
      <c r="AA33" s="9">
        <v>572250</v>
      </c>
      <c r="AB33" s="5" t="s">
        <v>1090</v>
      </c>
    </row>
    <row r="34" spans="1:28" x14ac:dyDescent="0.35">
      <c r="A34" s="5" t="s">
        <v>1766</v>
      </c>
      <c r="B34" s="5" t="s">
        <v>1766</v>
      </c>
      <c r="C34" s="5" t="s">
        <v>5</v>
      </c>
      <c r="D34" s="5" t="s">
        <v>1767</v>
      </c>
      <c r="E34" s="5" t="s">
        <v>586</v>
      </c>
      <c r="F34" s="5">
        <v>1928</v>
      </c>
      <c r="G34" s="5" t="s">
        <v>155</v>
      </c>
      <c r="H34" s="6">
        <v>6671</v>
      </c>
      <c r="I34" s="5">
        <v>8308</v>
      </c>
      <c r="J34" s="5">
        <v>0</v>
      </c>
      <c r="K34" s="5">
        <v>0</v>
      </c>
      <c r="L34" s="5">
        <v>8</v>
      </c>
      <c r="M34" s="5">
        <v>0</v>
      </c>
      <c r="O34" s="5">
        <v>8</v>
      </c>
      <c r="P34" s="6">
        <v>0</v>
      </c>
      <c r="Q34" s="5" t="s">
        <v>53</v>
      </c>
      <c r="R34" s="9">
        <v>96000</v>
      </c>
      <c r="S34" s="10">
        <v>0.05</v>
      </c>
      <c r="T34" s="9">
        <v>91200</v>
      </c>
      <c r="U34" s="7">
        <v>0.5040787633940671</v>
      </c>
      <c r="V34" s="9">
        <v>45972</v>
      </c>
      <c r="W34" s="9">
        <v>45228</v>
      </c>
      <c r="X34" s="7">
        <v>0.1</v>
      </c>
      <c r="Y34" s="9">
        <v>56500</v>
      </c>
      <c r="Z34" s="9">
        <v>452000</v>
      </c>
      <c r="AA34" s="9">
        <v>293800</v>
      </c>
      <c r="AB34" s="5" t="s">
        <v>1090</v>
      </c>
    </row>
    <row r="35" spans="1:28" x14ac:dyDescent="0.35">
      <c r="A35" s="5" t="s">
        <v>1785</v>
      </c>
      <c r="B35" s="5" t="s">
        <v>1785</v>
      </c>
      <c r="C35" s="5" t="s">
        <v>5</v>
      </c>
      <c r="D35" s="5" t="s">
        <v>1786</v>
      </c>
      <c r="E35" s="5" t="s">
        <v>586</v>
      </c>
      <c r="F35" s="5">
        <v>1925</v>
      </c>
      <c r="G35" s="5" t="s">
        <v>156</v>
      </c>
      <c r="H35" s="6">
        <v>4906</v>
      </c>
      <c r="I35" s="5">
        <v>6116</v>
      </c>
      <c r="J35" s="5">
        <v>0</v>
      </c>
      <c r="K35" s="5">
        <v>8</v>
      </c>
      <c r="L35" s="5">
        <v>0</v>
      </c>
      <c r="M35" s="5">
        <v>0</v>
      </c>
      <c r="O35" s="5">
        <v>8</v>
      </c>
      <c r="P35" s="6">
        <v>0</v>
      </c>
      <c r="Q35" s="5" t="s">
        <v>53</v>
      </c>
      <c r="R35" s="9">
        <v>81600</v>
      </c>
      <c r="S35" s="10">
        <v>0.05</v>
      </c>
      <c r="T35" s="9">
        <v>77520</v>
      </c>
      <c r="U35" s="7">
        <v>0.50407644610467151</v>
      </c>
      <c r="V35" s="9">
        <v>39076</v>
      </c>
      <c r="W35" s="9">
        <v>38444</v>
      </c>
      <c r="X35" s="7">
        <v>0.1</v>
      </c>
      <c r="Y35" s="9">
        <v>48000</v>
      </c>
      <c r="Z35" s="9">
        <v>384000</v>
      </c>
      <c r="AA35" s="9">
        <v>288000</v>
      </c>
      <c r="AB35" s="5" t="s">
        <v>1090</v>
      </c>
    </row>
    <row r="36" spans="1:28" x14ac:dyDescent="0.35">
      <c r="A36" s="5" t="s">
        <v>1797</v>
      </c>
      <c r="B36" s="5" t="s">
        <v>1797</v>
      </c>
      <c r="C36" s="5" t="s">
        <v>9</v>
      </c>
      <c r="D36" s="5" t="s">
        <v>1798</v>
      </c>
      <c r="E36" s="5" t="s">
        <v>586</v>
      </c>
      <c r="F36" s="5">
        <v>1969</v>
      </c>
      <c r="G36" s="5" t="s">
        <v>156</v>
      </c>
      <c r="H36" s="6">
        <v>5661</v>
      </c>
      <c r="I36" s="5">
        <v>7811</v>
      </c>
      <c r="J36" s="5">
        <v>0</v>
      </c>
      <c r="K36" s="5">
        <v>13</v>
      </c>
      <c r="L36" s="5">
        <v>0</v>
      </c>
      <c r="M36" s="5">
        <v>0</v>
      </c>
      <c r="O36" s="5">
        <v>13</v>
      </c>
      <c r="P36" s="6">
        <v>0</v>
      </c>
      <c r="Q36" s="5" t="s">
        <v>53</v>
      </c>
      <c r="R36" s="9">
        <v>132600</v>
      </c>
      <c r="S36" s="10">
        <v>0.05</v>
      </c>
      <c r="T36" s="9">
        <v>125970</v>
      </c>
      <c r="U36" s="7">
        <v>0.50407745132336756</v>
      </c>
      <c r="V36" s="9">
        <v>63499</v>
      </c>
      <c r="W36" s="9">
        <v>62471</v>
      </c>
      <c r="X36" s="7">
        <v>0.1</v>
      </c>
      <c r="Y36" s="9">
        <v>48077</v>
      </c>
      <c r="Z36" s="9">
        <v>625000</v>
      </c>
      <c r="AA36" s="9">
        <v>468750</v>
      </c>
      <c r="AB36" s="5" t="s">
        <v>1090</v>
      </c>
    </row>
    <row r="37" spans="1:28" x14ac:dyDescent="0.35">
      <c r="A37" s="5" t="s">
        <v>1815</v>
      </c>
      <c r="B37" s="5" t="s">
        <v>1815</v>
      </c>
      <c r="C37" s="5" t="s">
        <v>9</v>
      </c>
      <c r="D37" s="5" t="s">
        <v>1816</v>
      </c>
      <c r="E37" s="5" t="s">
        <v>586</v>
      </c>
      <c r="F37" s="5">
        <v>1927</v>
      </c>
      <c r="G37" s="5" t="s">
        <v>156</v>
      </c>
      <c r="H37" s="6">
        <v>7560</v>
      </c>
      <c r="I37" s="5">
        <v>13392</v>
      </c>
      <c r="J37" s="5">
        <v>0</v>
      </c>
      <c r="K37" s="5">
        <v>12</v>
      </c>
      <c r="L37" s="5">
        <v>4</v>
      </c>
      <c r="M37" s="5">
        <v>1</v>
      </c>
      <c r="O37" s="5">
        <v>17</v>
      </c>
      <c r="P37" s="6">
        <v>0</v>
      </c>
      <c r="Q37" s="5" t="s">
        <v>53</v>
      </c>
      <c r="R37" s="9">
        <v>180300</v>
      </c>
      <c r="S37" s="10">
        <v>0.05</v>
      </c>
      <c r="T37" s="9">
        <v>171285</v>
      </c>
      <c r="U37" s="7">
        <v>0.50407727524322143</v>
      </c>
      <c r="V37" s="9">
        <v>86341</v>
      </c>
      <c r="W37" s="9">
        <v>84944</v>
      </c>
      <c r="X37" s="7">
        <v>0.1</v>
      </c>
      <c r="Y37" s="9">
        <v>49941</v>
      </c>
      <c r="Z37" s="9">
        <v>849000</v>
      </c>
      <c r="AA37" s="9">
        <v>636750</v>
      </c>
      <c r="AB37" s="5" t="s">
        <v>1090</v>
      </c>
    </row>
    <row r="38" spans="1:28" x14ac:dyDescent="0.35">
      <c r="A38" s="5" t="s">
        <v>1821</v>
      </c>
      <c r="B38" s="5" t="s">
        <v>1821</v>
      </c>
      <c r="C38" s="5" t="s">
        <v>9</v>
      </c>
      <c r="D38" s="5" t="s">
        <v>1822</v>
      </c>
      <c r="E38" s="5" t="s">
        <v>586</v>
      </c>
      <c r="F38" s="5">
        <v>1926</v>
      </c>
      <c r="G38" s="5" t="s">
        <v>155</v>
      </c>
      <c r="H38" s="6">
        <v>12533</v>
      </c>
      <c r="I38" s="5">
        <v>23049</v>
      </c>
      <c r="J38" s="5">
        <v>0</v>
      </c>
      <c r="K38" s="5">
        <v>30</v>
      </c>
      <c r="L38" s="5">
        <v>0</v>
      </c>
      <c r="M38" s="5">
        <v>0</v>
      </c>
      <c r="O38" s="5">
        <v>30</v>
      </c>
      <c r="P38" s="6">
        <v>0</v>
      </c>
      <c r="Q38" s="5" t="s">
        <v>55</v>
      </c>
      <c r="R38" s="9">
        <v>288000</v>
      </c>
      <c r="S38" s="10">
        <v>0.05</v>
      </c>
      <c r="T38" s="9">
        <v>273600</v>
      </c>
      <c r="U38" s="7">
        <v>0.51345473913822071</v>
      </c>
      <c r="V38" s="9">
        <v>140481</v>
      </c>
      <c r="W38" s="9">
        <v>133119</v>
      </c>
      <c r="X38" s="7">
        <v>0.09</v>
      </c>
      <c r="Y38" s="9">
        <v>49300</v>
      </c>
      <c r="Z38" s="9">
        <v>1479000</v>
      </c>
      <c r="AA38" s="9">
        <v>961350</v>
      </c>
      <c r="AB38" s="5" t="s">
        <v>1090</v>
      </c>
    </row>
    <row r="39" spans="1:28" x14ac:dyDescent="0.35">
      <c r="A39" s="5" t="s">
        <v>1823</v>
      </c>
      <c r="B39" s="5" t="s">
        <v>1823</v>
      </c>
      <c r="C39" s="5" t="s">
        <v>9</v>
      </c>
      <c r="D39" s="5" t="s">
        <v>1824</v>
      </c>
      <c r="E39" s="5" t="s">
        <v>586</v>
      </c>
      <c r="F39" s="5">
        <v>1927</v>
      </c>
      <c r="G39" s="5" t="s">
        <v>156</v>
      </c>
      <c r="H39" s="6">
        <v>4455</v>
      </c>
      <c r="I39" s="5">
        <v>8721</v>
      </c>
      <c r="J39" s="5">
        <v>0</v>
      </c>
      <c r="K39" s="5">
        <v>8</v>
      </c>
      <c r="L39" s="5">
        <v>4</v>
      </c>
      <c r="M39" s="5">
        <v>0</v>
      </c>
      <c r="O39" s="5">
        <v>12</v>
      </c>
      <c r="P39" s="6">
        <v>0</v>
      </c>
      <c r="Q39" s="5" t="s">
        <v>53</v>
      </c>
      <c r="R39" s="9">
        <v>124800</v>
      </c>
      <c r="S39" s="10">
        <v>0.05</v>
      </c>
      <c r="T39" s="9">
        <v>118560</v>
      </c>
      <c r="U39" s="7">
        <v>0.50407743362293378</v>
      </c>
      <c r="V39" s="9">
        <v>59763</v>
      </c>
      <c r="W39" s="9">
        <v>58797</v>
      </c>
      <c r="X39" s="7">
        <v>0.1</v>
      </c>
      <c r="Y39" s="9">
        <v>49000</v>
      </c>
      <c r="Z39" s="9">
        <v>588000</v>
      </c>
      <c r="AA39" s="9">
        <v>441000</v>
      </c>
      <c r="AB39" s="5" t="s">
        <v>1090</v>
      </c>
    </row>
    <row r="40" spans="1:28" x14ac:dyDescent="0.35">
      <c r="A40" s="5" t="s">
        <v>1827</v>
      </c>
      <c r="B40" s="5" t="s">
        <v>1827</v>
      </c>
      <c r="C40" s="5" t="s">
        <v>9</v>
      </c>
      <c r="D40" s="5" t="s">
        <v>1828</v>
      </c>
      <c r="E40" s="5" t="s">
        <v>586</v>
      </c>
      <c r="F40" s="5">
        <v>1927</v>
      </c>
      <c r="G40" s="5" t="s">
        <v>156</v>
      </c>
      <c r="H40" s="6">
        <v>6174</v>
      </c>
      <c r="I40" s="5">
        <v>12726</v>
      </c>
      <c r="J40" s="5">
        <v>0</v>
      </c>
      <c r="K40" s="5">
        <v>15</v>
      </c>
      <c r="L40" s="5">
        <v>0</v>
      </c>
      <c r="M40" s="5">
        <v>0</v>
      </c>
      <c r="O40" s="5">
        <v>15</v>
      </c>
      <c r="P40" s="6">
        <v>0</v>
      </c>
      <c r="Q40" s="5" t="s">
        <v>53</v>
      </c>
      <c r="R40" s="9">
        <v>144000</v>
      </c>
      <c r="S40" s="10">
        <v>0.05</v>
      </c>
      <c r="T40" s="9">
        <v>136800</v>
      </c>
      <c r="U40" s="7">
        <v>0.50407851808934279</v>
      </c>
      <c r="V40" s="9">
        <v>68958</v>
      </c>
      <c r="W40" s="9">
        <v>67842</v>
      </c>
      <c r="X40" s="7">
        <v>0.1</v>
      </c>
      <c r="Y40" s="9">
        <v>45200</v>
      </c>
      <c r="Z40" s="9">
        <v>678000</v>
      </c>
      <c r="AA40" s="9">
        <v>508500</v>
      </c>
      <c r="AB40" s="5" t="s">
        <v>1090</v>
      </c>
    </row>
    <row r="41" spans="1:28" x14ac:dyDescent="0.35">
      <c r="A41" s="5" t="s">
        <v>1857</v>
      </c>
      <c r="B41" s="5" t="s">
        <v>1857</v>
      </c>
      <c r="C41" s="5" t="s">
        <v>9</v>
      </c>
      <c r="D41" s="5" t="s">
        <v>1858</v>
      </c>
      <c r="E41" s="5" t="s">
        <v>586</v>
      </c>
      <c r="F41" s="5">
        <v>1925</v>
      </c>
      <c r="G41" s="5" t="s">
        <v>156</v>
      </c>
      <c r="H41" s="6">
        <v>6174</v>
      </c>
      <c r="I41" s="5">
        <v>10845</v>
      </c>
      <c r="J41" s="5">
        <v>0</v>
      </c>
      <c r="K41" s="5">
        <v>0</v>
      </c>
      <c r="L41" s="5">
        <v>11</v>
      </c>
      <c r="M41" s="5">
        <v>1</v>
      </c>
      <c r="O41" s="5">
        <v>12</v>
      </c>
      <c r="P41" s="6">
        <v>0</v>
      </c>
      <c r="Q41" s="5" t="s">
        <v>53</v>
      </c>
      <c r="R41" s="9">
        <v>149100</v>
      </c>
      <c r="S41" s="10">
        <v>0.05</v>
      </c>
      <c r="T41" s="9">
        <v>141645</v>
      </c>
      <c r="U41" s="7">
        <v>0.50407778873643472</v>
      </c>
      <c r="V41" s="9">
        <v>71400</v>
      </c>
      <c r="W41" s="9">
        <v>70245</v>
      </c>
      <c r="X41" s="7">
        <v>0.1</v>
      </c>
      <c r="Y41" s="9">
        <v>58500</v>
      </c>
      <c r="Z41" s="9">
        <v>702000</v>
      </c>
      <c r="AA41" s="9">
        <v>526500</v>
      </c>
      <c r="AB41" s="5" t="s">
        <v>1090</v>
      </c>
    </row>
    <row r="42" spans="1:28" x14ac:dyDescent="0.35">
      <c r="A42" s="5" t="s">
        <v>1865</v>
      </c>
      <c r="B42" s="5" t="s">
        <v>1865</v>
      </c>
      <c r="C42" s="5" t="s">
        <v>9</v>
      </c>
      <c r="D42" s="5" t="s">
        <v>1866</v>
      </c>
      <c r="E42" s="5" t="s">
        <v>586</v>
      </c>
      <c r="F42" s="5">
        <v>1928</v>
      </c>
      <c r="G42" s="5" t="s">
        <v>156</v>
      </c>
      <c r="H42" s="6">
        <v>7557</v>
      </c>
      <c r="I42" s="5">
        <v>8248</v>
      </c>
      <c r="J42" s="5">
        <v>0</v>
      </c>
      <c r="K42" s="5">
        <v>12</v>
      </c>
      <c r="L42" s="5">
        <v>0</v>
      </c>
      <c r="M42" s="5">
        <v>0</v>
      </c>
      <c r="O42" s="5">
        <v>12</v>
      </c>
      <c r="P42" s="6">
        <v>0</v>
      </c>
      <c r="Q42" s="5" t="s">
        <v>53</v>
      </c>
      <c r="R42" s="9">
        <v>115200</v>
      </c>
      <c r="S42" s="10">
        <v>0.05</v>
      </c>
      <c r="T42" s="9">
        <v>109440</v>
      </c>
      <c r="U42" s="7">
        <v>0.50407826933390654</v>
      </c>
      <c r="V42" s="9">
        <v>55166</v>
      </c>
      <c r="W42" s="9">
        <v>54274</v>
      </c>
      <c r="X42" s="7">
        <v>0.1</v>
      </c>
      <c r="Y42" s="9">
        <v>45250</v>
      </c>
      <c r="Z42" s="9">
        <v>543000</v>
      </c>
      <c r="AA42" s="9">
        <v>407250</v>
      </c>
      <c r="AB42" s="5" t="s">
        <v>1090</v>
      </c>
    </row>
    <row r="43" spans="1:28" x14ac:dyDescent="0.35">
      <c r="A43" s="5" t="s">
        <v>1867</v>
      </c>
      <c r="B43" s="5" t="s">
        <v>1867</v>
      </c>
      <c r="C43" s="5" t="s">
        <v>9</v>
      </c>
      <c r="D43" s="5" t="s">
        <v>1868</v>
      </c>
      <c r="E43" s="5" t="s">
        <v>586</v>
      </c>
      <c r="F43" s="5">
        <v>1928</v>
      </c>
      <c r="G43" s="5" t="s">
        <v>155</v>
      </c>
      <c r="H43" s="6">
        <v>19222</v>
      </c>
      <c r="I43" s="5">
        <v>16506</v>
      </c>
      <c r="J43" s="5">
        <v>0</v>
      </c>
      <c r="K43" s="5">
        <v>24</v>
      </c>
      <c r="L43" s="5">
        <v>0</v>
      </c>
      <c r="M43" s="5">
        <v>0</v>
      </c>
      <c r="O43" s="5">
        <v>24</v>
      </c>
      <c r="P43" s="6">
        <v>0</v>
      </c>
      <c r="Q43" s="5" t="s">
        <v>53</v>
      </c>
      <c r="R43" s="9">
        <v>230400</v>
      </c>
      <c r="S43" s="10">
        <v>0.05</v>
      </c>
      <c r="T43" s="9">
        <v>218880</v>
      </c>
      <c r="U43" s="7">
        <v>0.50407781300684529</v>
      </c>
      <c r="V43" s="9">
        <v>110333</v>
      </c>
      <c r="W43" s="9">
        <v>108547</v>
      </c>
      <c r="X43" s="7">
        <v>0.1</v>
      </c>
      <c r="Y43" s="9">
        <v>45208</v>
      </c>
      <c r="Z43" s="9">
        <v>1085000</v>
      </c>
      <c r="AA43" s="9">
        <v>705250</v>
      </c>
      <c r="AB43" s="5" t="s">
        <v>1090</v>
      </c>
    </row>
    <row r="44" spans="1:28" x14ac:dyDescent="0.35">
      <c r="A44" s="5" t="s">
        <v>1920</v>
      </c>
      <c r="B44" s="5" t="s">
        <v>1920</v>
      </c>
      <c r="C44" s="5" t="s">
        <v>5</v>
      </c>
      <c r="D44" s="5" t="s">
        <v>1921</v>
      </c>
      <c r="E44" s="5" t="s">
        <v>586</v>
      </c>
      <c r="F44" s="5">
        <v>1926</v>
      </c>
      <c r="G44" s="5" t="s">
        <v>155</v>
      </c>
      <c r="H44" s="6">
        <v>9000</v>
      </c>
      <c r="I44" s="5">
        <v>9140</v>
      </c>
      <c r="J44" s="5">
        <v>0</v>
      </c>
      <c r="K44" s="5">
        <v>8</v>
      </c>
      <c r="L44" s="5">
        <v>5</v>
      </c>
      <c r="M44" s="5">
        <v>0</v>
      </c>
      <c r="O44" s="5">
        <v>13</v>
      </c>
      <c r="P44" s="6">
        <v>0</v>
      </c>
      <c r="Q44" s="5" t="s">
        <v>53</v>
      </c>
      <c r="R44" s="9">
        <v>131400</v>
      </c>
      <c r="S44" s="10">
        <v>0.05</v>
      </c>
      <c r="T44" s="9">
        <v>124830</v>
      </c>
      <c r="U44" s="7">
        <v>0.50407684896246063</v>
      </c>
      <c r="V44" s="9">
        <v>62924</v>
      </c>
      <c r="W44" s="9">
        <v>61906</v>
      </c>
      <c r="X44" s="7">
        <v>0.1</v>
      </c>
      <c r="Y44" s="9">
        <v>47615</v>
      </c>
      <c r="Z44" s="9">
        <v>619000</v>
      </c>
      <c r="AA44" s="9">
        <v>402350</v>
      </c>
      <c r="AB44" s="5" t="s">
        <v>1090</v>
      </c>
    </row>
    <row r="45" spans="1:28" x14ac:dyDescent="0.35">
      <c r="A45" s="5" t="s">
        <v>1975</v>
      </c>
      <c r="B45" s="5" t="s">
        <v>1975</v>
      </c>
      <c r="C45" s="5" t="s">
        <v>5</v>
      </c>
      <c r="D45" s="5" t="s">
        <v>1976</v>
      </c>
      <c r="E45" s="5" t="s">
        <v>614</v>
      </c>
      <c r="F45" s="5">
        <v>1967</v>
      </c>
      <c r="G45" s="5" t="s">
        <v>155</v>
      </c>
      <c r="H45" s="6">
        <v>13412</v>
      </c>
      <c r="I45" s="5">
        <v>12678</v>
      </c>
      <c r="J45" s="5">
        <v>0</v>
      </c>
      <c r="K45" s="5">
        <v>18</v>
      </c>
      <c r="L45" s="5">
        <v>0</v>
      </c>
      <c r="M45" s="5">
        <v>0</v>
      </c>
      <c r="O45" s="5">
        <v>18</v>
      </c>
      <c r="P45" s="6">
        <v>0</v>
      </c>
      <c r="Q45" s="5" t="s">
        <v>53</v>
      </c>
      <c r="R45" s="9">
        <v>145800</v>
      </c>
      <c r="S45" s="10">
        <v>0.05</v>
      </c>
      <c r="T45" s="9">
        <v>138510</v>
      </c>
      <c r="U45" s="7">
        <v>0.50407774310293874</v>
      </c>
      <c r="V45" s="9">
        <v>69820</v>
      </c>
      <c r="W45" s="9">
        <v>68690</v>
      </c>
      <c r="X45" s="7">
        <v>0.1</v>
      </c>
      <c r="Y45" s="9">
        <v>38167</v>
      </c>
      <c r="Z45" s="9">
        <v>687000</v>
      </c>
      <c r="AA45" s="9">
        <v>446550</v>
      </c>
      <c r="AB45" s="5" t="s">
        <v>1090</v>
      </c>
    </row>
    <row r="46" spans="1:28" x14ac:dyDescent="0.35">
      <c r="A46" s="5" t="s">
        <v>1983</v>
      </c>
      <c r="B46" s="5" t="s">
        <v>1983</v>
      </c>
      <c r="C46" s="5" t="s">
        <v>9</v>
      </c>
      <c r="D46" s="5" t="s">
        <v>1984</v>
      </c>
      <c r="E46" s="5" t="s">
        <v>614</v>
      </c>
      <c r="F46" s="5">
        <v>1967</v>
      </c>
      <c r="G46" s="5" t="s">
        <v>156</v>
      </c>
      <c r="H46" s="6">
        <v>8175</v>
      </c>
      <c r="I46" s="5">
        <v>9234</v>
      </c>
      <c r="J46" s="5">
        <v>0</v>
      </c>
      <c r="K46" s="5">
        <v>1</v>
      </c>
      <c r="L46" s="5">
        <v>8</v>
      </c>
      <c r="M46" s="5">
        <v>0</v>
      </c>
      <c r="O46" s="5">
        <v>9</v>
      </c>
      <c r="P46" s="6">
        <v>0</v>
      </c>
      <c r="Q46" s="5" t="s">
        <v>53</v>
      </c>
      <c r="R46" s="9">
        <v>94500</v>
      </c>
      <c r="S46" s="10">
        <v>0.05</v>
      </c>
      <c r="T46" s="9">
        <v>89775</v>
      </c>
      <c r="U46" s="7">
        <v>0.50407727524322143</v>
      </c>
      <c r="V46" s="9">
        <v>45254</v>
      </c>
      <c r="W46" s="9">
        <v>44521</v>
      </c>
      <c r="X46" s="7">
        <v>0.1</v>
      </c>
      <c r="Y46" s="9">
        <v>49444</v>
      </c>
      <c r="Z46" s="9">
        <v>445000</v>
      </c>
      <c r="AA46" s="9">
        <v>333750</v>
      </c>
      <c r="AB46" s="5" t="s">
        <v>1090</v>
      </c>
    </row>
    <row r="47" spans="1:28" x14ac:dyDescent="0.35">
      <c r="A47" s="5" t="s">
        <v>2024</v>
      </c>
      <c r="B47" s="5" t="s">
        <v>2024</v>
      </c>
      <c r="C47" s="5" t="s">
        <v>17</v>
      </c>
      <c r="D47" s="5" t="s">
        <v>2025</v>
      </c>
      <c r="E47" s="5" t="s">
        <v>614</v>
      </c>
      <c r="F47" s="5">
        <v>2008</v>
      </c>
      <c r="G47" s="5" t="s">
        <v>155</v>
      </c>
      <c r="H47" s="6">
        <v>33415</v>
      </c>
      <c r="I47" s="5">
        <v>90486</v>
      </c>
      <c r="J47" s="5">
        <v>5</v>
      </c>
      <c r="K47" s="5">
        <v>69</v>
      </c>
      <c r="L47" s="5">
        <v>11</v>
      </c>
      <c r="M47" s="5">
        <v>0</v>
      </c>
      <c r="N47" s="5">
        <v>0</v>
      </c>
      <c r="O47" s="5">
        <v>85</v>
      </c>
      <c r="P47" s="6">
        <v>0</v>
      </c>
      <c r="Q47" s="5" t="s">
        <v>53</v>
      </c>
      <c r="R47" s="9">
        <v>707700</v>
      </c>
      <c r="S47" s="10">
        <v>0.05</v>
      </c>
      <c r="T47" s="9">
        <v>672315</v>
      </c>
      <c r="U47" s="7">
        <v>0.50407717948734188</v>
      </c>
      <c r="V47" s="9">
        <v>338899</v>
      </c>
      <c r="W47" s="9">
        <v>333416</v>
      </c>
      <c r="X47" s="7">
        <v>0.1</v>
      </c>
      <c r="Y47" s="9">
        <v>39224</v>
      </c>
      <c r="Z47" s="9">
        <v>3334000</v>
      </c>
      <c r="AA47" s="9">
        <v>2167100</v>
      </c>
      <c r="AB47" s="5" t="s">
        <v>1090</v>
      </c>
    </row>
    <row r="48" spans="1:28" ht="58" x14ac:dyDescent="0.35">
      <c r="A48" s="5" t="s">
        <v>2052</v>
      </c>
      <c r="B48" s="5" t="s">
        <v>2053</v>
      </c>
      <c r="C48" s="5" t="s">
        <v>2054</v>
      </c>
      <c r="D48" s="5" t="s">
        <v>2055</v>
      </c>
      <c r="E48" s="5" t="s">
        <v>761</v>
      </c>
      <c r="F48" s="5">
        <v>2006</v>
      </c>
      <c r="G48" s="5" t="s">
        <v>155</v>
      </c>
      <c r="H48" s="6">
        <v>238177</v>
      </c>
      <c r="I48" s="5">
        <v>200025</v>
      </c>
      <c r="J48" s="5">
        <v>0</v>
      </c>
      <c r="K48" s="5">
        <v>48</v>
      </c>
      <c r="L48" s="5">
        <v>45</v>
      </c>
      <c r="M48" s="5">
        <v>90</v>
      </c>
      <c r="N48" s="5">
        <v>0</v>
      </c>
      <c r="O48" s="5">
        <v>183</v>
      </c>
      <c r="P48" s="6">
        <v>4120</v>
      </c>
      <c r="Q48" s="5" t="s">
        <v>55</v>
      </c>
      <c r="R48" s="9">
        <v>3053160</v>
      </c>
      <c r="S48" s="10">
        <v>0.05</v>
      </c>
      <c r="T48" s="9">
        <v>2900502</v>
      </c>
      <c r="U48" s="7">
        <v>0.51353513716106358</v>
      </c>
      <c r="V48" s="9">
        <v>1489510</v>
      </c>
      <c r="W48" s="9">
        <v>1410992</v>
      </c>
      <c r="X48" s="7">
        <v>0.09</v>
      </c>
      <c r="Y48" s="9">
        <v>85672</v>
      </c>
      <c r="Z48" s="9">
        <v>15678000</v>
      </c>
      <c r="AA48" s="9">
        <v>10190700</v>
      </c>
      <c r="AB48" s="5" t="s">
        <v>1090</v>
      </c>
    </row>
    <row r="49" spans="1:28" ht="29" x14ac:dyDescent="0.35">
      <c r="A49" s="5" t="s">
        <v>2064</v>
      </c>
      <c r="B49" s="5" t="s">
        <v>2065</v>
      </c>
      <c r="C49" s="5" t="s">
        <v>2066</v>
      </c>
      <c r="D49" s="5" t="s">
        <v>2067</v>
      </c>
      <c r="E49" s="5" t="s">
        <v>771</v>
      </c>
      <c r="F49" s="5">
        <v>2009</v>
      </c>
      <c r="G49" s="5" t="s">
        <v>155</v>
      </c>
      <c r="H49" s="6">
        <v>223573</v>
      </c>
      <c r="I49" s="5">
        <v>186885</v>
      </c>
      <c r="J49" s="5">
        <v>0</v>
      </c>
      <c r="K49" s="5">
        <v>0</v>
      </c>
      <c r="L49" s="5">
        <v>58</v>
      </c>
      <c r="M49" s="5">
        <v>80</v>
      </c>
      <c r="N49" s="5">
        <v>0</v>
      </c>
      <c r="O49" s="5">
        <v>138</v>
      </c>
      <c r="P49" s="6">
        <v>0</v>
      </c>
      <c r="Q49" s="5" t="s">
        <v>55</v>
      </c>
      <c r="R49" s="9">
        <v>2406000</v>
      </c>
      <c r="S49" s="10">
        <v>0.05</v>
      </c>
      <c r="T49" s="9">
        <v>2285700</v>
      </c>
      <c r="U49" s="7">
        <v>0.51353466919155166</v>
      </c>
      <c r="V49" s="9">
        <v>1173786</v>
      </c>
      <c r="W49" s="9">
        <v>1111914</v>
      </c>
      <c r="X49" s="7">
        <v>0.09</v>
      </c>
      <c r="Y49" s="9">
        <v>89529</v>
      </c>
      <c r="Z49" s="9">
        <v>12355000</v>
      </c>
      <c r="AA49" s="9">
        <v>8030750</v>
      </c>
      <c r="AB49" s="5" t="s">
        <v>1090</v>
      </c>
    </row>
    <row r="50" spans="1:28" x14ac:dyDescent="0.35">
      <c r="A50" s="5" t="s">
        <v>2096</v>
      </c>
      <c r="B50" s="5" t="s">
        <v>2096</v>
      </c>
      <c r="C50" s="5" t="s">
        <v>15</v>
      </c>
      <c r="D50" s="5" t="s">
        <v>2097</v>
      </c>
      <c r="E50" s="5" t="s">
        <v>775</v>
      </c>
      <c r="F50" s="5">
        <v>1924</v>
      </c>
      <c r="G50" s="5" t="s">
        <v>155</v>
      </c>
      <c r="H50" s="6">
        <v>30950</v>
      </c>
      <c r="I50" s="5">
        <v>84324</v>
      </c>
      <c r="J50" s="5">
        <v>0</v>
      </c>
      <c r="K50" s="5">
        <v>101</v>
      </c>
      <c r="L50" s="5">
        <v>0</v>
      </c>
      <c r="M50" s="5">
        <v>0</v>
      </c>
      <c r="N50" s="5">
        <v>0</v>
      </c>
      <c r="O50" s="5">
        <v>101</v>
      </c>
      <c r="P50" s="6">
        <v>0</v>
      </c>
      <c r="Q50" s="5" t="s">
        <v>53</v>
      </c>
      <c r="R50" s="9">
        <v>1030200</v>
      </c>
      <c r="S50" s="10">
        <v>0.05</v>
      </c>
      <c r="T50" s="9">
        <v>978690</v>
      </c>
      <c r="U50" s="7">
        <v>0.51683398660915292</v>
      </c>
      <c r="V50" s="9">
        <v>505820</v>
      </c>
      <c r="W50" s="9">
        <v>472870</v>
      </c>
      <c r="X50" s="7">
        <v>0.1</v>
      </c>
      <c r="Y50" s="9">
        <v>46822</v>
      </c>
      <c r="Z50" s="9">
        <v>4729000</v>
      </c>
      <c r="AA50" s="9">
        <v>3073850</v>
      </c>
      <c r="AB50" s="5" t="s">
        <v>1090</v>
      </c>
    </row>
    <row r="51" spans="1:28" x14ac:dyDescent="0.35">
      <c r="A51" s="5" t="s">
        <v>2112</v>
      </c>
      <c r="B51" s="5" t="s">
        <v>2112</v>
      </c>
      <c r="C51" s="5" t="s">
        <v>8</v>
      </c>
      <c r="D51" s="5" t="s">
        <v>2113</v>
      </c>
      <c r="E51" s="5" t="s">
        <v>2089</v>
      </c>
      <c r="F51" s="5">
        <v>1903</v>
      </c>
      <c r="G51" s="5" t="s">
        <v>155</v>
      </c>
      <c r="H51" s="6">
        <v>6000</v>
      </c>
      <c r="I51" s="5">
        <v>16530</v>
      </c>
      <c r="J51" s="5">
        <v>1</v>
      </c>
      <c r="K51" s="5">
        <v>14</v>
      </c>
      <c r="L51" s="5">
        <v>2</v>
      </c>
      <c r="O51" s="5">
        <v>17</v>
      </c>
      <c r="P51" s="6">
        <v>900</v>
      </c>
      <c r="Q51" s="5" t="s">
        <v>53</v>
      </c>
      <c r="R51" s="9">
        <v>177300</v>
      </c>
      <c r="S51" s="10">
        <v>0.05</v>
      </c>
      <c r="T51" s="9">
        <v>168435</v>
      </c>
      <c r="U51" s="7">
        <v>0.50407830974061096</v>
      </c>
      <c r="V51" s="9">
        <v>84904</v>
      </c>
      <c r="W51" s="9">
        <v>83531</v>
      </c>
      <c r="X51" s="7">
        <v>0.1</v>
      </c>
      <c r="Y51" s="9">
        <v>49118</v>
      </c>
      <c r="Z51" s="9">
        <v>835000</v>
      </c>
      <c r="AA51" s="9">
        <v>542750</v>
      </c>
      <c r="AB51" s="5" t="s">
        <v>1090</v>
      </c>
    </row>
    <row r="52" spans="1:28" x14ac:dyDescent="0.35">
      <c r="A52" s="5" t="s">
        <v>2137</v>
      </c>
      <c r="B52" s="5" t="s">
        <v>2137</v>
      </c>
      <c r="C52" s="5" t="s">
        <v>9</v>
      </c>
      <c r="D52" s="5" t="s">
        <v>2138</v>
      </c>
      <c r="E52" s="5" t="s">
        <v>797</v>
      </c>
      <c r="F52" s="5">
        <v>1927</v>
      </c>
      <c r="G52" s="5" t="s">
        <v>155</v>
      </c>
      <c r="H52" s="6">
        <v>9750</v>
      </c>
      <c r="I52" s="5">
        <v>16548</v>
      </c>
      <c r="J52" s="5">
        <v>0</v>
      </c>
      <c r="K52" s="5">
        <v>0</v>
      </c>
      <c r="L52" s="5">
        <v>24</v>
      </c>
      <c r="M52" s="5">
        <v>0</v>
      </c>
      <c r="O52" s="5">
        <v>24</v>
      </c>
      <c r="P52" s="6">
        <v>0</v>
      </c>
      <c r="Q52" s="5" t="s">
        <v>53</v>
      </c>
      <c r="R52" s="9">
        <v>259200</v>
      </c>
      <c r="S52" s="10">
        <v>0.05</v>
      </c>
      <c r="T52" s="9">
        <v>246240</v>
      </c>
      <c r="U52" s="7">
        <v>0.50407727524322143</v>
      </c>
      <c r="V52" s="9">
        <v>124124</v>
      </c>
      <c r="W52" s="9">
        <v>122116</v>
      </c>
      <c r="X52" s="7">
        <v>0.1</v>
      </c>
      <c r="Y52" s="9">
        <v>50875</v>
      </c>
      <c r="Z52" s="9">
        <v>1221000</v>
      </c>
      <c r="AA52" s="9">
        <v>793650</v>
      </c>
      <c r="AB52" s="5" t="s">
        <v>1090</v>
      </c>
    </row>
    <row r="53" spans="1:28" x14ac:dyDescent="0.35">
      <c r="A53" s="5" t="s">
        <v>2190</v>
      </c>
      <c r="B53" s="5" t="s">
        <v>2190</v>
      </c>
      <c r="C53" s="5" t="s">
        <v>9</v>
      </c>
      <c r="D53" s="5" t="s">
        <v>2191</v>
      </c>
      <c r="E53" s="5" t="s">
        <v>819</v>
      </c>
      <c r="F53" s="5">
        <v>1925</v>
      </c>
      <c r="G53" s="5" t="s">
        <v>155</v>
      </c>
      <c r="H53" s="6">
        <v>6098</v>
      </c>
      <c r="I53" s="5">
        <v>12243</v>
      </c>
      <c r="J53" s="5">
        <v>0</v>
      </c>
      <c r="K53" s="5">
        <v>0</v>
      </c>
      <c r="L53" s="5">
        <v>14</v>
      </c>
      <c r="M53" s="5">
        <v>0</v>
      </c>
      <c r="O53" s="5">
        <v>14</v>
      </c>
      <c r="P53" s="6">
        <v>0</v>
      </c>
      <c r="Q53" s="5" t="s">
        <v>128</v>
      </c>
      <c r="R53" s="9">
        <v>143640</v>
      </c>
      <c r="S53" s="10">
        <v>0.05</v>
      </c>
      <c r="T53" s="9">
        <v>136458</v>
      </c>
      <c r="U53" s="7">
        <v>0.52335870825059494</v>
      </c>
      <c r="V53" s="9">
        <v>71416</v>
      </c>
      <c r="W53" s="9">
        <v>65042</v>
      </c>
      <c r="X53" s="7">
        <v>0.12</v>
      </c>
      <c r="Y53" s="9">
        <v>38714</v>
      </c>
      <c r="Z53" s="9">
        <v>542000</v>
      </c>
      <c r="AA53" s="9">
        <v>352300</v>
      </c>
      <c r="AB53" s="5" t="s">
        <v>1090</v>
      </c>
    </row>
    <row r="54" spans="1:28" x14ac:dyDescent="0.35">
      <c r="A54" s="5" t="s">
        <v>2271</v>
      </c>
      <c r="B54" s="5" t="s">
        <v>2271</v>
      </c>
      <c r="C54" s="5" t="s">
        <v>9</v>
      </c>
      <c r="D54" s="5" t="s">
        <v>2272</v>
      </c>
      <c r="E54" s="5" t="s">
        <v>586</v>
      </c>
      <c r="F54" s="5">
        <v>1967</v>
      </c>
      <c r="G54" s="5" t="s">
        <v>155</v>
      </c>
      <c r="H54" s="6">
        <v>9225</v>
      </c>
      <c r="I54" s="5">
        <v>11310</v>
      </c>
      <c r="J54" s="5">
        <v>0</v>
      </c>
      <c r="K54" s="5">
        <v>0</v>
      </c>
      <c r="L54" s="5">
        <v>12</v>
      </c>
      <c r="M54" s="5">
        <v>0</v>
      </c>
      <c r="O54" s="5">
        <v>12</v>
      </c>
      <c r="P54" s="6">
        <v>0</v>
      </c>
      <c r="Q54" s="5" t="s">
        <v>53</v>
      </c>
      <c r="R54" s="9">
        <v>144000</v>
      </c>
      <c r="S54" s="10">
        <v>0.05</v>
      </c>
      <c r="T54" s="9">
        <v>136800</v>
      </c>
      <c r="U54" s="7">
        <v>0.50407839167425594</v>
      </c>
      <c r="V54" s="9">
        <v>68958</v>
      </c>
      <c r="W54" s="9">
        <v>67842</v>
      </c>
      <c r="X54" s="7">
        <v>0.1</v>
      </c>
      <c r="Y54" s="9">
        <v>56500</v>
      </c>
      <c r="Z54" s="9">
        <v>678000</v>
      </c>
      <c r="AA54" s="9">
        <v>440700</v>
      </c>
      <c r="AB54" s="5" t="s">
        <v>1090</v>
      </c>
    </row>
    <row r="55" spans="1:28" x14ac:dyDescent="0.35">
      <c r="A55" s="5" t="s">
        <v>2312</v>
      </c>
      <c r="B55" s="5" t="s">
        <v>2312</v>
      </c>
      <c r="C55" s="5" t="s">
        <v>15</v>
      </c>
      <c r="D55" s="5" t="s">
        <v>2313</v>
      </c>
      <c r="E55" s="5" t="s">
        <v>2314</v>
      </c>
      <c r="F55" s="5">
        <v>2021</v>
      </c>
      <c r="G55" s="5" t="s">
        <v>155</v>
      </c>
      <c r="H55" s="6">
        <v>70148</v>
      </c>
      <c r="I55" s="5">
        <v>92154</v>
      </c>
      <c r="J55" s="5">
        <v>0</v>
      </c>
      <c r="K55" s="5">
        <v>102</v>
      </c>
      <c r="L55" s="5">
        <v>0</v>
      </c>
      <c r="M55" s="5">
        <v>0</v>
      </c>
      <c r="N55" s="5">
        <v>0</v>
      </c>
      <c r="O55" s="5">
        <v>102</v>
      </c>
      <c r="P55" s="6"/>
      <c r="Q55" s="5" t="s">
        <v>55</v>
      </c>
      <c r="R55" s="9">
        <v>918000</v>
      </c>
      <c r="S55" s="10">
        <v>0.05</v>
      </c>
      <c r="T55" s="9">
        <v>872100</v>
      </c>
      <c r="U55" s="7">
        <v>0.51345501462117904</v>
      </c>
      <c r="V55" s="9">
        <v>447784</v>
      </c>
      <c r="W55" s="9">
        <v>424316</v>
      </c>
      <c r="X55" s="7">
        <v>0.09</v>
      </c>
      <c r="Y55" s="9">
        <v>46225</v>
      </c>
      <c r="Z55" s="9">
        <v>4715000</v>
      </c>
      <c r="AA55" s="9">
        <v>3064750</v>
      </c>
      <c r="AB55" s="5" t="s">
        <v>1090</v>
      </c>
    </row>
    <row r="56" spans="1:28" x14ac:dyDescent="0.35">
      <c r="A56" s="5" t="s">
        <v>2335</v>
      </c>
      <c r="B56" s="5" t="s">
        <v>2335</v>
      </c>
      <c r="C56" s="5" t="s">
        <v>17</v>
      </c>
      <c r="D56" s="5" t="s">
        <v>2336</v>
      </c>
      <c r="E56" s="5" t="s">
        <v>603</v>
      </c>
      <c r="F56" s="5">
        <v>2002</v>
      </c>
      <c r="G56" s="5" t="s">
        <v>155</v>
      </c>
      <c r="H56" s="6">
        <v>42529</v>
      </c>
      <c r="I56" s="5">
        <v>83482</v>
      </c>
      <c r="J56" s="5">
        <v>12</v>
      </c>
      <c r="K56" s="5">
        <v>77</v>
      </c>
      <c r="L56" s="5">
        <v>0</v>
      </c>
      <c r="M56" s="5">
        <v>0</v>
      </c>
      <c r="N56" s="5">
        <v>0</v>
      </c>
      <c r="O56" s="5">
        <v>89</v>
      </c>
      <c r="P56" s="6">
        <v>0</v>
      </c>
      <c r="Q56" s="5" t="s">
        <v>55</v>
      </c>
      <c r="R56" s="9">
        <v>786600</v>
      </c>
      <c r="S56" s="10">
        <v>0.05</v>
      </c>
      <c r="T56" s="9">
        <v>747270</v>
      </c>
      <c r="U56" s="7">
        <v>0.51345503053636488</v>
      </c>
      <c r="V56" s="9">
        <v>383690</v>
      </c>
      <c r="W56" s="9">
        <v>363580</v>
      </c>
      <c r="X56" s="7">
        <v>0.09</v>
      </c>
      <c r="Y56" s="9">
        <v>45393</v>
      </c>
      <c r="Z56" s="9">
        <v>4040000</v>
      </c>
      <c r="AA56" s="9">
        <v>2626000</v>
      </c>
      <c r="AB56" s="5" t="s">
        <v>1090</v>
      </c>
    </row>
    <row r="57" spans="1:28" x14ac:dyDescent="0.35">
      <c r="A57" s="5" t="s">
        <v>2349</v>
      </c>
      <c r="B57" s="5" t="s">
        <v>2349</v>
      </c>
      <c r="C57" s="5" t="s">
        <v>9</v>
      </c>
      <c r="D57" s="5" t="s">
        <v>2350</v>
      </c>
      <c r="E57" s="5" t="s">
        <v>586</v>
      </c>
      <c r="F57" s="5">
        <v>1913</v>
      </c>
      <c r="G57" s="5" t="s">
        <v>155</v>
      </c>
      <c r="H57" s="6">
        <v>8928</v>
      </c>
      <c r="I57" s="5">
        <v>14754</v>
      </c>
      <c r="J57" s="5">
        <v>0</v>
      </c>
      <c r="K57" s="5">
        <v>0</v>
      </c>
      <c r="L57" s="5">
        <v>16</v>
      </c>
      <c r="M57" s="5">
        <v>2</v>
      </c>
      <c r="O57" s="5">
        <v>18</v>
      </c>
      <c r="P57" s="6">
        <v>0</v>
      </c>
      <c r="Q57" s="5" t="s">
        <v>53</v>
      </c>
      <c r="R57" s="9">
        <v>199200</v>
      </c>
      <c r="S57" s="10">
        <v>0.05</v>
      </c>
      <c r="T57" s="9">
        <v>189240</v>
      </c>
      <c r="U57" s="7">
        <v>0.50407677783281779</v>
      </c>
      <c r="V57" s="9">
        <v>95391</v>
      </c>
      <c r="W57" s="9">
        <v>93849</v>
      </c>
      <c r="X57" s="7">
        <v>0.1</v>
      </c>
      <c r="Y57" s="9">
        <v>52111</v>
      </c>
      <c r="Z57" s="9">
        <v>938000</v>
      </c>
      <c r="AA57" s="9">
        <v>609700</v>
      </c>
      <c r="AB57" s="5" t="s">
        <v>1090</v>
      </c>
    </row>
    <row r="58" spans="1:28" x14ac:dyDescent="0.35">
      <c r="A58" s="5" t="s">
        <v>2399</v>
      </c>
      <c r="B58" s="5" t="s">
        <v>2399</v>
      </c>
      <c r="C58" s="5" t="s">
        <v>7</v>
      </c>
      <c r="D58" s="5" t="s">
        <v>2400</v>
      </c>
      <c r="E58" s="5" t="s">
        <v>819</v>
      </c>
      <c r="F58" s="5">
        <v>1973</v>
      </c>
      <c r="G58" s="5" t="s">
        <v>156</v>
      </c>
      <c r="H58" s="6">
        <v>120000</v>
      </c>
      <c r="I58" s="5">
        <v>206322</v>
      </c>
      <c r="J58" s="5">
        <v>0</v>
      </c>
      <c r="K58" s="5">
        <v>16</v>
      </c>
      <c r="L58" s="5">
        <v>152</v>
      </c>
      <c r="M58" s="5">
        <v>20</v>
      </c>
      <c r="N58" s="5">
        <v>0</v>
      </c>
      <c r="O58" s="5">
        <v>188</v>
      </c>
      <c r="P58" s="6">
        <v>0</v>
      </c>
      <c r="Q58" s="5" t="s">
        <v>55</v>
      </c>
      <c r="R58" s="9">
        <v>2254560</v>
      </c>
      <c r="S58" s="10">
        <v>0.05</v>
      </c>
      <c r="T58" s="9">
        <v>2141832</v>
      </c>
      <c r="U58" s="7">
        <v>0.48101839691016518</v>
      </c>
      <c r="V58" s="9">
        <v>1030261</v>
      </c>
      <c r="W58" s="9">
        <v>1111571</v>
      </c>
      <c r="X58" s="7">
        <v>0.09</v>
      </c>
      <c r="Y58" s="9">
        <v>65697</v>
      </c>
      <c r="Z58" s="9">
        <v>12351000</v>
      </c>
      <c r="AA58" s="9">
        <v>9263250</v>
      </c>
      <c r="AB58" s="5" t="s">
        <v>1090</v>
      </c>
    </row>
    <row r="59" spans="1:28" x14ac:dyDescent="0.35">
      <c r="A59" s="5" t="s">
        <v>2406</v>
      </c>
      <c r="B59" s="5" t="s">
        <v>2406</v>
      </c>
      <c r="C59" s="5" t="s">
        <v>9</v>
      </c>
      <c r="D59" s="5" t="s">
        <v>2407</v>
      </c>
      <c r="E59" s="5" t="s">
        <v>819</v>
      </c>
      <c r="F59" s="5">
        <v>1913</v>
      </c>
      <c r="G59" s="5" t="s">
        <v>155</v>
      </c>
      <c r="H59" s="6">
        <v>6250</v>
      </c>
      <c r="I59" s="5">
        <v>15243</v>
      </c>
      <c r="J59" s="5">
        <v>0</v>
      </c>
      <c r="K59" s="5">
        <v>19</v>
      </c>
      <c r="L59" s="5">
        <v>0</v>
      </c>
      <c r="M59" s="5">
        <v>0</v>
      </c>
      <c r="O59" s="5">
        <v>19</v>
      </c>
      <c r="P59" s="6">
        <v>0</v>
      </c>
      <c r="Q59" s="5" t="s">
        <v>53</v>
      </c>
      <c r="R59" s="9">
        <v>171000</v>
      </c>
      <c r="S59" s="10">
        <v>0.05</v>
      </c>
      <c r="T59" s="9">
        <v>162450</v>
      </c>
      <c r="U59" s="7">
        <v>0.50407727524322143</v>
      </c>
      <c r="V59" s="9">
        <v>81887</v>
      </c>
      <c r="W59" s="9">
        <v>80563</v>
      </c>
      <c r="X59" s="7">
        <v>0.1</v>
      </c>
      <c r="Y59" s="9">
        <v>42421</v>
      </c>
      <c r="Z59" s="9">
        <v>806000</v>
      </c>
      <c r="AA59" s="9">
        <v>523900</v>
      </c>
      <c r="AB59" s="5" t="s">
        <v>1090</v>
      </c>
    </row>
    <row r="60" spans="1:28" x14ac:dyDescent="0.35">
      <c r="A60" s="5" t="s">
        <v>2410</v>
      </c>
      <c r="B60" s="5" t="s">
        <v>2410</v>
      </c>
      <c r="C60" s="5" t="s">
        <v>9</v>
      </c>
      <c r="D60" s="5" t="s">
        <v>2411</v>
      </c>
      <c r="E60" s="5" t="s">
        <v>819</v>
      </c>
      <c r="F60" s="5">
        <v>1928</v>
      </c>
      <c r="G60" s="5" t="s">
        <v>155</v>
      </c>
      <c r="H60" s="6">
        <v>17000</v>
      </c>
      <c r="I60" s="5">
        <v>29883</v>
      </c>
      <c r="J60" s="5">
        <v>0</v>
      </c>
      <c r="K60" s="5">
        <v>1</v>
      </c>
      <c r="L60" s="5">
        <v>36</v>
      </c>
      <c r="M60" s="5">
        <v>5</v>
      </c>
      <c r="O60" s="5">
        <v>42</v>
      </c>
      <c r="P60" s="6">
        <v>0</v>
      </c>
      <c r="Q60" s="5" t="s">
        <v>128</v>
      </c>
      <c r="R60" s="9">
        <v>417420</v>
      </c>
      <c r="S60" s="10">
        <v>0.05</v>
      </c>
      <c r="T60" s="9">
        <v>396549</v>
      </c>
      <c r="U60" s="7">
        <v>0.52335865796563019</v>
      </c>
      <c r="V60" s="9">
        <v>207537</v>
      </c>
      <c r="W60" s="9">
        <v>189012</v>
      </c>
      <c r="X60" s="7">
        <v>0.12</v>
      </c>
      <c r="Y60" s="9">
        <v>37500</v>
      </c>
      <c r="Z60" s="9">
        <v>1575000</v>
      </c>
      <c r="AA60" s="9">
        <v>1023750</v>
      </c>
      <c r="AB60" s="5" t="s">
        <v>1090</v>
      </c>
    </row>
    <row r="61" spans="1:28" x14ac:dyDescent="0.35">
      <c r="A61" s="5" t="s">
        <v>2430</v>
      </c>
      <c r="B61" s="5" t="s">
        <v>2430</v>
      </c>
      <c r="C61" s="5" t="s">
        <v>9</v>
      </c>
      <c r="D61" s="5" t="s">
        <v>2431</v>
      </c>
      <c r="E61" s="5" t="s">
        <v>819</v>
      </c>
      <c r="F61" s="5">
        <v>1929</v>
      </c>
      <c r="G61" s="5" t="s">
        <v>156</v>
      </c>
      <c r="H61" s="6">
        <v>6160</v>
      </c>
      <c r="I61" s="5">
        <v>9801</v>
      </c>
      <c r="J61" s="5">
        <v>0</v>
      </c>
      <c r="K61" s="5">
        <v>6</v>
      </c>
      <c r="L61" s="5">
        <v>6</v>
      </c>
      <c r="M61" s="5">
        <v>0</v>
      </c>
      <c r="O61" s="5">
        <v>12</v>
      </c>
      <c r="P61" s="6">
        <v>0</v>
      </c>
      <c r="Q61" s="5" t="s">
        <v>53</v>
      </c>
      <c r="R61" s="9">
        <v>118800</v>
      </c>
      <c r="S61" s="10">
        <v>0.05</v>
      </c>
      <c r="T61" s="9">
        <v>112860</v>
      </c>
      <c r="U61" s="7">
        <v>0.50407782162559067</v>
      </c>
      <c r="V61" s="9">
        <v>56890</v>
      </c>
      <c r="W61" s="9">
        <v>55970</v>
      </c>
      <c r="X61" s="7">
        <v>0.1</v>
      </c>
      <c r="Y61" s="9">
        <v>46667</v>
      </c>
      <c r="Z61" s="9">
        <v>560000</v>
      </c>
      <c r="AA61" s="9">
        <v>420000</v>
      </c>
      <c r="AB61" s="5" t="s">
        <v>1090</v>
      </c>
    </row>
    <row r="62" spans="1:28" x14ac:dyDescent="0.35">
      <c r="A62" s="5" t="s">
        <v>2473</v>
      </c>
      <c r="B62" s="5" t="s">
        <v>2473</v>
      </c>
      <c r="C62" s="5" t="s">
        <v>9</v>
      </c>
      <c r="D62" s="5" t="s">
        <v>2474</v>
      </c>
      <c r="E62" s="5" t="s">
        <v>603</v>
      </c>
      <c r="F62" s="5">
        <v>1929</v>
      </c>
      <c r="G62" s="5" t="s">
        <v>156</v>
      </c>
      <c r="H62" s="6">
        <v>8400</v>
      </c>
      <c r="I62" s="5">
        <v>13551</v>
      </c>
      <c r="J62" s="5">
        <v>0</v>
      </c>
      <c r="K62" s="5">
        <v>0</v>
      </c>
      <c r="L62" s="5">
        <v>16</v>
      </c>
      <c r="M62" s="5">
        <v>0</v>
      </c>
      <c r="O62" s="5">
        <v>16</v>
      </c>
      <c r="P62" s="6">
        <v>0</v>
      </c>
      <c r="Q62" s="5" t="s">
        <v>53</v>
      </c>
      <c r="R62" s="9">
        <v>172800</v>
      </c>
      <c r="S62" s="10">
        <v>0.05</v>
      </c>
      <c r="T62" s="9">
        <v>164160</v>
      </c>
      <c r="U62" s="7">
        <v>0.50407910432388303</v>
      </c>
      <c r="V62" s="9">
        <v>82750</v>
      </c>
      <c r="W62" s="9">
        <v>81410</v>
      </c>
      <c r="X62" s="7">
        <v>0.1</v>
      </c>
      <c r="Y62" s="9">
        <v>50875</v>
      </c>
      <c r="Z62" s="9">
        <v>814000</v>
      </c>
      <c r="AA62" s="9">
        <v>610500</v>
      </c>
      <c r="AB62" s="5" t="s">
        <v>1090</v>
      </c>
    </row>
    <row r="63" spans="1:28" ht="72.5" x14ac:dyDescent="0.35">
      <c r="A63" s="5" t="s">
        <v>2494</v>
      </c>
      <c r="B63" s="5" t="s">
        <v>2495</v>
      </c>
      <c r="C63" s="5" t="s">
        <v>2496</v>
      </c>
      <c r="D63" s="5" t="s">
        <v>2497</v>
      </c>
      <c r="E63" s="5" t="s">
        <v>603</v>
      </c>
      <c r="F63" s="5">
        <v>1984</v>
      </c>
      <c r="G63" s="5" t="s">
        <v>155</v>
      </c>
      <c r="H63" s="6">
        <v>99565</v>
      </c>
      <c r="I63" s="5">
        <v>49171</v>
      </c>
      <c r="J63" s="5">
        <v>0</v>
      </c>
      <c r="K63" s="5">
        <v>40</v>
      </c>
      <c r="L63" s="5">
        <v>33</v>
      </c>
      <c r="M63" s="5">
        <v>21</v>
      </c>
      <c r="N63" s="5">
        <v>0</v>
      </c>
      <c r="O63" s="5">
        <v>94</v>
      </c>
      <c r="P63" s="6">
        <v>0</v>
      </c>
      <c r="Q63" s="5" t="s">
        <v>53</v>
      </c>
      <c r="R63" s="9">
        <v>993600</v>
      </c>
      <c r="S63" s="10">
        <v>0.05</v>
      </c>
      <c r="T63" s="9">
        <v>943920</v>
      </c>
      <c r="U63" s="7">
        <v>0.50407795688625479</v>
      </c>
      <c r="V63" s="9">
        <v>475809</v>
      </c>
      <c r="W63" s="9">
        <v>468111</v>
      </c>
      <c r="X63" s="7">
        <v>0.1</v>
      </c>
      <c r="Y63" s="9">
        <v>49798</v>
      </c>
      <c r="Z63" s="9">
        <v>4681000</v>
      </c>
      <c r="AA63" s="9">
        <v>3042650</v>
      </c>
      <c r="AB63" s="5" t="s">
        <v>1090</v>
      </c>
    </row>
    <row r="64" spans="1:28" x14ac:dyDescent="0.35">
      <c r="A64" s="5" t="s">
        <v>2528</v>
      </c>
      <c r="B64" s="5" t="s">
        <v>2528</v>
      </c>
      <c r="C64" s="5" t="s">
        <v>9</v>
      </c>
      <c r="D64" s="5" t="s">
        <v>2529</v>
      </c>
      <c r="E64" s="5" t="s">
        <v>586</v>
      </c>
      <c r="F64" s="5">
        <v>1930</v>
      </c>
      <c r="G64" s="5" t="s">
        <v>155</v>
      </c>
      <c r="H64" s="6">
        <v>7315</v>
      </c>
      <c r="I64" s="5">
        <v>11319</v>
      </c>
      <c r="J64" s="5">
        <v>0</v>
      </c>
      <c r="K64" s="5">
        <v>0</v>
      </c>
      <c r="L64" s="5">
        <v>12</v>
      </c>
      <c r="M64" s="5">
        <v>0</v>
      </c>
      <c r="O64" s="5">
        <v>12</v>
      </c>
      <c r="P64" s="6">
        <v>0</v>
      </c>
      <c r="Q64" s="5" t="s">
        <v>128</v>
      </c>
      <c r="R64" s="9">
        <v>116640</v>
      </c>
      <c r="S64" s="10">
        <v>0.05</v>
      </c>
      <c r="T64" s="9">
        <v>110808</v>
      </c>
      <c r="U64" s="7">
        <v>0.5233598761848508</v>
      </c>
      <c r="V64" s="9">
        <v>57992</v>
      </c>
      <c r="W64" s="9">
        <v>52816</v>
      </c>
      <c r="X64" s="7">
        <v>0.12</v>
      </c>
      <c r="Y64" s="9">
        <v>36667</v>
      </c>
      <c r="Z64" s="9">
        <v>440000</v>
      </c>
      <c r="AA64" s="9">
        <v>286000</v>
      </c>
      <c r="AB64" s="5" t="s">
        <v>1090</v>
      </c>
    </row>
    <row r="65" spans="1:28" x14ac:dyDescent="0.35">
      <c r="A65" s="5" t="s">
        <v>2544</v>
      </c>
      <c r="B65" s="5" t="s">
        <v>2544</v>
      </c>
      <c r="C65" s="5" t="s">
        <v>9</v>
      </c>
      <c r="D65" s="5" t="s">
        <v>2545</v>
      </c>
      <c r="E65" s="5" t="s">
        <v>586</v>
      </c>
      <c r="F65" s="5">
        <v>1929</v>
      </c>
      <c r="G65" s="5" t="s">
        <v>155</v>
      </c>
      <c r="H65" s="6">
        <v>12100</v>
      </c>
      <c r="I65" s="5">
        <v>25194</v>
      </c>
      <c r="J65" s="5">
        <v>8</v>
      </c>
      <c r="K65" s="5">
        <v>24</v>
      </c>
      <c r="L65" s="5">
        <v>3</v>
      </c>
      <c r="M65" s="5">
        <v>0</v>
      </c>
      <c r="O65" s="5">
        <v>35</v>
      </c>
      <c r="P65" s="6">
        <v>0</v>
      </c>
      <c r="Q65" s="5" t="s">
        <v>53</v>
      </c>
      <c r="R65" s="9">
        <v>310800</v>
      </c>
      <c r="S65" s="10">
        <v>0.05</v>
      </c>
      <c r="T65" s="9">
        <v>295260</v>
      </c>
      <c r="U65" s="7">
        <v>0.50407797220811879</v>
      </c>
      <c r="V65" s="9">
        <v>148834</v>
      </c>
      <c r="W65" s="9">
        <v>146426</v>
      </c>
      <c r="X65" s="7">
        <v>0.1</v>
      </c>
      <c r="Y65" s="9">
        <v>41829</v>
      </c>
      <c r="Z65" s="9">
        <v>1464000</v>
      </c>
      <c r="AA65" s="9">
        <v>951600</v>
      </c>
      <c r="AB65" s="5" t="s">
        <v>1090</v>
      </c>
    </row>
    <row r="66" spans="1:28" x14ac:dyDescent="0.35">
      <c r="A66" s="5" t="s">
        <v>2560</v>
      </c>
      <c r="B66" s="5" t="s">
        <v>2560</v>
      </c>
      <c r="C66" s="5" t="s">
        <v>9</v>
      </c>
      <c r="D66" s="5" t="s">
        <v>2561</v>
      </c>
      <c r="E66" s="5" t="s">
        <v>603</v>
      </c>
      <c r="F66" s="5">
        <v>1916</v>
      </c>
      <c r="G66" s="5" t="s">
        <v>155</v>
      </c>
      <c r="H66" s="6">
        <v>14601</v>
      </c>
      <c r="I66" s="5">
        <v>20307</v>
      </c>
      <c r="J66" s="5">
        <v>0</v>
      </c>
      <c r="K66" s="5">
        <v>0</v>
      </c>
      <c r="L66" s="5">
        <v>12</v>
      </c>
      <c r="M66" s="5">
        <v>6</v>
      </c>
      <c r="O66" s="5">
        <v>18</v>
      </c>
      <c r="P66" s="6">
        <v>0</v>
      </c>
      <c r="Q66" s="5" t="s">
        <v>53</v>
      </c>
      <c r="R66" s="9">
        <v>217800</v>
      </c>
      <c r="S66" s="10">
        <v>0.05</v>
      </c>
      <c r="T66" s="9">
        <v>206910</v>
      </c>
      <c r="U66" s="7">
        <v>0.50407752591786392</v>
      </c>
      <c r="V66" s="9">
        <v>104299</v>
      </c>
      <c r="W66" s="9">
        <v>102611</v>
      </c>
      <c r="X66" s="7">
        <v>0.1</v>
      </c>
      <c r="Y66" s="9">
        <v>57000</v>
      </c>
      <c r="Z66" s="9">
        <v>1026000</v>
      </c>
      <c r="AA66" s="9">
        <v>666900</v>
      </c>
      <c r="AB66" s="5" t="s">
        <v>1090</v>
      </c>
    </row>
    <row r="67" spans="1:28" x14ac:dyDescent="0.35">
      <c r="A67" s="5" t="s">
        <v>2568</v>
      </c>
      <c r="B67" s="5" t="s">
        <v>2568</v>
      </c>
      <c r="C67" s="5" t="s">
        <v>9</v>
      </c>
      <c r="D67" s="5" t="s">
        <v>2569</v>
      </c>
      <c r="E67" s="5" t="s">
        <v>586</v>
      </c>
      <c r="F67" s="5">
        <v>1927</v>
      </c>
      <c r="G67" s="5" t="s">
        <v>155</v>
      </c>
      <c r="H67" s="6">
        <v>12234</v>
      </c>
      <c r="I67" s="5">
        <v>16809</v>
      </c>
      <c r="J67" s="5">
        <v>0</v>
      </c>
      <c r="K67" s="5">
        <v>0</v>
      </c>
      <c r="L67" s="5">
        <v>14</v>
      </c>
      <c r="M67" s="5">
        <v>0</v>
      </c>
      <c r="O67" s="5">
        <v>14</v>
      </c>
      <c r="P67" s="6">
        <v>0</v>
      </c>
      <c r="Q67" s="5" t="s">
        <v>53</v>
      </c>
      <c r="R67" s="9">
        <v>151200</v>
      </c>
      <c r="S67" s="10">
        <v>0.05</v>
      </c>
      <c r="T67" s="9">
        <v>143640</v>
      </c>
      <c r="U67" s="7">
        <v>0.50407727524322143</v>
      </c>
      <c r="V67" s="9">
        <v>72406</v>
      </c>
      <c r="W67" s="9">
        <v>71234</v>
      </c>
      <c r="X67" s="7">
        <v>0.1</v>
      </c>
      <c r="Y67" s="9">
        <v>50857</v>
      </c>
      <c r="Z67" s="9">
        <v>712000</v>
      </c>
      <c r="AA67" s="9">
        <v>462800</v>
      </c>
      <c r="AB67" s="5" t="s">
        <v>1090</v>
      </c>
    </row>
    <row r="68" spans="1:28" x14ac:dyDescent="0.35">
      <c r="A68" s="5" t="s">
        <v>2570</v>
      </c>
      <c r="B68" s="5" t="s">
        <v>2570</v>
      </c>
      <c r="C68" s="5" t="s">
        <v>9</v>
      </c>
      <c r="D68" s="5" t="s">
        <v>2571</v>
      </c>
      <c r="E68" s="5" t="s">
        <v>586</v>
      </c>
      <c r="F68" s="5">
        <v>1923</v>
      </c>
      <c r="G68" s="5" t="s">
        <v>155</v>
      </c>
      <c r="H68" s="6">
        <v>7350</v>
      </c>
      <c r="I68" s="5">
        <v>11733</v>
      </c>
      <c r="J68" s="5">
        <v>0</v>
      </c>
      <c r="K68" s="5">
        <v>7</v>
      </c>
      <c r="L68" s="5">
        <v>9</v>
      </c>
      <c r="M68" s="5">
        <v>0</v>
      </c>
      <c r="O68" s="5">
        <v>16</v>
      </c>
      <c r="P68" s="6">
        <v>0</v>
      </c>
      <c r="Q68" s="5" t="s">
        <v>53</v>
      </c>
      <c r="R68" s="9">
        <v>153900</v>
      </c>
      <c r="S68" s="10">
        <v>0.05</v>
      </c>
      <c r="T68" s="9">
        <v>146205</v>
      </c>
      <c r="U68" s="7">
        <v>0.50407756266548853</v>
      </c>
      <c r="V68" s="9">
        <v>73699</v>
      </c>
      <c r="W68" s="9">
        <v>72506</v>
      </c>
      <c r="X68" s="7">
        <v>0.1</v>
      </c>
      <c r="Y68" s="9">
        <v>45312</v>
      </c>
      <c r="Z68" s="9">
        <v>725000</v>
      </c>
      <c r="AA68" s="9">
        <v>471250</v>
      </c>
      <c r="AB68" s="5" t="s">
        <v>1090</v>
      </c>
    </row>
    <row r="69" spans="1:28" x14ac:dyDescent="0.35">
      <c r="A69" s="5" t="s">
        <v>2574</v>
      </c>
      <c r="B69" s="5" t="s">
        <v>2574</v>
      </c>
      <c r="C69" s="5" t="s">
        <v>9</v>
      </c>
      <c r="D69" s="5" t="s">
        <v>2575</v>
      </c>
      <c r="E69" s="5" t="s">
        <v>586</v>
      </c>
      <c r="F69" s="5">
        <v>1929</v>
      </c>
      <c r="G69" s="5" t="s">
        <v>155</v>
      </c>
      <c r="H69" s="6">
        <v>13300</v>
      </c>
      <c r="I69" s="5">
        <v>23124</v>
      </c>
      <c r="J69" s="5">
        <v>0</v>
      </c>
      <c r="K69" s="5">
        <v>7</v>
      </c>
      <c r="L69" s="5">
        <v>12</v>
      </c>
      <c r="M69" s="5">
        <v>6</v>
      </c>
      <c r="O69" s="5">
        <v>25</v>
      </c>
      <c r="P69" s="6">
        <v>0</v>
      </c>
      <c r="Q69" s="5" t="s">
        <v>53</v>
      </c>
      <c r="R69" s="9">
        <v>274500</v>
      </c>
      <c r="S69" s="10">
        <v>0.05</v>
      </c>
      <c r="T69" s="9">
        <v>260775</v>
      </c>
      <c r="U69" s="7">
        <v>0.50407697900182202</v>
      </c>
      <c r="V69" s="9">
        <v>131451</v>
      </c>
      <c r="W69" s="9">
        <v>129324</v>
      </c>
      <c r="X69" s="7">
        <v>0.1</v>
      </c>
      <c r="Y69" s="9">
        <v>51720</v>
      </c>
      <c r="Z69" s="9">
        <v>1293000</v>
      </c>
      <c r="AA69" s="9">
        <v>840450</v>
      </c>
      <c r="AB69" s="5" t="s">
        <v>1090</v>
      </c>
    </row>
    <row r="70" spans="1:28" x14ac:dyDescent="0.35">
      <c r="A70" s="5" t="s">
        <v>2588</v>
      </c>
      <c r="B70" s="5" t="s">
        <v>2588</v>
      </c>
      <c r="C70" s="5" t="s">
        <v>9</v>
      </c>
      <c r="D70" s="5" t="s">
        <v>2589</v>
      </c>
      <c r="E70" s="5" t="s">
        <v>871</v>
      </c>
      <c r="F70" s="5">
        <v>1925</v>
      </c>
      <c r="G70" s="5" t="s">
        <v>155</v>
      </c>
      <c r="H70" s="6">
        <v>26400</v>
      </c>
      <c r="I70" s="5">
        <v>40506</v>
      </c>
      <c r="J70" s="5">
        <v>24</v>
      </c>
      <c r="K70" s="5">
        <v>23</v>
      </c>
      <c r="L70" s="5">
        <v>0</v>
      </c>
      <c r="M70" s="5">
        <v>0</v>
      </c>
      <c r="O70" s="5">
        <v>47</v>
      </c>
      <c r="P70" s="6">
        <v>0</v>
      </c>
      <c r="Q70" s="5" t="s">
        <v>55</v>
      </c>
      <c r="R70" s="9">
        <v>330300</v>
      </c>
      <c r="S70" s="10">
        <v>0.05</v>
      </c>
      <c r="T70" s="9">
        <v>313785</v>
      </c>
      <c r="U70" s="7">
        <v>0.51345455485829283</v>
      </c>
      <c r="V70" s="9">
        <v>161114</v>
      </c>
      <c r="W70" s="9">
        <v>152671</v>
      </c>
      <c r="X70" s="7">
        <v>0.09</v>
      </c>
      <c r="Y70" s="9">
        <v>36085</v>
      </c>
      <c r="Z70" s="9">
        <v>1696000</v>
      </c>
      <c r="AA70" s="9">
        <v>1102400</v>
      </c>
      <c r="AB70" s="5" t="s">
        <v>1090</v>
      </c>
    </row>
    <row r="71" spans="1:28" x14ac:dyDescent="0.35">
      <c r="A71" s="5" t="s">
        <v>2590</v>
      </c>
      <c r="B71" s="5" t="s">
        <v>2590</v>
      </c>
      <c r="C71" s="5" t="s">
        <v>9</v>
      </c>
      <c r="D71" s="5" t="s">
        <v>2591</v>
      </c>
      <c r="E71" s="5" t="s">
        <v>871</v>
      </c>
      <c r="F71" s="5">
        <v>1964</v>
      </c>
      <c r="G71" s="5" t="s">
        <v>155</v>
      </c>
      <c r="H71" s="6">
        <v>10906</v>
      </c>
      <c r="I71" s="5">
        <v>10800</v>
      </c>
      <c r="J71" s="5">
        <v>0</v>
      </c>
      <c r="K71" s="5">
        <v>14</v>
      </c>
      <c r="L71" s="5">
        <v>0</v>
      </c>
      <c r="M71" s="5">
        <v>0</v>
      </c>
      <c r="O71" s="5">
        <v>14</v>
      </c>
      <c r="P71" s="6">
        <v>0</v>
      </c>
      <c r="Q71" s="5" t="s">
        <v>53</v>
      </c>
      <c r="R71" s="9">
        <v>113400</v>
      </c>
      <c r="S71" s="10">
        <v>0.05</v>
      </c>
      <c r="T71" s="9">
        <v>107730</v>
      </c>
      <c r="U71" s="7">
        <v>0.50407783192651912</v>
      </c>
      <c r="V71" s="9">
        <v>54304</v>
      </c>
      <c r="W71" s="9">
        <v>53426</v>
      </c>
      <c r="X71" s="7">
        <v>0.1</v>
      </c>
      <c r="Y71" s="9">
        <v>38143</v>
      </c>
      <c r="Z71" s="9">
        <v>534000</v>
      </c>
      <c r="AA71" s="9">
        <v>347100</v>
      </c>
      <c r="AB71" s="5" t="s">
        <v>1090</v>
      </c>
    </row>
    <row r="72" spans="1:28" x14ac:dyDescent="0.35">
      <c r="A72" s="5" t="s">
        <v>2592</v>
      </c>
      <c r="B72" s="5" t="s">
        <v>2592</v>
      </c>
      <c r="C72" s="5" t="s">
        <v>5</v>
      </c>
      <c r="D72" s="5" t="s">
        <v>2593</v>
      </c>
      <c r="E72" s="5" t="s">
        <v>871</v>
      </c>
      <c r="F72" s="5">
        <v>1966</v>
      </c>
      <c r="G72" s="5" t="s">
        <v>155</v>
      </c>
      <c r="H72" s="6">
        <v>21147</v>
      </c>
      <c r="I72" s="5">
        <v>16106</v>
      </c>
      <c r="J72" s="5">
        <v>0</v>
      </c>
      <c r="K72" s="5">
        <v>24</v>
      </c>
      <c r="L72" s="5">
        <v>0</v>
      </c>
      <c r="M72" s="5">
        <v>0</v>
      </c>
      <c r="O72" s="5">
        <v>24</v>
      </c>
      <c r="P72" s="6">
        <v>0</v>
      </c>
      <c r="Q72" s="5" t="s">
        <v>53</v>
      </c>
      <c r="R72" s="9">
        <v>194400</v>
      </c>
      <c r="S72" s="10">
        <v>0.05</v>
      </c>
      <c r="T72" s="9">
        <v>184680</v>
      </c>
      <c r="U72" s="7">
        <v>0.50407716699916016</v>
      </c>
      <c r="V72" s="9">
        <v>93093</v>
      </c>
      <c r="W72" s="9">
        <v>91587</v>
      </c>
      <c r="X72" s="7">
        <v>0.1</v>
      </c>
      <c r="Y72" s="9">
        <v>38167</v>
      </c>
      <c r="Z72" s="9">
        <v>916000</v>
      </c>
      <c r="AA72" s="9">
        <v>595400</v>
      </c>
      <c r="AB72" s="5" t="s">
        <v>1090</v>
      </c>
    </row>
    <row r="73" spans="1:28" x14ac:dyDescent="0.35">
      <c r="A73" s="5" t="s">
        <v>2594</v>
      </c>
      <c r="B73" s="5" t="s">
        <v>2594</v>
      </c>
      <c r="C73" s="5" t="s">
        <v>5</v>
      </c>
      <c r="D73" s="5" t="s">
        <v>2595</v>
      </c>
      <c r="E73" s="5" t="s">
        <v>871</v>
      </c>
      <c r="F73" s="5">
        <v>1966</v>
      </c>
      <c r="G73" s="5" t="s">
        <v>155</v>
      </c>
      <c r="H73" s="6">
        <v>21147</v>
      </c>
      <c r="I73" s="5">
        <v>16106</v>
      </c>
      <c r="J73" s="5">
        <v>0</v>
      </c>
      <c r="K73" s="5">
        <v>24</v>
      </c>
      <c r="L73" s="5">
        <v>0</v>
      </c>
      <c r="M73" s="5">
        <v>0</v>
      </c>
      <c r="O73" s="5">
        <v>24</v>
      </c>
      <c r="P73" s="6">
        <v>0</v>
      </c>
      <c r="Q73" s="5" t="s">
        <v>53</v>
      </c>
      <c r="R73" s="9">
        <v>194400</v>
      </c>
      <c r="S73" s="10">
        <v>0.05</v>
      </c>
      <c r="T73" s="9">
        <v>184680</v>
      </c>
      <c r="U73" s="7">
        <v>0.50407716699916016</v>
      </c>
      <c r="V73" s="9">
        <v>93093</v>
      </c>
      <c r="W73" s="9">
        <v>91587</v>
      </c>
      <c r="X73" s="7">
        <v>0.1</v>
      </c>
      <c r="Y73" s="9">
        <v>38167</v>
      </c>
      <c r="Z73" s="9">
        <v>916000</v>
      </c>
      <c r="AA73" s="9">
        <v>595400</v>
      </c>
      <c r="AB73" s="5" t="s">
        <v>1090</v>
      </c>
    </row>
    <row r="74" spans="1:28" x14ac:dyDescent="0.35">
      <c r="A74" s="5" t="s">
        <v>2612</v>
      </c>
      <c r="B74" s="5" t="s">
        <v>2612</v>
      </c>
      <c r="C74" s="5" t="s">
        <v>9</v>
      </c>
      <c r="D74" s="5" t="s">
        <v>2613</v>
      </c>
      <c r="E74" s="5" t="s">
        <v>871</v>
      </c>
      <c r="F74" s="5">
        <v>1926</v>
      </c>
      <c r="G74" s="5" t="s">
        <v>155</v>
      </c>
      <c r="H74" s="6">
        <v>5760</v>
      </c>
      <c r="I74" s="5">
        <v>8475</v>
      </c>
      <c r="J74" s="5">
        <v>0</v>
      </c>
      <c r="K74" s="5">
        <v>9</v>
      </c>
      <c r="L74" s="5">
        <v>3</v>
      </c>
      <c r="M74" s="5">
        <v>0</v>
      </c>
      <c r="O74" s="5">
        <v>12</v>
      </c>
      <c r="P74" s="6">
        <v>0</v>
      </c>
      <c r="Q74" s="5" t="s">
        <v>53</v>
      </c>
      <c r="R74" s="9">
        <v>105300</v>
      </c>
      <c r="S74" s="10">
        <v>0.05</v>
      </c>
      <c r="T74" s="9">
        <v>100035</v>
      </c>
      <c r="U74" s="7">
        <v>0.50407967025388967</v>
      </c>
      <c r="V74" s="9">
        <v>50426</v>
      </c>
      <c r="W74" s="9">
        <v>49609</v>
      </c>
      <c r="X74" s="7">
        <v>0.1</v>
      </c>
      <c r="Y74" s="9">
        <v>41333</v>
      </c>
      <c r="Z74" s="9">
        <v>496000</v>
      </c>
      <c r="AA74" s="9">
        <v>322400</v>
      </c>
      <c r="AB74" s="5" t="s">
        <v>1090</v>
      </c>
    </row>
    <row r="75" spans="1:28" x14ac:dyDescent="0.35">
      <c r="A75" s="5" t="s">
        <v>2631</v>
      </c>
      <c r="B75" s="5" t="s">
        <v>2631</v>
      </c>
      <c r="C75" s="5" t="s">
        <v>9</v>
      </c>
      <c r="D75" s="5" t="s">
        <v>2632</v>
      </c>
      <c r="E75" s="5" t="s">
        <v>603</v>
      </c>
      <c r="F75" s="5">
        <v>1927</v>
      </c>
      <c r="G75" s="5" t="s">
        <v>155</v>
      </c>
      <c r="H75" s="6">
        <v>16100</v>
      </c>
      <c r="I75" s="5">
        <v>29013</v>
      </c>
      <c r="J75" s="5">
        <v>0</v>
      </c>
      <c r="K75" s="5">
        <v>0</v>
      </c>
      <c r="L75" s="5">
        <v>15</v>
      </c>
      <c r="M75" s="5">
        <v>9</v>
      </c>
      <c r="O75" s="5">
        <v>24</v>
      </c>
      <c r="P75" s="6">
        <v>0</v>
      </c>
      <c r="Q75" s="5" t="s">
        <v>53</v>
      </c>
      <c r="R75" s="9">
        <v>294300</v>
      </c>
      <c r="S75" s="10">
        <v>0.05</v>
      </c>
      <c r="T75" s="9">
        <v>279585</v>
      </c>
      <c r="U75" s="7">
        <v>0.50407744079274419</v>
      </c>
      <c r="V75" s="9">
        <v>140932</v>
      </c>
      <c r="W75" s="9">
        <v>138653</v>
      </c>
      <c r="X75" s="7">
        <v>0.1</v>
      </c>
      <c r="Y75" s="9">
        <v>57792</v>
      </c>
      <c r="Z75" s="9">
        <v>1387000</v>
      </c>
      <c r="AA75" s="9">
        <v>901550</v>
      </c>
      <c r="AB75" s="5" t="s">
        <v>1090</v>
      </c>
    </row>
    <row r="76" spans="1:28" x14ac:dyDescent="0.35">
      <c r="A76" s="5" t="s">
        <v>2663</v>
      </c>
      <c r="B76" s="5" t="s">
        <v>2663</v>
      </c>
      <c r="C76" s="5" t="s">
        <v>9</v>
      </c>
      <c r="D76" s="5" t="s">
        <v>2664</v>
      </c>
      <c r="E76" s="5" t="s">
        <v>586</v>
      </c>
      <c r="F76" s="5">
        <v>1929</v>
      </c>
      <c r="G76" s="5" t="s">
        <v>155</v>
      </c>
      <c r="H76" s="6">
        <v>5400</v>
      </c>
      <c r="I76" s="5">
        <v>8556</v>
      </c>
      <c r="J76" s="5">
        <v>0</v>
      </c>
      <c r="K76" s="5">
        <v>10</v>
      </c>
      <c r="L76" s="5">
        <v>0</v>
      </c>
      <c r="M76" s="5">
        <v>0</v>
      </c>
      <c r="O76" s="5">
        <v>10</v>
      </c>
      <c r="P76" s="6">
        <v>0</v>
      </c>
      <c r="Q76" s="5" t="s">
        <v>53</v>
      </c>
      <c r="R76" s="9">
        <v>81000</v>
      </c>
      <c r="S76" s="10">
        <v>0.05</v>
      </c>
      <c r="T76" s="9">
        <v>76950</v>
      </c>
      <c r="U76" s="7">
        <v>0.50407855675778834</v>
      </c>
      <c r="V76" s="9">
        <v>38789</v>
      </c>
      <c r="W76" s="9">
        <v>38161</v>
      </c>
      <c r="X76" s="7">
        <v>0.1</v>
      </c>
      <c r="Y76" s="9">
        <v>38200</v>
      </c>
      <c r="Z76" s="9">
        <v>382000</v>
      </c>
      <c r="AA76" s="9">
        <v>248300</v>
      </c>
      <c r="AB76" s="5" t="s">
        <v>1090</v>
      </c>
    </row>
    <row r="77" spans="1:28" x14ac:dyDescent="0.35">
      <c r="A77" s="5" t="s">
        <v>2667</v>
      </c>
      <c r="B77" s="5" t="s">
        <v>2667</v>
      </c>
      <c r="C77" s="5" t="s">
        <v>8</v>
      </c>
      <c r="D77" s="5" t="s">
        <v>2668</v>
      </c>
      <c r="E77" s="5" t="s">
        <v>586</v>
      </c>
      <c r="F77" s="5">
        <v>1928</v>
      </c>
      <c r="G77" s="5" t="s">
        <v>155</v>
      </c>
      <c r="H77" s="6">
        <v>12500</v>
      </c>
      <c r="I77" s="5">
        <v>25881</v>
      </c>
      <c r="J77" s="5">
        <v>0</v>
      </c>
      <c r="K77" s="5">
        <v>6</v>
      </c>
      <c r="L77" s="5">
        <v>14</v>
      </c>
      <c r="M77" s="5">
        <v>0</v>
      </c>
      <c r="O77" s="5">
        <v>20</v>
      </c>
      <c r="P77" s="6">
        <v>4314</v>
      </c>
      <c r="Q77" s="5" t="s">
        <v>53</v>
      </c>
      <c r="R77" s="9">
        <v>277452</v>
      </c>
      <c r="S77" s="10">
        <v>0.05</v>
      </c>
      <c r="T77" s="9">
        <v>263579</v>
      </c>
      <c r="U77" s="7">
        <v>0.5040779240836557</v>
      </c>
      <c r="V77" s="9">
        <v>132865</v>
      </c>
      <c r="W77" s="9">
        <v>130715</v>
      </c>
      <c r="X77" s="7">
        <v>0.1</v>
      </c>
      <c r="Y77" s="9">
        <v>65350</v>
      </c>
      <c r="Z77" s="9">
        <v>1307000</v>
      </c>
      <c r="AA77" s="9">
        <v>849550</v>
      </c>
      <c r="AB77" s="5" t="s">
        <v>1090</v>
      </c>
    </row>
    <row r="78" spans="1:28" x14ac:dyDescent="0.35">
      <c r="A78" s="5" t="s">
        <v>2669</v>
      </c>
      <c r="B78" s="5" t="s">
        <v>2669</v>
      </c>
      <c r="C78" s="5" t="s">
        <v>9</v>
      </c>
      <c r="D78" s="5" t="s">
        <v>2670</v>
      </c>
      <c r="E78" s="5" t="s">
        <v>586</v>
      </c>
      <c r="F78" s="5">
        <v>1923</v>
      </c>
      <c r="G78" s="5" t="s">
        <v>155</v>
      </c>
      <c r="H78" s="6">
        <v>9500</v>
      </c>
      <c r="I78" s="5">
        <v>12678</v>
      </c>
      <c r="J78" s="5">
        <v>0</v>
      </c>
      <c r="K78" s="5">
        <v>9</v>
      </c>
      <c r="L78" s="5">
        <v>3</v>
      </c>
      <c r="M78" s="5">
        <v>0</v>
      </c>
      <c r="O78" s="5">
        <v>12</v>
      </c>
      <c r="P78" s="6">
        <v>0</v>
      </c>
      <c r="Q78" s="5" t="s">
        <v>53</v>
      </c>
      <c r="R78" s="9">
        <v>105300</v>
      </c>
      <c r="S78" s="10">
        <v>0.05</v>
      </c>
      <c r="T78" s="9">
        <v>100035</v>
      </c>
      <c r="U78" s="7">
        <v>0.50407569525416918</v>
      </c>
      <c r="V78" s="9">
        <v>50425</v>
      </c>
      <c r="W78" s="9">
        <v>49610</v>
      </c>
      <c r="X78" s="7">
        <v>0.1</v>
      </c>
      <c r="Y78" s="9">
        <v>41333</v>
      </c>
      <c r="Z78" s="9">
        <v>496000</v>
      </c>
      <c r="AA78" s="9">
        <v>322400</v>
      </c>
      <c r="AB78" s="5" t="s">
        <v>1090</v>
      </c>
    </row>
    <row r="79" spans="1:28" x14ac:dyDescent="0.35">
      <c r="A79" s="5" t="s">
        <v>2675</v>
      </c>
      <c r="B79" s="5" t="s">
        <v>2675</v>
      </c>
      <c r="C79" s="5" t="s">
        <v>9</v>
      </c>
      <c r="D79" s="5" t="s">
        <v>2676</v>
      </c>
      <c r="E79" s="5" t="s">
        <v>586</v>
      </c>
      <c r="F79" s="5">
        <v>1926</v>
      </c>
      <c r="G79" s="5" t="s">
        <v>155</v>
      </c>
      <c r="H79" s="6">
        <v>10440</v>
      </c>
      <c r="I79" s="5">
        <v>19308</v>
      </c>
      <c r="J79" s="5">
        <v>0</v>
      </c>
      <c r="K79" s="5">
        <v>0</v>
      </c>
      <c r="L79" s="5">
        <v>22</v>
      </c>
      <c r="M79" s="5">
        <v>0</v>
      </c>
      <c r="O79" s="5">
        <v>22</v>
      </c>
      <c r="P79" s="6">
        <v>0</v>
      </c>
      <c r="Q79" s="5" t="s">
        <v>53</v>
      </c>
      <c r="R79" s="9">
        <v>237600</v>
      </c>
      <c r="S79" s="10">
        <v>0.05</v>
      </c>
      <c r="T79" s="9">
        <v>225720</v>
      </c>
      <c r="U79" s="7">
        <v>0.50407703292546968</v>
      </c>
      <c r="V79" s="9">
        <v>113780</v>
      </c>
      <c r="W79" s="9">
        <v>111940</v>
      </c>
      <c r="X79" s="7">
        <v>0.1</v>
      </c>
      <c r="Y79" s="9">
        <v>50864</v>
      </c>
      <c r="Z79" s="9">
        <v>1119000</v>
      </c>
      <c r="AA79" s="9">
        <v>727350</v>
      </c>
      <c r="AB79" s="5" t="s">
        <v>1090</v>
      </c>
    </row>
    <row r="80" spans="1:28" x14ac:dyDescent="0.35">
      <c r="A80" s="5" t="s">
        <v>2683</v>
      </c>
      <c r="B80" s="5" t="s">
        <v>2683</v>
      </c>
      <c r="C80" s="5" t="s">
        <v>9</v>
      </c>
      <c r="D80" s="5" t="s">
        <v>2684</v>
      </c>
      <c r="E80" s="5" t="s">
        <v>586</v>
      </c>
      <c r="F80" s="5">
        <v>1925</v>
      </c>
      <c r="G80" s="5" t="s">
        <v>155</v>
      </c>
      <c r="H80" s="6">
        <v>10238</v>
      </c>
      <c r="I80" s="5">
        <v>21369</v>
      </c>
      <c r="J80" s="5">
        <v>0</v>
      </c>
      <c r="K80" s="5">
        <v>3</v>
      </c>
      <c r="L80" s="5">
        <v>12</v>
      </c>
      <c r="M80" s="5">
        <v>6</v>
      </c>
      <c r="O80" s="5">
        <v>21</v>
      </c>
      <c r="P80" s="6">
        <v>0</v>
      </c>
      <c r="Q80" s="5" t="s">
        <v>53</v>
      </c>
      <c r="R80" s="9">
        <v>242100</v>
      </c>
      <c r="S80" s="10">
        <v>0.05</v>
      </c>
      <c r="T80" s="9">
        <v>229995</v>
      </c>
      <c r="U80" s="7">
        <v>0.5040773633454354</v>
      </c>
      <c r="V80" s="9">
        <v>115935</v>
      </c>
      <c r="W80" s="9">
        <v>114060</v>
      </c>
      <c r="X80" s="7">
        <v>0.1</v>
      </c>
      <c r="Y80" s="9">
        <v>54333</v>
      </c>
      <c r="Z80" s="9">
        <v>1141000</v>
      </c>
      <c r="AA80" s="9">
        <v>741650</v>
      </c>
      <c r="AB80" s="5" t="s">
        <v>1090</v>
      </c>
    </row>
    <row r="81" spans="1:28" x14ac:dyDescent="0.35">
      <c r="A81" s="5" t="s">
        <v>2708</v>
      </c>
      <c r="B81" s="5" t="s">
        <v>2708</v>
      </c>
      <c r="C81" s="5" t="s">
        <v>9</v>
      </c>
      <c r="D81" s="5" t="s">
        <v>2709</v>
      </c>
      <c r="E81" s="5" t="s">
        <v>586</v>
      </c>
      <c r="F81" s="5">
        <v>1928</v>
      </c>
      <c r="G81" s="5" t="s">
        <v>155</v>
      </c>
      <c r="H81" s="6">
        <v>8750</v>
      </c>
      <c r="I81" s="5">
        <v>12330</v>
      </c>
      <c r="J81" s="5">
        <v>0</v>
      </c>
      <c r="K81" s="5">
        <v>6</v>
      </c>
      <c r="L81" s="5">
        <v>7</v>
      </c>
      <c r="M81" s="5">
        <v>0</v>
      </c>
      <c r="O81" s="5">
        <v>13</v>
      </c>
      <c r="P81" s="6">
        <v>0</v>
      </c>
      <c r="Q81" s="5" t="s">
        <v>128</v>
      </c>
      <c r="R81" s="9">
        <v>111780</v>
      </c>
      <c r="S81" s="10">
        <v>0.05</v>
      </c>
      <c r="T81" s="9">
        <v>106191</v>
      </c>
      <c r="U81" s="7">
        <v>0.52335892799269323</v>
      </c>
      <c r="V81" s="9">
        <v>55576</v>
      </c>
      <c r="W81" s="9">
        <v>50615</v>
      </c>
      <c r="X81" s="7">
        <v>0.12</v>
      </c>
      <c r="Y81" s="9">
        <v>32462</v>
      </c>
      <c r="Z81" s="9">
        <v>422000</v>
      </c>
      <c r="AA81" s="9">
        <v>274300</v>
      </c>
      <c r="AB81" s="5" t="s">
        <v>1090</v>
      </c>
    </row>
    <row r="82" spans="1:28" x14ac:dyDescent="0.35">
      <c r="A82" s="5" t="s">
        <v>2720</v>
      </c>
      <c r="B82" s="5" t="s">
        <v>2720</v>
      </c>
      <c r="C82" s="5" t="s">
        <v>9</v>
      </c>
      <c r="D82" s="5" t="s">
        <v>2721</v>
      </c>
      <c r="E82" s="5" t="s">
        <v>586</v>
      </c>
      <c r="F82" s="5">
        <v>1925</v>
      </c>
      <c r="G82" s="5" t="s">
        <v>155</v>
      </c>
      <c r="H82" s="6">
        <v>10106</v>
      </c>
      <c r="I82" s="5">
        <v>15516</v>
      </c>
      <c r="J82" s="5">
        <v>0</v>
      </c>
      <c r="K82" s="5">
        <v>12</v>
      </c>
      <c r="L82" s="5">
        <v>3</v>
      </c>
      <c r="M82" s="5">
        <v>0</v>
      </c>
      <c r="O82" s="5">
        <v>15</v>
      </c>
      <c r="P82" s="6">
        <v>0</v>
      </c>
      <c r="Q82" s="5" t="s">
        <v>53</v>
      </c>
      <c r="R82" s="9">
        <v>129600</v>
      </c>
      <c r="S82" s="10">
        <v>0.05</v>
      </c>
      <c r="T82" s="9">
        <v>123120</v>
      </c>
      <c r="U82" s="7">
        <v>0.50407727524322143</v>
      </c>
      <c r="V82" s="9">
        <v>62062</v>
      </c>
      <c r="W82" s="9">
        <v>61058</v>
      </c>
      <c r="X82" s="7">
        <v>0.1</v>
      </c>
      <c r="Y82" s="9">
        <v>40733</v>
      </c>
      <c r="Z82" s="9">
        <v>611000</v>
      </c>
      <c r="AA82" s="9">
        <v>397150</v>
      </c>
      <c r="AB82" s="5" t="s">
        <v>1090</v>
      </c>
    </row>
    <row r="83" spans="1:28" x14ac:dyDescent="0.35">
      <c r="A83" s="5" t="s">
        <v>2795</v>
      </c>
      <c r="B83" s="5" t="s">
        <v>2795</v>
      </c>
      <c r="C83" s="5" t="s">
        <v>9</v>
      </c>
      <c r="D83" s="5" t="s">
        <v>2796</v>
      </c>
      <c r="E83" s="5" t="s">
        <v>586</v>
      </c>
      <c r="F83" s="5">
        <v>1925</v>
      </c>
      <c r="G83" s="5" t="s">
        <v>155</v>
      </c>
      <c r="H83" s="6">
        <v>10850</v>
      </c>
      <c r="I83" s="5">
        <v>19947</v>
      </c>
      <c r="J83" s="5">
        <v>0</v>
      </c>
      <c r="K83" s="5">
        <v>6</v>
      </c>
      <c r="L83" s="5">
        <v>19</v>
      </c>
      <c r="M83" s="5">
        <v>0</v>
      </c>
      <c r="O83" s="5">
        <v>25</v>
      </c>
      <c r="P83" s="6">
        <v>0</v>
      </c>
      <c r="Q83" s="5" t="s">
        <v>53</v>
      </c>
      <c r="R83" s="9">
        <v>253800</v>
      </c>
      <c r="S83" s="10">
        <v>0.05</v>
      </c>
      <c r="T83" s="9">
        <v>241110</v>
      </c>
      <c r="U83" s="7">
        <v>0.5040770782169347</v>
      </c>
      <c r="V83" s="9">
        <v>121538</v>
      </c>
      <c r="W83" s="9">
        <v>119572</v>
      </c>
      <c r="X83" s="7">
        <v>0.1</v>
      </c>
      <c r="Y83" s="9">
        <v>47840</v>
      </c>
      <c r="Z83" s="9">
        <v>1196000</v>
      </c>
      <c r="AA83" s="9">
        <v>777400</v>
      </c>
      <c r="AB83" s="5" t="s">
        <v>1090</v>
      </c>
    </row>
    <row r="84" spans="1:28" x14ac:dyDescent="0.35">
      <c r="A84" s="5" t="s">
        <v>2801</v>
      </c>
      <c r="B84" s="5" t="s">
        <v>2801</v>
      </c>
      <c r="C84" s="5" t="s">
        <v>9</v>
      </c>
      <c r="D84" s="5" t="s">
        <v>2802</v>
      </c>
      <c r="E84" s="5" t="s">
        <v>586</v>
      </c>
      <c r="F84" s="5">
        <v>1922</v>
      </c>
      <c r="G84" s="5" t="s">
        <v>155</v>
      </c>
      <c r="H84" s="6">
        <v>10000</v>
      </c>
      <c r="I84" s="5">
        <v>19893</v>
      </c>
      <c r="J84" s="5">
        <v>0</v>
      </c>
      <c r="K84" s="5">
        <v>13</v>
      </c>
      <c r="L84" s="5">
        <v>8</v>
      </c>
      <c r="M84" s="5">
        <v>0</v>
      </c>
      <c r="O84" s="5">
        <v>21</v>
      </c>
      <c r="P84" s="6">
        <v>0</v>
      </c>
      <c r="Q84" s="5" t="s">
        <v>53</v>
      </c>
      <c r="R84" s="9">
        <v>191700</v>
      </c>
      <c r="S84" s="10">
        <v>0.05</v>
      </c>
      <c r="T84" s="9">
        <v>182115</v>
      </c>
      <c r="U84" s="7">
        <v>0.50407738314129746</v>
      </c>
      <c r="V84" s="9">
        <v>91800</v>
      </c>
      <c r="W84" s="9">
        <v>90315</v>
      </c>
      <c r="X84" s="7">
        <v>0.1</v>
      </c>
      <c r="Y84" s="9">
        <v>43000</v>
      </c>
      <c r="Z84" s="9">
        <v>903000</v>
      </c>
      <c r="AA84" s="9">
        <v>586950</v>
      </c>
      <c r="AB84" s="5" t="s">
        <v>1090</v>
      </c>
    </row>
    <row r="85" spans="1:28" x14ac:dyDescent="0.35">
      <c r="A85" s="5" t="s">
        <v>2853</v>
      </c>
      <c r="B85" s="5" t="s">
        <v>2853</v>
      </c>
      <c r="C85" s="5" t="s">
        <v>9</v>
      </c>
      <c r="D85" s="5" t="s">
        <v>2854</v>
      </c>
      <c r="E85" s="5" t="s">
        <v>586</v>
      </c>
      <c r="F85" s="5">
        <v>1926</v>
      </c>
      <c r="G85" s="5" t="s">
        <v>155</v>
      </c>
      <c r="H85" s="6">
        <v>7187</v>
      </c>
      <c r="I85" s="5">
        <v>15036</v>
      </c>
      <c r="J85" s="5">
        <v>0</v>
      </c>
      <c r="K85" s="5">
        <v>0</v>
      </c>
      <c r="L85" s="5">
        <v>15</v>
      </c>
      <c r="M85" s="5">
        <v>0</v>
      </c>
      <c r="O85" s="5">
        <v>15</v>
      </c>
      <c r="P85" s="6">
        <v>0</v>
      </c>
      <c r="Q85" s="5" t="s">
        <v>53</v>
      </c>
      <c r="R85" s="9">
        <v>162000</v>
      </c>
      <c r="S85" s="10">
        <v>0.05</v>
      </c>
      <c r="T85" s="9">
        <v>153900</v>
      </c>
      <c r="U85" s="7">
        <v>0.50407640592796343</v>
      </c>
      <c r="V85" s="9">
        <v>77577</v>
      </c>
      <c r="W85" s="9">
        <v>76323</v>
      </c>
      <c r="X85" s="7">
        <v>0.1</v>
      </c>
      <c r="Y85" s="9">
        <v>50867</v>
      </c>
      <c r="Z85" s="9">
        <v>763000</v>
      </c>
      <c r="AA85" s="9">
        <v>495950</v>
      </c>
      <c r="AB85" s="5" t="s">
        <v>1090</v>
      </c>
    </row>
    <row r="86" spans="1:28" x14ac:dyDescent="0.35">
      <c r="A86" s="5" t="s">
        <v>2863</v>
      </c>
      <c r="B86" s="5" t="s">
        <v>2863</v>
      </c>
      <c r="C86" s="5" t="s">
        <v>8</v>
      </c>
      <c r="D86" s="5" t="s">
        <v>2864</v>
      </c>
      <c r="E86" s="5" t="s">
        <v>885</v>
      </c>
      <c r="F86" s="5">
        <v>1924</v>
      </c>
      <c r="G86" s="5" t="s">
        <v>155</v>
      </c>
      <c r="H86" s="6">
        <v>5350</v>
      </c>
      <c r="I86" s="5">
        <v>12906</v>
      </c>
      <c r="J86" s="5">
        <v>0</v>
      </c>
      <c r="K86" s="5">
        <v>0</v>
      </c>
      <c r="L86" s="5">
        <v>8</v>
      </c>
      <c r="M86" s="5">
        <v>0</v>
      </c>
      <c r="N86" s="5">
        <v>2</v>
      </c>
      <c r="O86" s="5">
        <v>10</v>
      </c>
      <c r="P86" s="6">
        <v>2177</v>
      </c>
      <c r="Q86" s="5" t="s">
        <v>55</v>
      </c>
      <c r="R86" s="9">
        <v>157986</v>
      </c>
      <c r="S86" s="10">
        <v>0.05</v>
      </c>
      <c r="T86" s="9">
        <v>150087</v>
      </c>
      <c r="U86" s="7">
        <v>0.51345521049526655</v>
      </c>
      <c r="V86" s="9">
        <v>77063</v>
      </c>
      <c r="W86" s="9">
        <v>73024</v>
      </c>
      <c r="X86" s="7">
        <v>0.09</v>
      </c>
      <c r="Y86" s="9">
        <v>81100</v>
      </c>
      <c r="Z86" s="9">
        <v>811000</v>
      </c>
      <c r="AA86" s="9">
        <v>527150</v>
      </c>
      <c r="AB86" s="5" t="s">
        <v>1090</v>
      </c>
    </row>
    <row r="87" spans="1:28" x14ac:dyDescent="0.35">
      <c r="A87" s="5" t="s">
        <v>2917</v>
      </c>
      <c r="B87" s="5" t="s">
        <v>2917</v>
      </c>
      <c r="C87" s="5" t="s">
        <v>9</v>
      </c>
      <c r="D87" s="5" t="s">
        <v>2918</v>
      </c>
      <c r="E87" s="5" t="s">
        <v>586</v>
      </c>
      <c r="F87" s="5">
        <v>1925</v>
      </c>
      <c r="G87" s="5" t="s">
        <v>155</v>
      </c>
      <c r="H87" s="6">
        <v>7353</v>
      </c>
      <c r="I87" s="5">
        <v>16041</v>
      </c>
      <c r="J87" s="5">
        <v>0</v>
      </c>
      <c r="K87" s="5">
        <v>0</v>
      </c>
      <c r="L87" s="5">
        <v>15</v>
      </c>
      <c r="M87" s="5">
        <v>0</v>
      </c>
      <c r="O87" s="5">
        <v>15</v>
      </c>
      <c r="P87" s="6">
        <v>0</v>
      </c>
      <c r="Q87" s="5" t="s">
        <v>53</v>
      </c>
      <c r="R87" s="9">
        <v>162000</v>
      </c>
      <c r="S87" s="10">
        <v>0.05</v>
      </c>
      <c r="T87" s="9">
        <v>153900</v>
      </c>
      <c r="U87" s="7">
        <v>0.50407765901680091</v>
      </c>
      <c r="V87" s="9">
        <v>77578</v>
      </c>
      <c r="W87" s="9">
        <v>76322</v>
      </c>
      <c r="X87" s="7">
        <v>0.1</v>
      </c>
      <c r="Y87" s="9">
        <v>50867</v>
      </c>
      <c r="Z87" s="9">
        <v>763000</v>
      </c>
      <c r="AA87" s="9">
        <v>495950</v>
      </c>
      <c r="AB87" s="5" t="s">
        <v>1090</v>
      </c>
    </row>
    <row r="88" spans="1:28" x14ac:dyDescent="0.35">
      <c r="A88" s="5" t="s">
        <v>2992</v>
      </c>
      <c r="B88" s="5" t="s">
        <v>2992</v>
      </c>
      <c r="C88" s="5" t="s">
        <v>9</v>
      </c>
      <c r="D88" s="5" t="s">
        <v>2993</v>
      </c>
      <c r="E88" s="5" t="s">
        <v>586</v>
      </c>
      <c r="F88" s="5">
        <v>1927</v>
      </c>
      <c r="G88" s="5" t="s">
        <v>156</v>
      </c>
      <c r="H88" s="6">
        <v>7625</v>
      </c>
      <c r="I88" s="5">
        <v>14091</v>
      </c>
      <c r="J88" s="5">
        <v>0</v>
      </c>
      <c r="K88" s="5">
        <v>1</v>
      </c>
      <c r="L88" s="5">
        <v>14</v>
      </c>
      <c r="M88" s="5">
        <v>0</v>
      </c>
      <c r="O88" s="5">
        <v>15</v>
      </c>
      <c r="P88" s="6">
        <v>0</v>
      </c>
      <c r="Q88" s="5" t="s">
        <v>53</v>
      </c>
      <c r="R88" s="9">
        <v>159300</v>
      </c>
      <c r="S88" s="10">
        <v>0.05</v>
      </c>
      <c r="T88" s="9">
        <v>151335</v>
      </c>
      <c r="U88" s="7">
        <v>0.50407705005048919</v>
      </c>
      <c r="V88" s="9">
        <v>76285</v>
      </c>
      <c r="W88" s="9">
        <v>75050</v>
      </c>
      <c r="X88" s="7">
        <v>0.1</v>
      </c>
      <c r="Y88" s="9">
        <v>50067</v>
      </c>
      <c r="Z88" s="9">
        <v>751000</v>
      </c>
      <c r="AA88" s="9">
        <v>563250</v>
      </c>
      <c r="AB88" s="5" t="s">
        <v>1090</v>
      </c>
    </row>
    <row r="89" spans="1:28" x14ac:dyDescent="0.35">
      <c r="A89" s="5" t="s">
        <v>3008</v>
      </c>
      <c r="B89" s="5" t="s">
        <v>3008</v>
      </c>
      <c r="C89" s="5" t="s">
        <v>9</v>
      </c>
      <c r="D89" s="5" t="s">
        <v>3009</v>
      </c>
      <c r="E89" s="5" t="s">
        <v>586</v>
      </c>
      <c r="F89" s="5">
        <v>1923</v>
      </c>
      <c r="G89" s="5" t="s">
        <v>155</v>
      </c>
      <c r="H89" s="6">
        <v>5338</v>
      </c>
      <c r="I89" s="5">
        <v>11010</v>
      </c>
      <c r="J89" s="5">
        <v>0</v>
      </c>
      <c r="K89" s="5">
        <v>0</v>
      </c>
      <c r="L89" s="5">
        <v>7</v>
      </c>
      <c r="M89" s="5">
        <v>6</v>
      </c>
      <c r="O89" s="5">
        <v>13</v>
      </c>
      <c r="P89" s="6">
        <v>0</v>
      </c>
      <c r="Q89" s="5" t="s">
        <v>53</v>
      </c>
      <c r="R89" s="9">
        <v>163800</v>
      </c>
      <c r="S89" s="10">
        <v>0.05</v>
      </c>
      <c r="T89" s="9">
        <v>155610</v>
      </c>
      <c r="U89" s="7">
        <v>0.50407793222861075</v>
      </c>
      <c r="V89" s="9">
        <v>78440</v>
      </c>
      <c r="W89" s="9">
        <v>77170</v>
      </c>
      <c r="X89" s="7">
        <v>0.1</v>
      </c>
      <c r="Y89" s="9">
        <v>59385</v>
      </c>
      <c r="Z89" s="9">
        <v>772000</v>
      </c>
      <c r="AA89" s="9">
        <v>501800</v>
      </c>
      <c r="AB89" s="5" t="s">
        <v>1090</v>
      </c>
    </row>
    <row r="90" spans="1:28" x14ac:dyDescent="0.35">
      <c r="A90" s="5" t="s">
        <v>3034</v>
      </c>
      <c r="B90" s="5" t="s">
        <v>3034</v>
      </c>
      <c r="C90" s="5" t="s">
        <v>9</v>
      </c>
      <c r="D90" s="5" t="s">
        <v>3035</v>
      </c>
      <c r="E90" s="5" t="s">
        <v>586</v>
      </c>
      <c r="F90" s="5">
        <v>1924</v>
      </c>
      <c r="G90" s="5" t="s">
        <v>156</v>
      </c>
      <c r="H90" s="6">
        <v>9341</v>
      </c>
      <c r="I90" s="5">
        <v>19053</v>
      </c>
      <c r="J90" s="5">
        <v>0</v>
      </c>
      <c r="K90" s="5">
        <v>0</v>
      </c>
      <c r="L90" s="5">
        <v>15</v>
      </c>
      <c r="M90" s="5">
        <v>3</v>
      </c>
      <c r="O90" s="5">
        <v>18</v>
      </c>
      <c r="P90" s="6">
        <v>0</v>
      </c>
      <c r="Q90" s="5" t="s">
        <v>53</v>
      </c>
      <c r="R90" s="9">
        <v>206100</v>
      </c>
      <c r="S90" s="10">
        <v>0.05</v>
      </c>
      <c r="T90" s="9">
        <v>195795</v>
      </c>
      <c r="U90" s="7">
        <v>0.50407684325219637</v>
      </c>
      <c r="V90" s="9">
        <v>98696</v>
      </c>
      <c r="W90" s="9">
        <v>97099</v>
      </c>
      <c r="X90" s="7">
        <v>0.1</v>
      </c>
      <c r="Y90" s="9">
        <v>53944</v>
      </c>
      <c r="Z90" s="9">
        <v>971000</v>
      </c>
      <c r="AA90" s="9">
        <v>728250</v>
      </c>
      <c r="AB90" s="5" t="s">
        <v>1090</v>
      </c>
    </row>
    <row r="91" spans="1:28" x14ac:dyDescent="0.35">
      <c r="A91" s="5" t="s">
        <v>3042</v>
      </c>
      <c r="B91" s="5" t="s">
        <v>3042</v>
      </c>
      <c r="C91" s="5" t="s">
        <v>9</v>
      </c>
      <c r="D91" s="5" t="s">
        <v>3043</v>
      </c>
      <c r="E91" s="5" t="s">
        <v>586</v>
      </c>
      <c r="F91" s="5">
        <v>1924</v>
      </c>
      <c r="G91" s="5" t="s">
        <v>155</v>
      </c>
      <c r="H91" s="6">
        <v>5338</v>
      </c>
      <c r="I91" s="5">
        <v>12105</v>
      </c>
      <c r="J91" s="5">
        <v>0</v>
      </c>
      <c r="K91" s="5">
        <v>0</v>
      </c>
      <c r="L91" s="5">
        <v>10</v>
      </c>
      <c r="M91" s="5">
        <v>3</v>
      </c>
      <c r="O91" s="5">
        <v>13</v>
      </c>
      <c r="P91" s="6">
        <v>0</v>
      </c>
      <c r="Q91" s="5" t="s">
        <v>53</v>
      </c>
      <c r="R91" s="9">
        <v>152100</v>
      </c>
      <c r="S91" s="10">
        <v>0.05</v>
      </c>
      <c r="T91" s="9">
        <v>144495</v>
      </c>
      <c r="U91" s="7">
        <v>0.50407727524322143</v>
      </c>
      <c r="V91" s="9">
        <v>72837</v>
      </c>
      <c r="W91" s="9">
        <v>71658</v>
      </c>
      <c r="X91" s="7">
        <v>0.1</v>
      </c>
      <c r="Y91" s="9">
        <v>55154</v>
      </c>
      <c r="Z91" s="9">
        <v>717000</v>
      </c>
      <c r="AA91" s="9">
        <v>466050</v>
      </c>
      <c r="AB91" s="5" t="s">
        <v>1090</v>
      </c>
    </row>
    <row r="92" spans="1:28" x14ac:dyDescent="0.35">
      <c r="A92" s="5" t="s">
        <v>3048</v>
      </c>
      <c r="B92" s="5" t="s">
        <v>3048</v>
      </c>
      <c r="C92" s="5" t="s">
        <v>9</v>
      </c>
      <c r="D92" s="5" t="s">
        <v>3049</v>
      </c>
      <c r="E92" s="5" t="s">
        <v>586</v>
      </c>
      <c r="F92" s="5">
        <v>1923</v>
      </c>
      <c r="G92" s="5" t="s">
        <v>155</v>
      </c>
      <c r="H92" s="6">
        <v>5338</v>
      </c>
      <c r="I92" s="5">
        <v>10947</v>
      </c>
      <c r="J92" s="5">
        <v>0</v>
      </c>
      <c r="K92" s="5">
        <v>0</v>
      </c>
      <c r="L92" s="5">
        <v>12</v>
      </c>
      <c r="M92" s="5">
        <v>0</v>
      </c>
      <c r="O92" s="5">
        <v>12</v>
      </c>
      <c r="P92" s="6">
        <v>0</v>
      </c>
      <c r="Q92" s="5" t="s">
        <v>53</v>
      </c>
      <c r="R92" s="9">
        <v>129600</v>
      </c>
      <c r="S92" s="10">
        <v>0.05</v>
      </c>
      <c r="T92" s="9">
        <v>123120</v>
      </c>
      <c r="U92" s="7">
        <v>0.50407852605883352</v>
      </c>
      <c r="V92" s="9">
        <v>62062</v>
      </c>
      <c r="W92" s="9">
        <v>61058</v>
      </c>
      <c r="X92" s="7">
        <v>0.1</v>
      </c>
      <c r="Y92" s="9">
        <v>50917</v>
      </c>
      <c r="Z92" s="9">
        <v>611000</v>
      </c>
      <c r="AA92" s="9">
        <v>397150</v>
      </c>
      <c r="AB92" s="5" t="s">
        <v>1090</v>
      </c>
    </row>
    <row r="93" spans="1:28" x14ac:dyDescent="0.35">
      <c r="A93" s="5" t="s">
        <v>3054</v>
      </c>
      <c r="B93" s="5" t="s">
        <v>3054</v>
      </c>
      <c r="C93" s="5" t="s">
        <v>9</v>
      </c>
      <c r="D93" s="5" t="s">
        <v>3055</v>
      </c>
      <c r="E93" s="5" t="s">
        <v>586</v>
      </c>
      <c r="F93" s="5">
        <v>1923</v>
      </c>
      <c r="G93" s="5" t="s">
        <v>155</v>
      </c>
      <c r="H93" s="6">
        <v>5341</v>
      </c>
      <c r="I93" s="5">
        <v>10971</v>
      </c>
      <c r="J93" s="5">
        <v>0</v>
      </c>
      <c r="K93" s="5">
        <v>14</v>
      </c>
      <c r="L93" s="5">
        <v>0</v>
      </c>
      <c r="M93" s="5">
        <v>0</v>
      </c>
      <c r="O93" s="5">
        <v>14</v>
      </c>
      <c r="P93" s="6">
        <v>0</v>
      </c>
      <c r="Q93" s="5" t="s">
        <v>53</v>
      </c>
      <c r="R93" s="9">
        <v>113400</v>
      </c>
      <c r="S93" s="10">
        <v>0.05</v>
      </c>
      <c r="T93" s="9">
        <v>107730</v>
      </c>
      <c r="U93" s="7">
        <v>0.50407764636475827</v>
      </c>
      <c r="V93" s="9">
        <v>54304</v>
      </c>
      <c r="W93" s="9">
        <v>53426</v>
      </c>
      <c r="X93" s="7">
        <v>0.1</v>
      </c>
      <c r="Y93" s="9">
        <v>38143</v>
      </c>
      <c r="Z93" s="9">
        <v>534000</v>
      </c>
      <c r="AA93" s="9">
        <v>347100</v>
      </c>
      <c r="AB93" s="5" t="s">
        <v>1090</v>
      </c>
    </row>
    <row r="94" spans="1:28" x14ac:dyDescent="0.35">
      <c r="A94" s="5" t="s">
        <v>3064</v>
      </c>
      <c r="B94" s="5" t="s">
        <v>3064</v>
      </c>
      <c r="C94" s="5" t="s">
        <v>9</v>
      </c>
      <c r="D94" s="5" t="s">
        <v>3065</v>
      </c>
      <c r="E94" s="5" t="s">
        <v>586</v>
      </c>
      <c r="F94" s="5">
        <v>1923</v>
      </c>
      <c r="G94" s="5" t="s">
        <v>155</v>
      </c>
      <c r="H94" s="6">
        <v>5342</v>
      </c>
      <c r="I94" s="5">
        <v>9090</v>
      </c>
      <c r="J94" s="5">
        <v>0</v>
      </c>
      <c r="K94" s="5">
        <v>3</v>
      </c>
      <c r="L94" s="5">
        <v>7</v>
      </c>
      <c r="M94" s="5">
        <v>3</v>
      </c>
      <c r="O94" s="5">
        <v>13</v>
      </c>
      <c r="P94" s="6">
        <v>0</v>
      </c>
      <c r="Q94" s="5" t="s">
        <v>53</v>
      </c>
      <c r="R94" s="9">
        <v>144000</v>
      </c>
      <c r="S94" s="10">
        <v>0.05</v>
      </c>
      <c r="T94" s="9">
        <v>136800</v>
      </c>
      <c r="U94" s="7">
        <v>0.50407702946148791</v>
      </c>
      <c r="V94" s="9">
        <v>68958</v>
      </c>
      <c r="W94" s="9">
        <v>67842</v>
      </c>
      <c r="X94" s="7">
        <v>0.1</v>
      </c>
      <c r="Y94" s="9">
        <v>52154</v>
      </c>
      <c r="Z94" s="9">
        <v>678000</v>
      </c>
      <c r="AA94" s="9">
        <v>440700</v>
      </c>
      <c r="AB94" s="5" t="s">
        <v>1090</v>
      </c>
    </row>
    <row r="95" spans="1:28" x14ac:dyDescent="0.35">
      <c r="A95" s="5" t="s">
        <v>3094</v>
      </c>
      <c r="B95" s="5" t="s">
        <v>3094</v>
      </c>
      <c r="C95" s="5" t="s">
        <v>9</v>
      </c>
      <c r="D95" s="5" t="s">
        <v>3095</v>
      </c>
      <c r="E95" s="5" t="s">
        <v>586</v>
      </c>
      <c r="F95" s="5">
        <v>1926</v>
      </c>
      <c r="G95" s="5" t="s">
        <v>155</v>
      </c>
      <c r="H95" s="6">
        <v>5336</v>
      </c>
      <c r="I95" s="5">
        <v>11112</v>
      </c>
      <c r="J95" s="5">
        <v>0</v>
      </c>
      <c r="K95" s="5">
        <v>6</v>
      </c>
      <c r="L95" s="5">
        <v>7</v>
      </c>
      <c r="M95" s="5">
        <v>0</v>
      </c>
      <c r="O95" s="5">
        <v>13</v>
      </c>
      <c r="P95" s="6">
        <v>0</v>
      </c>
      <c r="Q95" s="5" t="s">
        <v>53</v>
      </c>
      <c r="R95" s="9">
        <v>124200</v>
      </c>
      <c r="S95" s="10">
        <v>0.05</v>
      </c>
      <c r="T95" s="9">
        <v>117990</v>
      </c>
      <c r="U95" s="7">
        <v>0.50407793744022467</v>
      </c>
      <c r="V95" s="9">
        <v>59476</v>
      </c>
      <c r="W95" s="9">
        <v>58514</v>
      </c>
      <c r="X95" s="7">
        <v>0.1</v>
      </c>
      <c r="Y95" s="9">
        <v>45000</v>
      </c>
      <c r="Z95" s="9">
        <v>585000</v>
      </c>
      <c r="AA95" s="9">
        <v>380250</v>
      </c>
      <c r="AB95" s="5" t="s">
        <v>1090</v>
      </c>
    </row>
    <row r="96" spans="1:28" x14ac:dyDescent="0.35">
      <c r="A96" s="5" t="s">
        <v>3110</v>
      </c>
      <c r="B96" s="5" t="s">
        <v>3110</v>
      </c>
      <c r="C96" s="5" t="s">
        <v>9</v>
      </c>
      <c r="D96" s="5" t="s">
        <v>3111</v>
      </c>
      <c r="E96" s="5" t="s">
        <v>586</v>
      </c>
      <c r="F96" s="5">
        <v>1923</v>
      </c>
      <c r="G96" s="5" t="s">
        <v>155</v>
      </c>
      <c r="H96" s="6">
        <v>8625</v>
      </c>
      <c r="I96" s="5">
        <v>12531</v>
      </c>
      <c r="J96" s="5">
        <v>0</v>
      </c>
      <c r="K96" s="5">
        <v>0</v>
      </c>
      <c r="L96" s="5">
        <v>13</v>
      </c>
      <c r="M96" s="5">
        <v>0</v>
      </c>
      <c r="O96" s="5">
        <v>13</v>
      </c>
      <c r="P96" s="6">
        <v>0</v>
      </c>
      <c r="Q96" s="5" t="s">
        <v>53</v>
      </c>
      <c r="R96" s="9">
        <v>140400</v>
      </c>
      <c r="S96" s="10">
        <v>0.05</v>
      </c>
      <c r="T96" s="9">
        <v>133380</v>
      </c>
      <c r="U96" s="7">
        <v>0.50407839265486398</v>
      </c>
      <c r="V96" s="9">
        <v>67234</v>
      </c>
      <c r="W96" s="9">
        <v>66146</v>
      </c>
      <c r="X96" s="7">
        <v>0.1</v>
      </c>
      <c r="Y96" s="9">
        <v>50846</v>
      </c>
      <c r="Z96" s="9">
        <v>661000</v>
      </c>
      <c r="AA96" s="9">
        <v>429650</v>
      </c>
      <c r="AB96" s="5" t="s">
        <v>1090</v>
      </c>
    </row>
    <row r="97" spans="1:28" x14ac:dyDescent="0.35">
      <c r="A97" s="5" t="s">
        <v>3179</v>
      </c>
      <c r="B97" s="5" t="s">
        <v>3179</v>
      </c>
      <c r="C97" s="5" t="s">
        <v>5</v>
      </c>
      <c r="D97" s="5" t="s">
        <v>3180</v>
      </c>
      <c r="E97" s="5" t="s">
        <v>586</v>
      </c>
      <c r="F97" s="5">
        <v>1927</v>
      </c>
      <c r="G97" s="5" t="s">
        <v>155</v>
      </c>
      <c r="H97" s="6">
        <v>6250</v>
      </c>
      <c r="I97" s="5">
        <v>7454</v>
      </c>
      <c r="J97" s="5">
        <v>0</v>
      </c>
      <c r="K97" s="5">
        <v>0</v>
      </c>
      <c r="L97" s="5">
        <v>8</v>
      </c>
      <c r="M97" s="5">
        <v>0</v>
      </c>
      <c r="O97" s="5">
        <v>8</v>
      </c>
      <c r="P97" s="6">
        <v>0</v>
      </c>
      <c r="Q97" s="5" t="s">
        <v>53</v>
      </c>
      <c r="R97" s="9">
        <v>86400</v>
      </c>
      <c r="S97" s="10">
        <v>0.05</v>
      </c>
      <c r="T97" s="9">
        <v>82080</v>
      </c>
      <c r="U97" s="7">
        <v>0.50407652250269197</v>
      </c>
      <c r="V97" s="9">
        <v>41375</v>
      </c>
      <c r="W97" s="9">
        <v>40705</v>
      </c>
      <c r="X97" s="7">
        <v>0.1</v>
      </c>
      <c r="Y97" s="9">
        <v>50875</v>
      </c>
      <c r="Z97" s="9">
        <v>407000</v>
      </c>
      <c r="AA97" s="9">
        <v>264550</v>
      </c>
      <c r="AB97" s="5" t="s">
        <v>1090</v>
      </c>
    </row>
    <row r="98" spans="1:28" x14ac:dyDescent="0.35">
      <c r="A98" s="5" t="s">
        <v>3201</v>
      </c>
      <c r="B98" s="5" t="s">
        <v>3201</v>
      </c>
      <c r="C98" s="5" t="s">
        <v>5</v>
      </c>
      <c r="D98" s="5" t="s">
        <v>3202</v>
      </c>
      <c r="E98" s="5" t="s">
        <v>871</v>
      </c>
      <c r="F98" s="5">
        <v>1928</v>
      </c>
      <c r="G98" s="5" t="s">
        <v>155</v>
      </c>
      <c r="H98" s="6">
        <v>7200</v>
      </c>
      <c r="I98" s="5">
        <v>9372</v>
      </c>
      <c r="J98" s="5">
        <v>2</v>
      </c>
      <c r="K98" s="5">
        <v>11</v>
      </c>
      <c r="L98" s="5">
        <v>0</v>
      </c>
      <c r="M98" s="5">
        <v>0</v>
      </c>
      <c r="O98" s="5">
        <v>13</v>
      </c>
      <c r="P98" s="6">
        <v>0</v>
      </c>
      <c r="Q98" s="5" t="s">
        <v>53</v>
      </c>
      <c r="R98" s="9">
        <v>101100</v>
      </c>
      <c r="S98" s="10">
        <v>0.05</v>
      </c>
      <c r="T98" s="9">
        <v>96045</v>
      </c>
      <c r="U98" s="7">
        <v>0.50407802326546569</v>
      </c>
      <c r="V98" s="9">
        <v>48414</v>
      </c>
      <c r="W98" s="9">
        <v>47631</v>
      </c>
      <c r="X98" s="7">
        <v>0.1</v>
      </c>
      <c r="Y98" s="9">
        <v>36615</v>
      </c>
      <c r="Z98" s="9">
        <v>476000</v>
      </c>
      <c r="AA98" s="9">
        <v>309400</v>
      </c>
      <c r="AB98" s="5" t="s">
        <v>1090</v>
      </c>
    </row>
    <row r="99" spans="1:28" ht="29" x14ac:dyDescent="0.35">
      <c r="A99" s="5" t="s">
        <v>3286</v>
      </c>
      <c r="B99" s="5" t="s">
        <v>3287</v>
      </c>
      <c r="C99" s="5" t="s">
        <v>3288</v>
      </c>
      <c r="D99" s="5" t="s">
        <v>3289</v>
      </c>
      <c r="E99" s="5" t="s">
        <v>621</v>
      </c>
      <c r="F99" s="5">
        <v>2018</v>
      </c>
      <c r="G99" s="5" t="s">
        <v>155</v>
      </c>
      <c r="H99" s="6">
        <v>53000</v>
      </c>
      <c r="I99" s="5">
        <v>40464</v>
      </c>
      <c r="J99" s="5">
        <v>0</v>
      </c>
      <c r="K99" s="5">
        <v>8</v>
      </c>
      <c r="L99" s="5">
        <v>14</v>
      </c>
      <c r="M99" s="5">
        <v>14</v>
      </c>
      <c r="O99" s="5">
        <v>36</v>
      </c>
      <c r="P99" s="6">
        <v>0</v>
      </c>
      <c r="Q99" s="5" t="s">
        <v>55</v>
      </c>
      <c r="R99" s="9">
        <v>429000</v>
      </c>
      <c r="S99" s="10">
        <v>0.05</v>
      </c>
      <c r="T99" s="9">
        <v>407550</v>
      </c>
      <c r="U99" s="7">
        <v>0.51370849173059152</v>
      </c>
      <c r="V99" s="9">
        <v>209362</v>
      </c>
      <c r="W99" s="9">
        <v>198188</v>
      </c>
      <c r="X99" s="7">
        <v>0.09</v>
      </c>
      <c r="Y99" s="9">
        <v>61167</v>
      </c>
      <c r="Z99" s="9">
        <v>2202000</v>
      </c>
      <c r="AA99" s="9">
        <v>1431300</v>
      </c>
      <c r="AB99" s="5" t="s">
        <v>1090</v>
      </c>
    </row>
    <row r="100" spans="1:28" x14ac:dyDescent="0.35">
      <c r="A100" s="5" t="s">
        <v>3297</v>
      </c>
      <c r="B100" s="5" t="s">
        <v>3297</v>
      </c>
      <c r="C100" s="5" t="s">
        <v>9</v>
      </c>
      <c r="D100" s="5" t="s">
        <v>3298</v>
      </c>
      <c r="E100" s="5" t="s">
        <v>621</v>
      </c>
      <c r="F100" s="5">
        <v>1928</v>
      </c>
      <c r="G100" s="5" t="s">
        <v>155</v>
      </c>
      <c r="H100" s="6">
        <v>12427</v>
      </c>
      <c r="I100" s="5">
        <v>13560</v>
      </c>
      <c r="J100" s="5">
        <v>0</v>
      </c>
      <c r="K100" s="5">
        <v>12</v>
      </c>
      <c r="L100" s="5">
        <v>1</v>
      </c>
      <c r="M100" s="5">
        <v>2</v>
      </c>
      <c r="O100" s="5">
        <v>15</v>
      </c>
      <c r="P100" s="6">
        <v>0</v>
      </c>
      <c r="Q100" s="5" t="s">
        <v>128</v>
      </c>
      <c r="R100" s="9">
        <v>133380</v>
      </c>
      <c r="S100" s="10">
        <v>0.05</v>
      </c>
      <c r="T100" s="9">
        <v>126711</v>
      </c>
      <c r="U100" s="7">
        <v>0.5235554859447421</v>
      </c>
      <c r="V100" s="9">
        <v>66340</v>
      </c>
      <c r="W100" s="9">
        <v>60371</v>
      </c>
      <c r="X100" s="7">
        <v>0.12</v>
      </c>
      <c r="Y100" s="9">
        <v>33533</v>
      </c>
      <c r="Z100" s="9">
        <v>503000</v>
      </c>
      <c r="AA100" s="9">
        <v>326950</v>
      </c>
      <c r="AB100" s="5" t="s">
        <v>1090</v>
      </c>
    </row>
    <row r="101" spans="1:28" x14ac:dyDescent="0.35">
      <c r="A101" s="5" t="s">
        <v>3403</v>
      </c>
      <c r="B101" s="5" t="s">
        <v>3403</v>
      </c>
      <c r="C101" s="5" t="s">
        <v>8</v>
      </c>
      <c r="D101" s="5" t="s">
        <v>3404</v>
      </c>
      <c r="E101" s="5" t="s">
        <v>621</v>
      </c>
      <c r="F101" s="5">
        <v>1927</v>
      </c>
      <c r="G101" s="5" t="s">
        <v>156</v>
      </c>
      <c r="H101" s="6">
        <v>15575</v>
      </c>
      <c r="I101" s="5">
        <v>34059</v>
      </c>
      <c r="J101" s="5">
        <v>0</v>
      </c>
      <c r="K101" s="5">
        <v>15</v>
      </c>
      <c r="L101" s="5">
        <v>15</v>
      </c>
      <c r="M101" s="5">
        <v>0</v>
      </c>
      <c r="O101" s="5">
        <v>30</v>
      </c>
      <c r="P101" s="6">
        <v>11352</v>
      </c>
      <c r="Q101" s="5" t="s">
        <v>53</v>
      </c>
      <c r="R101" s="9">
        <v>501336</v>
      </c>
      <c r="S101" s="10">
        <v>0.05</v>
      </c>
      <c r="T101" s="9">
        <v>476269</v>
      </c>
      <c r="U101" s="7">
        <v>0.50431455065342634</v>
      </c>
      <c r="V101" s="9">
        <v>240189</v>
      </c>
      <c r="W101" s="9">
        <v>236080</v>
      </c>
      <c r="X101" s="7">
        <v>0.1</v>
      </c>
      <c r="Y101" s="9">
        <v>78700</v>
      </c>
      <c r="Z101" s="9">
        <v>2361000</v>
      </c>
      <c r="AA101" s="9">
        <v>1770750</v>
      </c>
      <c r="AB101" s="5" t="s">
        <v>1090</v>
      </c>
    </row>
    <row r="102" spans="1:28" x14ac:dyDescent="0.35">
      <c r="A102" s="5" t="s">
        <v>3595</v>
      </c>
      <c r="B102" s="5" t="s">
        <v>3595</v>
      </c>
      <c r="C102" s="5" t="s">
        <v>186</v>
      </c>
      <c r="D102" s="5" t="s">
        <v>3596</v>
      </c>
      <c r="E102" s="5" t="s">
        <v>974</v>
      </c>
      <c r="F102" s="5">
        <v>2015</v>
      </c>
      <c r="G102" s="5" t="s">
        <v>155</v>
      </c>
      <c r="H102" s="6">
        <v>72804</v>
      </c>
      <c r="I102" s="5">
        <v>62362</v>
      </c>
      <c r="J102" s="5">
        <v>8</v>
      </c>
      <c r="K102" s="5">
        <v>62</v>
      </c>
      <c r="L102" s="5">
        <v>0</v>
      </c>
      <c r="M102" s="5">
        <v>0</v>
      </c>
      <c r="N102" s="5">
        <v>0</v>
      </c>
      <c r="O102" s="5">
        <v>70</v>
      </c>
      <c r="P102" s="6">
        <v>0</v>
      </c>
      <c r="Q102" s="5" t="s">
        <v>53</v>
      </c>
      <c r="R102" s="9">
        <v>599400</v>
      </c>
      <c r="S102" s="10">
        <v>0.05</v>
      </c>
      <c r="T102" s="9">
        <v>569430</v>
      </c>
      <c r="U102" s="7">
        <v>0.52261394376337733</v>
      </c>
      <c r="V102" s="9">
        <v>297592</v>
      </c>
      <c r="W102" s="9">
        <v>271838</v>
      </c>
      <c r="X102" s="7">
        <v>0.1</v>
      </c>
      <c r="Y102" s="9">
        <v>38829</v>
      </c>
      <c r="Z102" s="9">
        <v>2718000</v>
      </c>
      <c r="AA102" s="9">
        <v>1766700</v>
      </c>
      <c r="AB102" s="5" t="s">
        <v>1090</v>
      </c>
    </row>
    <row r="103" spans="1:28" x14ac:dyDescent="0.35">
      <c r="A103" s="5" t="s">
        <v>3605</v>
      </c>
      <c r="B103" s="5" t="s">
        <v>3605</v>
      </c>
      <c r="C103" s="5" t="s">
        <v>9</v>
      </c>
      <c r="D103" s="5" t="s">
        <v>3606</v>
      </c>
      <c r="E103" s="5" t="s">
        <v>3607</v>
      </c>
      <c r="F103" s="5">
        <v>1895</v>
      </c>
      <c r="G103" s="5" t="s">
        <v>155</v>
      </c>
      <c r="H103" s="6">
        <v>124707</v>
      </c>
      <c r="I103" s="5">
        <v>87091</v>
      </c>
      <c r="J103" s="5">
        <v>0</v>
      </c>
      <c r="K103" s="5">
        <v>50</v>
      </c>
      <c r="L103" s="5">
        <v>10</v>
      </c>
      <c r="O103" s="5">
        <v>60</v>
      </c>
      <c r="P103" s="6">
        <v>0</v>
      </c>
      <c r="Q103" s="5" t="s">
        <v>128</v>
      </c>
      <c r="R103" s="9">
        <v>488700</v>
      </c>
      <c r="S103" s="10">
        <v>0.05</v>
      </c>
      <c r="T103" s="9">
        <v>464265</v>
      </c>
      <c r="U103" s="7">
        <v>0.52355481576792873</v>
      </c>
      <c r="V103" s="9">
        <v>243068</v>
      </c>
      <c r="W103" s="9">
        <v>221197</v>
      </c>
      <c r="X103" s="7">
        <v>0.12</v>
      </c>
      <c r="Y103" s="9">
        <v>30717</v>
      </c>
      <c r="Z103" s="9">
        <v>1843000</v>
      </c>
      <c r="AA103" s="9">
        <v>1197950</v>
      </c>
      <c r="AB103" s="5" t="s">
        <v>1090</v>
      </c>
    </row>
    <row r="104" spans="1:28" x14ac:dyDescent="0.35">
      <c r="A104" s="5" t="s">
        <v>3610</v>
      </c>
      <c r="B104" s="5" t="s">
        <v>3610</v>
      </c>
      <c r="C104" s="5" t="s">
        <v>9</v>
      </c>
      <c r="D104" s="5" t="s">
        <v>3611</v>
      </c>
      <c r="E104" s="5" t="s">
        <v>3612</v>
      </c>
      <c r="F104" s="5">
        <v>1929</v>
      </c>
      <c r="G104" s="5" t="s">
        <v>155</v>
      </c>
      <c r="H104" s="6">
        <v>9225</v>
      </c>
      <c r="I104" s="5">
        <v>15786</v>
      </c>
      <c r="J104" s="5">
        <v>0</v>
      </c>
      <c r="K104" s="5">
        <v>17</v>
      </c>
      <c r="L104" s="5">
        <v>3</v>
      </c>
      <c r="M104" s="5">
        <v>0</v>
      </c>
      <c r="O104" s="5">
        <v>20</v>
      </c>
      <c r="P104" s="6">
        <v>0</v>
      </c>
      <c r="Q104" s="5" t="s">
        <v>53</v>
      </c>
      <c r="R104" s="9">
        <v>180300</v>
      </c>
      <c r="S104" s="10">
        <v>0.05</v>
      </c>
      <c r="T104" s="9">
        <v>171285</v>
      </c>
      <c r="U104" s="7">
        <v>0.5043148479698647</v>
      </c>
      <c r="V104" s="9">
        <v>86382</v>
      </c>
      <c r="W104" s="9">
        <v>84903</v>
      </c>
      <c r="X104" s="7">
        <v>0.1</v>
      </c>
      <c r="Y104" s="9">
        <v>42450</v>
      </c>
      <c r="Z104" s="9">
        <v>849000</v>
      </c>
      <c r="AA104" s="9">
        <v>551850</v>
      </c>
      <c r="AB104" s="5" t="s">
        <v>1090</v>
      </c>
    </row>
    <row r="105" spans="1:28" x14ac:dyDescent="0.35">
      <c r="A105" s="5" t="s">
        <v>3613</v>
      </c>
      <c r="B105" s="5" t="s">
        <v>3613</v>
      </c>
      <c r="C105" s="5" t="s">
        <v>186</v>
      </c>
      <c r="D105" s="5" t="s">
        <v>3614</v>
      </c>
      <c r="E105" s="5" t="s">
        <v>981</v>
      </c>
      <c r="F105" s="5">
        <v>2011</v>
      </c>
      <c r="G105" s="5" t="s">
        <v>155</v>
      </c>
      <c r="H105" s="6">
        <v>27437</v>
      </c>
      <c r="I105" s="5">
        <v>71831</v>
      </c>
      <c r="J105" s="5">
        <v>0</v>
      </c>
      <c r="K105" s="5">
        <v>89</v>
      </c>
      <c r="L105" s="5">
        <v>0</v>
      </c>
      <c r="M105" s="5">
        <v>0</v>
      </c>
      <c r="N105" s="5">
        <v>0</v>
      </c>
      <c r="O105" s="5">
        <v>89</v>
      </c>
      <c r="P105" s="6">
        <v>0</v>
      </c>
      <c r="Q105" s="5" t="s">
        <v>55</v>
      </c>
      <c r="R105" s="9">
        <v>774300</v>
      </c>
      <c r="S105" s="10">
        <v>0.05</v>
      </c>
      <c r="T105" s="9">
        <v>735585</v>
      </c>
      <c r="U105" s="7">
        <v>0.5137087965038627</v>
      </c>
      <c r="V105" s="9">
        <v>377876</v>
      </c>
      <c r="W105" s="9">
        <v>357709</v>
      </c>
      <c r="X105" s="7">
        <v>0.09</v>
      </c>
      <c r="Y105" s="9">
        <v>44663</v>
      </c>
      <c r="Z105" s="9">
        <v>3975000</v>
      </c>
      <c r="AA105" s="9">
        <v>2583750</v>
      </c>
      <c r="AB105" s="5" t="s">
        <v>1090</v>
      </c>
    </row>
    <row r="106" spans="1:28" x14ac:dyDescent="0.35">
      <c r="A106" s="5" t="s">
        <v>3617</v>
      </c>
      <c r="B106" s="5" t="s">
        <v>3617</v>
      </c>
      <c r="C106" s="5" t="s">
        <v>5</v>
      </c>
      <c r="D106" s="5" t="s">
        <v>3618</v>
      </c>
      <c r="E106" s="5" t="s">
        <v>3612</v>
      </c>
      <c r="F106" s="5">
        <v>1926</v>
      </c>
      <c r="G106" s="5" t="s">
        <v>155</v>
      </c>
      <c r="H106" s="6">
        <v>9225</v>
      </c>
      <c r="I106" s="5">
        <v>8490</v>
      </c>
      <c r="J106" s="5">
        <v>0</v>
      </c>
      <c r="K106" s="5">
        <v>11</v>
      </c>
      <c r="L106" s="5">
        <v>0</v>
      </c>
      <c r="M106" s="5">
        <v>0</v>
      </c>
      <c r="O106" s="5">
        <v>11</v>
      </c>
      <c r="P106" s="6">
        <v>0</v>
      </c>
      <c r="Q106" s="5" t="s">
        <v>53</v>
      </c>
      <c r="R106" s="9">
        <v>95700</v>
      </c>
      <c r="S106" s="10">
        <v>0.05</v>
      </c>
      <c r="T106" s="9">
        <v>90915</v>
      </c>
      <c r="U106" s="7">
        <v>0.50431555406361495</v>
      </c>
      <c r="V106" s="9">
        <v>45850</v>
      </c>
      <c r="W106" s="9">
        <v>45065</v>
      </c>
      <c r="X106" s="7">
        <v>0.1</v>
      </c>
      <c r="Y106" s="9">
        <v>41000</v>
      </c>
      <c r="Z106" s="9">
        <v>451000</v>
      </c>
      <c r="AA106" s="9">
        <v>293150</v>
      </c>
      <c r="AB106" s="5" t="s">
        <v>1090</v>
      </c>
    </row>
    <row r="107" spans="1:28" x14ac:dyDescent="0.35">
      <c r="A107" s="5" t="s">
        <v>1051</v>
      </c>
      <c r="B107" s="5" t="s">
        <v>1051</v>
      </c>
      <c r="C107" s="5" t="s">
        <v>9</v>
      </c>
      <c r="D107" s="5" t="s">
        <v>1052</v>
      </c>
      <c r="E107" s="5" t="s">
        <v>586</v>
      </c>
      <c r="F107" s="5">
        <v>2024</v>
      </c>
      <c r="G107" s="5" t="s">
        <v>153</v>
      </c>
      <c r="H107" s="6">
        <v>0</v>
      </c>
      <c r="I107" s="5">
        <v>7830</v>
      </c>
      <c r="J107" s="5">
        <v>0</v>
      </c>
      <c r="K107" s="5">
        <v>0</v>
      </c>
      <c r="L107" s="5">
        <v>8</v>
      </c>
      <c r="M107" s="5">
        <v>0</v>
      </c>
      <c r="O107" s="5">
        <v>8</v>
      </c>
      <c r="P107" s="6">
        <v>0</v>
      </c>
      <c r="Q107" s="5" t="s">
        <v>53</v>
      </c>
      <c r="R107" s="9">
        <v>115200</v>
      </c>
      <c r="S107" s="10">
        <v>0.05</v>
      </c>
      <c r="T107" s="9">
        <v>109440</v>
      </c>
      <c r="U107" s="7">
        <v>0.4454709353232294</v>
      </c>
      <c r="V107" s="9">
        <v>48752</v>
      </c>
      <c r="W107" s="9">
        <v>60688</v>
      </c>
      <c r="X107" s="7">
        <v>0.08</v>
      </c>
      <c r="Y107" s="9">
        <v>94875</v>
      </c>
      <c r="Z107" s="9">
        <v>759000</v>
      </c>
      <c r="AA107" s="9">
        <v>477488</v>
      </c>
      <c r="AB107" s="5" t="s">
        <v>1053</v>
      </c>
    </row>
    <row r="108" spans="1:28" x14ac:dyDescent="0.35">
      <c r="A108" s="5" t="s">
        <v>1054</v>
      </c>
      <c r="B108" s="5" t="s">
        <v>1054</v>
      </c>
      <c r="C108" s="5" t="s">
        <v>9</v>
      </c>
      <c r="D108" s="5" t="s">
        <v>1052</v>
      </c>
      <c r="E108" s="5" t="s">
        <v>586</v>
      </c>
      <c r="F108" s="5">
        <v>2024</v>
      </c>
      <c r="G108" s="5" t="s">
        <v>153</v>
      </c>
      <c r="H108" s="6">
        <v>19851</v>
      </c>
      <c r="I108" s="5">
        <v>7830</v>
      </c>
      <c r="J108" s="5">
        <v>0</v>
      </c>
      <c r="K108" s="5">
        <v>0</v>
      </c>
      <c r="L108" s="5">
        <v>8</v>
      </c>
      <c r="M108" s="5">
        <v>0</v>
      </c>
      <c r="O108" s="5">
        <v>8</v>
      </c>
      <c r="P108" s="6">
        <v>0</v>
      </c>
      <c r="Q108" s="5" t="s">
        <v>53</v>
      </c>
      <c r="R108" s="9">
        <v>115200</v>
      </c>
      <c r="S108" s="10">
        <v>0.05</v>
      </c>
      <c r="T108" s="9">
        <v>109440</v>
      </c>
      <c r="U108" s="7">
        <v>0.4454709353232294</v>
      </c>
      <c r="V108" s="9">
        <v>48752</v>
      </c>
      <c r="W108" s="9">
        <v>60688</v>
      </c>
      <c r="X108" s="7">
        <v>0.08</v>
      </c>
      <c r="Y108" s="9">
        <v>94875</v>
      </c>
      <c r="Z108" s="9">
        <v>759000</v>
      </c>
      <c r="AA108" s="9">
        <v>477638</v>
      </c>
      <c r="AB108" s="5" t="s">
        <v>1053</v>
      </c>
    </row>
    <row r="109" spans="1:28" ht="29" x14ac:dyDescent="0.35">
      <c r="A109" s="5" t="s">
        <v>2805</v>
      </c>
      <c r="B109" s="5" t="s">
        <v>2806</v>
      </c>
      <c r="C109" s="5" t="s">
        <v>8</v>
      </c>
      <c r="D109" s="5" t="s">
        <v>2807</v>
      </c>
      <c r="E109" s="5" t="s">
        <v>2705</v>
      </c>
      <c r="F109" s="5">
        <v>2023</v>
      </c>
      <c r="G109" s="5" t="s">
        <v>180</v>
      </c>
      <c r="H109" s="6">
        <v>28130</v>
      </c>
      <c r="I109" s="5">
        <v>45381</v>
      </c>
      <c r="J109" s="5">
        <v>0</v>
      </c>
      <c r="K109" s="5">
        <v>0</v>
      </c>
      <c r="L109" s="5">
        <v>28</v>
      </c>
      <c r="M109" s="5">
        <v>0</v>
      </c>
      <c r="O109" s="5">
        <v>29</v>
      </c>
      <c r="P109" s="6">
        <v>14487</v>
      </c>
      <c r="Q109" s="5" t="s">
        <v>53</v>
      </c>
      <c r="R109" s="9">
        <v>563166</v>
      </c>
      <c r="S109" s="10">
        <v>0.05</v>
      </c>
      <c r="T109" s="9">
        <v>535008</v>
      </c>
      <c r="U109" s="7">
        <v>0.44547093532322934</v>
      </c>
      <c r="V109" s="9">
        <v>238330</v>
      </c>
      <c r="W109" s="9">
        <v>296677</v>
      </c>
      <c r="X109" s="7">
        <v>0.08</v>
      </c>
      <c r="Y109" s="9">
        <v>127862</v>
      </c>
      <c r="Z109" s="9">
        <v>3708000</v>
      </c>
      <c r="AA109" s="9">
        <v>2118870</v>
      </c>
      <c r="AB109" s="5" t="s">
        <v>1053</v>
      </c>
    </row>
    <row r="110" spans="1:28" x14ac:dyDescent="0.35">
      <c r="A110" s="5" t="s">
        <v>3623</v>
      </c>
      <c r="B110" s="5" t="s">
        <v>3623</v>
      </c>
      <c r="C110" s="5" t="s">
        <v>8</v>
      </c>
      <c r="D110" s="5" t="s">
        <v>3624</v>
      </c>
      <c r="E110" s="5" t="s">
        <v>885</v>
      </c>
      <c r="F110" s="5">
        <v>0</v>
      </c>
      <c r="G110" s="5" t="s">
        <v>398</v>
      </c>
      <c r="H110" s="6">
        <v>13020</v>
      </c>
      <c r="I110" s="5">
        <v>5200</v>
      </c>
      <c r="K110" s="5">
        <v>10</v>
      </c>
      <c r="L110" s="5">
        <v>12</v>
      </c>
      <c r="M110" s="5">
        <v>8</v>
      </c>
      <c r="O110" s="5">
        <v>30</v>
      </c>
      <c r="P110" s="6"/>
      <c r="Q110" s="5" t="s">
        <v>53</v>
      </c>
      <c r="R110" s="9">
        <v>393840</v>
      </c>
      <c r="S110" s="10">
        <v>0.05</v>
      </c>
      <c r="T110" s="9">
        <v>374148</v>
      </c>
      <c r="U110" s="7">
        <v>0.39793987263664898</v>
      </c>
      <c r="V110" s="9">
        <v>148888</v>
      </c>
      <c r="W110" s="9">
        <v>225260</v>
      </c>
      <c r="X110" s="7">
        <v>0.08</v>
      </c>
      <c r="Y110" s="9">
        <v>93867</v>
      </c>
      <c r="Z110" s="9">
        <v>2816000</v>
      </c>
      <c r="AA110" s="9">
        <v>519564</v>
      </c>
      <c r="AB110" s="5" t="s">
        <v>3625</v>
      </c>
    </row>
    <row r="111" spans="1:28" x14ac:dyDescent="0.35">
      <c r="A111" s="5" t="s">
        <v>985</v>
      </c>
      <c r="B111" s="5" t="s">
        <v>985</v>
      </c>
      <c r="C111" s="5" t="s">
        <v>5</v>
      </c>
      <c r="D111" s="5" t="s">
        <v>986</v>
      </c>
      <c r="E111" s="5" t="s">
        <v>586</v>
      </c>
      <c r="F111" s="5">
        <v>1965</v>
      </c>
      <c r="G111" s="5" t="s">
        <v>153</v>
      </c>
      <c r="H111" s="6">
        <v>13404</v>
      </c>
      <c r="I111" s="5">
        <v>9084</v>
      </c>
      <c r="J111" s="5">
        <v>0</v>
      </c>
      <c r="K111" s="5">
        <v>17</v>
      </c>
      <c r="L111" s="5">
        <v>0</v>
      </c>
      <c r="M111" s="5">
        <v>0</v>
      </c>
      <c r="N111" s="5">
        <v>0</v>
      </c>
      <c r="O111" s="5">
        <v>17</v>
      </c>
      <c r="P111" s="6">
        <v>0</v>
      </c>
      <c r="Q111" s="5" t="s">
        <v>53</v>
      </c>
      <c r="R111" s="9">
        <v>173400</v>
      </c>
      <c r="S111" s="10">
        <v>0.05</v>
      </c>
      <c r="T111" s="9">
        <v>164730</v>
      </c>
      <c r="U111" s="7">
        <v>0.44547212349462523</v>
      </c>
      <c r="V111" s="9">
        <v>73383</v>
      </c>
      <c r="W111" s="9">
        <v>91347</v>
      </c>
      <c r="X111" s="7">
        <v>0.08</v>
      </c>
      <c r="Y111" s="9">
        <v>67176</v>
      </c>
      <c r="Z111" s="9">
        <v>1142000</v>
      </c>
    </row>
    <row r="112" spans="1:28" x14ac:dyDescent="0.35">
      <c r="A112" s="5" t="s">
        <v>987</v>
      </c>
      <c r="B112" s="5" t="s">
        <v>987</v>
      </c>
      <c r="C112" s="5" t="s">
        <v>2</v>
      </c>
      <c r="D112" s="5" t="s">
        <v>988</v>
      </c>
      <c r="E112" s="5" t="s">
        <v>645</v>
      </c>
      <c r="F112" s="5">
        <v>1909</v>
      </c>
      <c r="G112" s="5" t="s">
        <v>153</v>
      </c>
      <c r="H112" s="6">
        <v>13766</v>
      </c>
      <c r="I112" s="5">
        <v>19400</v>
      </c>
      <c r="J112" s="5">
        <v>2</v>
      </c>
      <c r="K112" s="5">
        <v>5</v>
      </c>
      <c r="L112" s="5">
        <v>3</v>
      </c>
      <c r="M112" s="5">
        <v>3</v>
      </c>
      <c r="O112" s="5">
        <v>13</v>
      </c>
      <c r="P112" s="6">
        <v>0</v>
      </c>
      <c r="Q112" s="5" t="s">
        <v>53</v>
      </c>
      <c r="R112" s="9">
        <v>148200</v>
      </c>
      <c r="S112" s="10">
        <v>0.05</v>
      </c>
      <c r="T112" s="9">
        <v>140790</v>
      </c>
      <c r="U112" s="7">
        <v>0.46342646148485839</v>
      </c>
      <c r="V112" s="9">
        <v>65246</v>
      </c>
      <c r="W112" s="9">
        <v>75544</v>
      </c>
      <c r="X112" s="7">
        <v>0.08</v>
      </c>
      <c r="Y112" s="9">
        <v>72615</v>
      </c>
      <c r="Z112" s="9">
        <v>944000</v>
      </c>
    </row>
    <row r="113" spans="1:26" ht="29" x14ac:dyDescent="0.35">
      <c r="A113" s="5" t="s">
        <v>989</v>
      </c>
      <c r="B113" s="5" t="s">
        <v>989</v>
      </c>
      <c r="C113" s="5" t="s">
        <v>8</v>
      </c>
      <c r="D113" s="5" t="s">
        <v>990</v>
      </c>
      <c r="E113" s="5" t="s">
        <v>645</v>
      </c>
      <c r="F113" s="5">
        <v>1930</v>
      </c>
      <c r="G113" s="5" t="s">
        <v>426</v>
      </c>
      <c r="H113" s="6">
        <v>9375</v>
      </c>
      <c r="I113" s="5">
        <v>16650</v>
      </c>
      <c r="J113" s="5">
        <v>0</v>
      </c>
      <c r="K113" s="5">
        <v>0</v>
      </c>
      <c r="L113" s="5">
        <v>12</v>
      </c>
      <c r="M113" s="5">
        <v>0</v>
      </c>
      <c r="O113" s="5">
        <v>12</v>
      </c>
      <c r="P113" s="6">
        <v>5459</v>
      </c>
      <c r="Q113" s="5" t="s">
        <v>53</v>
      </c>
      <c r="R113" s="9">
        <v>242262</v>
      </c>
      <c r="S113" s="10">
        <v>0.05</v>
      </c>
      <c r="T113" s="9">
        <v>230149</v>
      </c>
      <c r="U113" s="7">
        <v>0.46342550761387918</v>
      </c>
      <c r="V113" s="9">
        <v>106657</v>
      </c>
      <c r="W113" s="9">
        <v>123492</v>
      </c>
      <c r="X113" s="7">
        <v>0.08</v>
      </c>
      <c r="Y113" s="9">
        <v>128667</v>
      </c>
      <c r="Z113" s="9">
        <v>1544000</v>
      </c>
    </row>
    <row r="114" spans="1:26" ht="29" x14ac:dyDescent="0.35">
      <c r="A114" s="5" t="s">
        <v>991</v>
      </c>
      <c r="B114" s="5" t="s">
        <v>991</v>
      </c>
      <c r="C114" s="5" t="s">
        <v>8</v>
      </c>
      <c r="D114" s="5" t="s">
        <v>992</v>
      </c>
      <c r="E114" s="5" t="s">
        <v>645</v>
      </c>
      <c r="F114" s="5">
        <v>1926</v>
      </c>
      <c r="G114" s="5" t="s">
        <v>426</v>
      </c>
      <c r="H114" s="6">
        <v>5175</v>
      </c>
      <c r="I114" s="5">
        <v>9711</v>
      </c>
      <c r="J114" s="5">
        <v>0</v>
      </c>
      <c r="K114" s="5">
        <v>2</v>
      </c>
      <c r="L114" s="5">
        <v>2</v>
      </c>
      <c r="M114" s="5">
        <v>1</v>
      </c>
      <c r="O114" s="5">
        <v>5</v>
      </c>
      <c r="P114" s="6">
        <v>2201</v>
      </c>
      <c r="Q114" s="5" t="s">
        <v>53</v>
      </c>
      <c r="R114" s="9">
        <v>98418</v>
      </c>
      <c r="S114" s="10">
        <v>0.05</v>
      </c>
      <c r="T114" s="9">
        <v>93497</v>
      </c>
      <c r="U114" s="7">
        <v>0.4634247543309325</v>
      </c>
      <c r="V114" s="9">
        <v>43329</v>
      </c>
      <c r="W114" s="9">
        <v>50168</v>
      </c>
      <c r="X114" s="7">
        <v>0.08</v>
      </c>
      <c r="Y114" s="9">
        <v>125400</v>
      </c>
      <c r="Z114" s="9">
        <v>627000</v>
      </c>
    </row>
    <row r="115" spans="1:26" ht="29" x14ac:dyDescent="0.35">
      <c r="A115" s="5" t="s">
        <v>993</v>
      </c>
      <c r="B115" s="5" t="s">
        <v>993</v>
      </c>
      <c r="C115" s="5" t="s">
        <v>8</v>
      </c>
      <c r="D115" s="5" t="s">
        <v>994</v>
      </c>
      <c r="E115" s="5" t="s">
        <v>645</v>
      </c>
      <c r="F115" s="5">
        <v>1919</v>
      </c>
      <c r="G115" s="5" t="s">
        <v>426</v>
      </c>
      <c r="H115" s="6">
        <v>7375</v>
      </c>
      <c r="I115" s="5">
        <v>10662</v>
      </c>
      <c r="J115" s="5">
        <v>0</v>
      </c>
      <c r="K115" s="5">
        <v>7</v>
      </c>
      <c r="L115" s="5">
        <v>0</v>
      </c>
      <c r="M115" s="5">
        <v>0</v>
      </c>
      <c r="O115" s="5">
        <v>7</v>
      </c>
      <c r="P115" s="6">
        <v>1066</v>
      </c>
      <c r="Q115" s="5" t="s">
        <v>53</v>
      </c>
      <c r="R115" s="9">
        <v>90588</v>
      </c>
      <c r="S115" s="10">
        <v>0.05</v>
      </c>
      <c r="T115" s="9">
        <v>86059</v>
      </c>
      <c r="U115" s="7">
        <v>0.4634251564237945</v>
      </c>
      <c r="V115" s="9">
        <v>39882</v>
      </c>
      <c r="W115" s="9">
        <v>46177</v>
      </c>
      <c r="X115" s="7">
        <v>0.08</v>
      </c>
      <c r="Y115" s="9">
        <v>82429</v>
      </c>
      <c r="Z115" s="9">
        <v>577000</v>
      </c>
    </row>
    <row r="116" spans="1:26" ht="29" x14ac:dyDescent="0.35">
      <c r="A116" s="5" t="s">
        <v>995</v>
      </c>
      <c r="B116" s="5" t="s">
        <v>995</v>
      </c>
      <c r="C116" s="5" t="s">
        <v>2</v>
      </c>
      <c r="D116" s="5" t="s">
        <v>996</v>
      </c>
      <c r="E116" s="5" t="s">
        <v>645</v>
      </c>
      <c r="F116" s="5">
        <v>1915</v>
      </c>
      <c r="G116" s="5" t="s">
        <v>426</v>
      </c>
      <c r="H116" s="6">
        <v>3125</v>
      </c>
      <c r="I116" s="5">
        <v>7113</v>
      </c>
      <c r="J116" s="5">
        <v>0</v>
      </c>
      <c r="K116" s="5">
        <v>1</v>
      </c>
      <c r="L116" s="5">
        <v>4</v>
      </c>
      <c r="M116" s="5">
        <v>0</v>
      </c>
      <c r="O116" s="5">
        <v>5</v>
      </c>
      <c r="P116" s="6">
        <v>0</v>
      </c>
      <c r="Q116" s="5" t="s">
        <v>128</v>
      </c>
      <c r="R116" s="9">
        <v>52380</v>
      </c>
      <c r="S116" s="10">
        <v>0.05</v>
      </c>
      <c r="T116" s="9">
        <v>49761</v>
      </c>
      <c r="U116" s="7">
        <v>0.46126673873398727</v>
      </c>
      <c r="V116" s="9">
        <v>22953</v>
      </c>
      <c r="W116" s="9">
        <v>26808</v>
      </c>
      <c r="X116" s="7">
        <v>0.1</v>
      </c>
      <c r="Y116" s="9">
        <v>53600</v>
      </c>
      <c r="Z116" s="9">
        <v>268000</v>
      </c>
    </row>
    <row r="117" spans="1:26" ht="29" x14ac:dyDescent="0.35">
      <c r="A117" s="5" t="s">
        <v>997</v>
      </c>
      <c r="B117" s="5" t="s">
        <v>997</v>
      </c>
      <c r="C117" s="5" t="s">
        <v>8</v>
      </c>
      <c r="D117" s="5" t="s">
        <v>998</v>
      </c>
      <c r="E117" s="5" t="s">
        <v>586</v>
      </c>
      <c r="F117" s="5">
        <v>1927</v>
      </c>
      <c r="G117" s="5" t="s">
        <v>426</v>
      </c>
      <c r="H117" s="6">
        <v>6148</v>
      </c>
      <c r="I117" s="5">
        <v>10356</v>
      </c>
      <c r="J117" s="5">
        <v>0</v>
      </c>
      <c r="K117" s="5">
        <v>10</v>
      </c>
      <c r="L117" s="5">
        <v>0</v>
      </c>
      <c r="M117" s="5">
        <v>0</v>
      </c>
      <c r="O117" s="5">
        <v>10</v>
      </c>
      <c r="P117" s="6">
        <v>2589</v>
      </c>
      <c r="Q117" s="5" t="s">
        <v>187</v>
      </c>
      <c r="R117" s="9">
        <v>148602</v>
      </c>
      <c r="S117" s="10">
        <v>0.05</v>
      </c>
      <c r="T117" s="9">
        <v>141172</v>
      </c>
      <c r="U117" s="7">
        <v>0.44547072527340337</v>
      </c>
      <c r="V117" s="9">
        <v>62888</v>
      </c>
      <c r="W117" s="9">
        <v>78284</v>
      </c>
      <c r="X117" s="7">
        <v>0.08</v>
      </c>
      <c r="Y117" s="9">
        <v>97900</v>
      </c>
      <c r="Z117" s="9">
        <v>979000</v>
      </c>
    </row>
    <row r="118" spans="1:26" x14ac:dyDescent="0.35">
      <c r="A118" s="5" t="s">
        <v>999</v>
      </c>
      <c r="B118" s="5" t="s">
        <v>999</v>
      </c>
      <c r="C118" s="5" t="s">
        <v>9</v>
      </c>
      <c r="D118" s="5" t="s">
        <v>1000</v>
      </c>
      <c r="E118" s="5" t="s">
        <v>586</v>
      </c>
      <c r="F118" s="5">
        <v>1927</v>
      </c>
      <c r="G118" s="5" t="s">
        <v>153</v>
      </c>
      <c r="H118" s="6">
        <v>3815</v>
      </c>
      <c r="I118" s="5">
        <v>8055</v>
      </c>
      <c r="J118" s="5">
        <v>0</v>
      </c>
      <c r="K118" s="5">
        <v>3</v>
      </c>
      <c r="L118" s="5">
        <v>7</v>
      </c>
      <c r="M118" s="5">
        <v>0</v>
      </c>
      <c r="O118" s="5">
        <v>10</v>
      </c>
      <c r="P118" s="6">
        <v>0</v>
      </c>
      <c r="Q118" s="5" t="s">
        <v>53</v>
      </c>
      <c r="R118" s="9">
        <v>114600</v>
      </c>
      <c r="S118" s="10">
        <v>0.05</v>
      </c>
      <c r="T118" s="9">
        <v>108870</v>
      </c>
      <c r="U118" s="7">
        <v>0.44547243129023928</v>
      </c>
      <c r="V118" s="9">
        <v>48499</v>
      </c>
      <c r="W118" s="9">
        <v>60371</v>
      </c>
      <c r="X118" s="7">
        <v>0.08</v>
      </c>
      <c r="Y118" s="9">
        <v>75500</v>
      </c>
      <c r="Z118" s="9">
        <v>755000</v>
      </c>
    </row>
    <row r="119" spans="1:26" ht="29" x14ac:dyDescent="0.35">
      <c r="A119" s="5" t="s">
        <v>1001</v>
      </c>
      <c r="B119" s="5" t="s">
        <v>1001</v>
      </c>
      <c r="C119" s="5" t="s">
        <v>2</v>
      </c>
      <c r="D119" s="5" t="s">
        <v>1002</v>
      </c>
      <c r="E119" s="5" t="s">
        <v>645</v>
      </c>
      <c r="F119" s="5">
        <v>1927</v>
      </c>
      <c r="G119" s="5" t="s">
        <v>426</v>
      </c>
      <c r="H119" s="6">
        <v>9311</v>
      </c>
      <c r="I119" s="5">
        <v>10962</v>
      </c>
      <c r="J119" s="5">
        <v>0</v>
      </c>
      <c r="K119" s="5">
        <v>4</v>
      </c>
      <c r="L119" s="5">
        <v>0</v>
      </c>
      <c r="M119" s="5">
        <v>0</v>
      </c>
      <c r="O119" s="5">
        <v>4</v>
      </c>
      <c r="P119" s="6">
        <v>0</v>
      </c>
      <c r="Q119" s="5" t="s">
        <v>53</v>
      </c>
      <c r="R119" s="9">
        <v>40800</v>
      </c>
      <c r="S119" s="10">
        <v>0.05</v>
      </c>
      <c r="T119" s="9">
        <v>38760</v>
      </c>
      <c r="U119" s="7">
        <v>0.46342605901743061</v>
      </c>
      <c r="V119" s="9">
        <v>17962</v>
      </c>
      <c r="W119" s="9">
        <v>20798</v>
      </c>
      <c r="X119" s="7">
        <v>0.08</v>
      </c>
      <c r="Y119" s="9">
        <v>65000</v>
      </c>
      <c r="Z119" s="9">
        <v>260000</v>
      </c>
    </row>
    <row r="120" spans="1:26" x14ac:dyDescent="0.35">
      <c r="A120" s="5" t="s">
        <v>1003</v>
      </c>
      <c r="B120" s="5" t="s">
        <v>1003</v>
      </c>
      <c r="C120" s="5" t="s">
        <v>5</v>
      </c>
      <c r="D120" s="5" t="s">
        <v>1004</v>
      </c>
      <c r="E120" s="5" t="s">
        <v>586</v>
      </c>
      <c r="F120" s="5">
        <v>1929</v>
      </c>
      <c r="G120" s="5" t="s">
        <v>153</v>
      </c>
      <c r="H120" s="6">
        <v>6075</v>
      </c>
      <c r="I120" s="5">
        <v>5852</v>
      </c>
      <c r="J120" s="5">
        <v>0</v>
      </c>
      <c r="K120" s="5">
        <v>8</v>
      </c>
      <c r="L120" s="5">
        <v>0</v>
      </c>
      <c r="M120" s="5">
        <v>0</v>
      </c>
      <c r="O120" s="5">
        <v>8</v>
      </c>
      <c r="P120" s="6">
        <v>0</v>
      </c>
      <c r="Q120" s="5" t="s">
        <v>53</v>
      </c>
      <c r="R120" s="9">
        <v>81600</v>
      </c>
      <c r="S120" s="10">
        <v>0.05</v>
      </c>
      <c r="T120" s="9">
        <v>77520</v>
      </c>
      <c r="U120" s="7">
        <v>0.44547204923334432</v>
      </c>
      <c r="V120" s="9">
        <v>34533</v>
      </c>
      <c r="W120" s="9">
        <v>42987</v>
      </c>
      <c r="X120" s="7">
        <v>0.08</v>
      </c>
      <c r="Y120" s="9">
        <v>67125</v>
      </c>
      <c r="Z120" s="9">
        <v>537000</v>
      </c>
    </row>
    <row r="121" spans="1:26" ht="29" x14ac:dyDescent="0.35">
      <c r="A121" s="5" t="s">
        <v>1005</v>
      </c>
      <c r="B121" s="5" t="s">
        <v>1005</v>
      </c>
      <c r="C121" s="5" t="s">
        <v>8</v>
      </c>
      <c r="D121" s="5" t="s">
        <v>1006</v>
      </c>
      <c r="E121" s="5" t="s">
        <v>1007</v>
      </c>
      <c r="F121" s="5">
        <v>1971</v>
      </c>
      <c r="G121" s="5" t="s">
        <v>426</v>
      </c>
      <c r="H121" s="6">
        <v>5588</v>
      </c>
      <c r="I121" s="5">
        <v>7980</v>
      </c>
      <c r="J121" s="5">
        <v>0</v>
      </c>
      <c r="K121" s="5">
        <v>0</v>
      </c>
      <c r="L121" s="5">
        <v>6</v>
      </c>
      <c r="M121" s="5">
        <v>0</v>
      </c>
      <c r="O121" s="5">
        <v>6</v>
      </c>
      <c r="P121" s="6">
        <v>640</v>
      </c>
      <c r="Q121" s="5" t="s">
        <v>53</v>
      </c>
      <c r="R121" s="9">
        <v>83520</v>
      </c>
      <c r="S121" s="10">
        <v>0.05</v>
      </c>
      <c r="T121" s="9">
        <v>79344</v>
      </c>
      <c r="U121" s="7">
        <v>0.44547133816212042</v>
      </c>
      <c r="V121" s="9">
        <v>35345</v>
      </c>
      <c r="W121" s="9">
        <v>43999</v>
      </c>
      <c r="X121" s="7">
        <v>0.08</v>
      </c>
      <c r="Y121" s="9">
        <v>91667</v>
      </c>
      <c r="Z121" s="9">
        <v>550000</v>
      </c>
    </row>
    <row r="122" spans="1:26" x14ac:dyDescent="0.35">
      <c r="A122" s="5" t="s">
        <v>1008</v>
      </c>
      <c r="B122" s="5" t="s">
        <v>1008</v>
      </c>
      <c r="C122" s="5" t="s">
        <v>8</v>
      </c>
      <c r="D122" s="5" t="s">
        <v>1009</v>
      </c>
      <c r="E122" s="5" t="s">
        <v>645</v>
      </c>
      <c r="F122" s="5">
        <v>1927</v>
      </c>
      <c r="G122" s="5" t="s">
        <v>398</v>
      </c>
      <c r="H122" s="6">
        <v>12725</v>
      </c>
      <c r="I122" s="5">
        <v>45012</v>
      </c>
      <c r="J122" s="5">
        <v>54</v>
      </c>
      <c r="K122" s="5">
        <v>0</v>
      </c>
      <c r="L122" s="5">
        <v>0</v>
      </c>
      <c r="M122" s="5">
        <v>0</v>
      </c>
      <c r="O122" s="5">
        <v>54</v>
      </c>
      <c r="P122" s="6">
        <v>11253</v>
      </c>
      <c r="Q122" s="5" t="s">
        <v>53</v>
      </c>
      <c r="R122" s="9">
        <v>688554</v>
      </c>
      <c r="S122" s="10">
        <v>0.05</v>
      </c>
      <c r="T122" s="9">
        <v>654126</v>
      </c>
      <c r="U122" s="7">
        <v>0.46342624520995118</v>
      </c>
      <c r="V122" s="9">
        <v>303139</v>
      </c>
      <c r="W122" s="9">
        <v>350987</v>
      </c>
      <c r="X122" s="7">
        <v>0.08</v>
      </c>
      <c r="Y122" s="9">
        <v>81241</v>
      </c>
      <c r="Z122" s="9">
        <v>4387000</v>
      </c>
    </row>
    <row r="123" spans="1:26" ht="29" x14ac:dyDescent="0.35">
      <c r="A123" s="5" t="s">
        <v>1010</v>
      </c>
      <c r="B123" s="5" t="s">
        <v>1011</v>
      </c>
      <c r="C123" s="5" t="s">
        <v>182</v>
      </c>
      <c r="D123" s="5" t="s">
        <v>1012</v>
      </c>
      <c r="E123" s="5" t="s">
        <v>645</v>
      </c>
      <c r="F123" s="5">
        <v>1969</v>
      </c>
      <c r="G123" s="5" t="s">
        <v>426</v>
      </c>
      <c r="H123" s="6">
        <v>7500</v>
      </c>
      <c r="I123" s="5">
        <v>12150</v>
      </c>
      <c r="J123" s="5">
        <v>0</v>
      </c>
      <c r="K123" s="5">
        <v>0</v>
      </c>
      <c r="L123" s="5">
        <v>12</v>
      </c>
      <c r="M123" s="5">
        <v>0</v>
      </c>
      <c r="O123" s="5">
        <v>12</v>
      </c>
      <c r="P123" s="6">
        <v>2025</v>
      </c>
      <c r="Q123" s="5" t="s">
        <v>53</v>
      </c>
      <c r="R123" s="9">
        <v>180450</v>
      </c>
      <c r="S123" s="10">
        <v>0.05</v>
      </c>
      <c r="T123" s="9">
        <v>171428</v>
      </c>
      <c r="U123" s="7">
        <v>0.4634288059249026</v>
      </c>
      <c r="V123" s="9">
        <v>79444</v>
      </c>
      <c r="W123" s="9">
        <v>91983</v>
      </c>
      <c r="X123" s="7">
        <v>0.08</v>
      </c>
      <c r="Y123" s="9">
        <v>95833</v>
      </c>
      <c r="Z123" s="9">
        <v>1150000</v>
      </c>
    </row>
    <row r="124" spans="1:26" ht="29" x14ac:dyDescent="0.35">
      <c r="A124" s="5" t="s">
        <v>1013</v>
      </c>
      <c r="B124" s="5" t="s">
        <v>1013</v>
      </c>
      <c r="C124" s="5" t="s">
        <v>8</v>
      </c>
      <c r="D124" s="5" t="s">
        <v>1014</v>
      </c>
      <c r="E124" s="5" t="s">
        <v>645</v>
      </c>
      <c r="F124" s="5">
        <v>1927</v>
      </c>
      <c r="G124" s="5" t="s">
        <v>426</v>
      </c>
      <c r="H124" s="6">
        <v>7500</v>
      </c>
      <c r="I124" s="5">
        <v>17004</v>
      </c>
      <c r="J124" s="5">
        <v>0</v>
      </c>
      <c r="K124" s="5">
        <v>14</v>
      </c>
      <c r="L124" s="5">
        <v>0</v>
      </c>
      <c r="M124" s="5">
        <v>0</v>
      </c>
      <c r="O124" s="5">
        <v>14</v>
      </c>
      <c r="P124" s="6">
        <v>3225</v>
      </c>
      <c r="Q124" s="5" t="s">
        <v>128</v>
      </c>
      <c r="R124" s="9">
        <v>180765</v>
      </c>
      <c r="S124" s="10">
        <v>0.05</v>
      </c>
      <c r="T124" s="9">
        <v>171727</v>
      </c>
      <c r="U124" s="7">
        <v>0.46126767632088078</v>
      </c>
      <c r="V124" s="9">
        <v>79212</v>
      </c>
      <c r="W124" s="9">
        <v>92515</v>
      </c>
      <c r="X124" s="7">
        <v>0.1</v>
      </c>
      <c r="Y124" s="9">
        <v>66071</v>
      </c>
      <c r="Z124" s="9">
        <v>925000</v>
      </c>
    </row>
    <row r="125" spans="1:26" ht="29" x14ac:dyDescent="0.35">
      <c r="A125" s="5" t="s">
        <v>1015</v>
      </c>
      <c r="B125" s="5" t="s">
        <v>1015</v>
      </c>
      <c r="C125" s="5" t="s">
        <v>8</v>
      </c>
      <c r="D125" s="5" t="s">
        <v>1016</v>
      </c>
      <c r="E125" s="5" t="s">
        <v>645</v>
      </c>
      <c r="F125" s="5">
        <v>1969</v>
      </c>
      <c r="G125" s="5" t="s">
        <v>426</v>
      </c>
      <c r="H125" s="6">
        <v>7250</v>
      </c>
      <c r="I125" s="5">
        <v>8142</v>
      </c>
      <c r="J125" s="5">
        <v>13</v>
      </c>
      <c r="K125" s="5">
        <v>0</v>
      </c>
      <c r="L125" s="5">
        <v>0</v>
      </c>
      <c r="M125" s="5">
        <v>0</v>
      </c>
      <c r="O125" s="5">
        <v>13</v>
      </c>
      <c r="P125" s="6">
        <v>2714</v>
      </c>
      <c r="Q125" s="5" t="s">
        <v>128</v>
      </c>
      <c r="R125" s="9">
        <v>149267</v>
      </c>
      <c r="S125" s="10">
        <v>0.05</v>
      </c>
      <c r="T125" s="9">
        <v>141803</v>
      </c>
      <c r="U125" s="7">
        <v>0.46126660032497496</v>
      </c>
      <c r="V125" s="9">
        <v>65409</v>
      </c>
      <c r="W125" s="9">
        <v>76394</v>
      </c>
      <c r="X125" s="7">
        <v>0.1</v>
      </c>
      <c r="Y125" s="9">
        <v>58769</v>
      </c>
      <c r="Z125" s="9">
        <v>764000</v>
      </c>
    </row>
    <row r="126" spans="1:26" ht="29" x14ac:dyDescent="0.35">
      <c r="A126" s="5" t="s">
        <v>1017</v>
      </c>
      <c r="B126" s="5" t="s">
        <v>1018</v>
      </c>
      <c r="C126" s="5" t="s">
        <v>1019</v>
      </c>
      <c r="D126" s="5" t="s">
        <v>1020</v>
      </c>
      <c r="E126" s="5" t="s">
        <v>642</v>
      </c>
      <c r="F126" s="5">
        <v>2019</v>
      </c>
      <c r="G126" s="5" t="s">
        <v>183</v>
      </c>
      <c r="H126" s="6">
        <v>15724</v>
      </c>
      <c r="I126" s="5">
        <v>37470</v>
      </c>
      <c r="J126" s="5">
        <v>0</v>
      </c>
      <c r="K126" s="5">
        <v>10</v>
      </c>
      <c r="L126" s="5">
        <v>10</v>
      </c>
      <c r="M126" s="5">
        <v>10</v>
      </c>
      <c r="N126" s="5">
        <v>0</v>
      </c>
      <c r="O126" s="5">
        <v>30</v>
      </c>
      <c r="P126" s="6">
        <v>2388</v>
      </c>
      <c r="Q126" s="5" t="s">
        <v>53</v>
      </c>
      <c r="R126" s="9">
        <v>408984</v>
      </c>
      <c r="S126" s="10">
        <v>0.05</v>
      </c>
      <c r="T126" s="9">
        <v>388535</v>
      </c>
      <c r="U126" s="7">
        <v>0.43236283257732433</v>
      </c>
      <c r="V126" s="9">
        <v>167988</v>
      </c>
      <c r="W126" s="9">
        <v>220547</v>
      </c>
      <c r="X126" s="7">
        <v>0.09</v>
      </c>
      <c r="Y126" s="9">
        <v>81700</v>
      </c>
      <c r="Z126" s="9">
        <v>2451000</v>
      </c>
    </row>
    <row r="127" spans="1:26" x14ac:dyDescent="0.35">
      <c r="A127" s="5" t="s">
        <v>1021</v>
      </c>
      <c r="B127" s="5" t="s">
        <v>1021</v>
      </c>
      <c r="C127" s="5" t="s">
        <v>2</v>
      </c>
      <c r="D127" s="5" t="s">
        <v>1022</v>
      </c>
      <c r="E127" s="5" t="s">
        <v>1023</v>
      </c>
      <c r="F127" s="5">
        <v>1954</v>
      </c>
      <c r="G127" s="5" t="s">
        <v>180</v>
      </c>
      <c r="H127" s="6">
        <v>13487</v>
      </c>
      <c r="I127" s="5">
        <v>9112</v>
      </c>
      <c r="J127" s="5">
        <v>0</v>
      </c>
      <c r="K127" s="5">
        <v>5</v>
      </c>
      <c r="L127" s="5">
        <v>0</v>
      </c>
      <c r="M127" s="5">
        <v>0</v>
      </c>
      <c r="N127" s="5">
        <v>0</v>
      </c>
      <c r="O127" s="5">
        <v>5</v>
      </c>
      <c r="P127" s="6">
        <v>0</v>
      </c>
      <c r="Q127" s="5" t="s">
        <v>128</v>
      </c>
      <c r="R127" s="9">
        <v>45900</v>
      </c>
      <c r="S127" s="10">
        <v>0.05</v>
      </c>
      <c r="T127" s="9">
        <v>43605</v>
      </c>
      <c r="U127" s="7">
        <v>0.50988616887826033</v>
      </c>
      <c r="V127" s="9">
        <v>22234</v>
      </c>
      <c r="W127" s="9">
        <v>21371</v>
      </c>
      <c r="X127" s="7">
        <v>0.1</v>
      </c>
      <c r="Y127" s="9">
        <v>42800</v>
      </c>
      <c r="Z127" s="9">
        <v>214000</v>
      </c>
    </row>
    <row r="128" spans="1:26" ht="29" x14ac:dyDescent="0.35">
      <c r="A128" s="5" t="s">
        <v>1024</v>
      </c>
      <c r="B128" s="5" t="s">
        <v>1024</v>
      </c>
      <c r="C128" s="5" t="s">
        <v>8</v>
      </c>
      <c r="D128" s="5" t="s">
        <v>1025</v>
      </c>
      <c r="E128" s="5" t="s">
        <v>586</v>
      </c>
      <c r="F128" s="5">
        <v>1928</v>
      </c>
      <c r="G128" s="5" t="s">
        <v>426</v>
      </c>
      <c r="H128" s="6">
        <v>6000</v>
      </c>
      <c r="I128" s="5">
        <v>9094</v>
      </c>
      <c r="J128" s="5">
        <v>0</v>
      </c>
      <c r="K128" s="5">
        <v>4</v>
      </c>
      <c r="L128" s="5">
        <v>3</v>
      </c>
      <c r="M128" s="5">
        <v>1</v>
      </c>
      <c r="O128" s="5">
        <v>8</v>
      </c>
      <c r="P128" s="6">
        <v>1500</v>
      </c>
      <c r="Q128" s="5" t="s">
        <v>53</v>
      </c>
      <c r="R128" s="9">
        <v>118200</v>
      </c>
      <c r="S128" s="10">
        <v>0.05</v>
      </c>
      <c r="T128" s="9">
        <v>112290</v>
      </c>
      <c r="U128" s="7">
        <v>0.4454717549799177</v>
      </c>
      <c r="V128" s="9">
        <v>50022</v>
      </c>
      <c r="W128" s="9">
        <v>62268</v>
      </c>
      <c r="X128" s="7">
        <v>0.08</v>
      </c>
      <c r="Y128" s="9">
        <v>97250</v>
      </c>
      <c r="Z128" s="9">
        <v>778000</v>
      </c>
    </row>
    <row r="129" spans="1:26" x14ac:dyDescent="0.35">
      <c r="A129" s="5" t="s">
        <v>1026</v>
      </c>
      <c r="B129" s="5" t="s">
        <v>1026</v>
      </c>
      <c r="C129" s="5" t="s">
        <v>19</v>
      </c>
      <c r="D129" s="5" t="s">
        <v>1027</v>
      </c>
      <c r="E129" s="5" t="s">
        <v>586</v>
      </c>
      <c r="F129" s="5">
        <v>1974</v>
      </c>
      <c r="G129" s="5" t="s">
        <v>153</v>
      </c>
      <c r="H129" s="6">
        <v>60459</v>
      </c>
      <c r="I129" s="5">
        <v>15120</v>
      </c>
      <c r="J129" s="5">
        <v>0</v>
      </c>
      <c r="K129" s="5">
        <v>0</v>
      </c>
      <c r="L129" s="5">
        <v>24</v>
      </c>
      <c r="M129" s="5">
        <v>0</v>
      </c>
      <c r="N129" s="5">
        <v>0</v>
      </c>
      <c r="O129" s="5">
        <v>24</v>
      </c>
      <c r="P129" s="6">
        <v>0</v>
      </c>
      <c r="Q129" s="5" t="s">
        <v>53</v>
      </c>
      <c r="R129" s="9">
        <v>331200</v>
      </c>
      <c r="S129" s="10">
        <v>0.05</v>
      </c>
      <c r="T129" s="9">
        <v>314640</v>
      </c>
      <c r="U129" s="7">
        <v>0.4454709899656849</v>
      </c>
      <c r="V129" s="9">
        <v>140163</v>
      </c>
      <c r="W129" s="9">
        <v>174477</v>
      </c>
      <c r="X129" s="7">
        <v>0.08</v>
      </c>
      <c r="Y129" s="9">
        <v>90875</v>
      </c>
      <c r="Z129" s="9">
        <v>2181000</v>
      </c>
    </row>
    <row r="130" spans="1:26" x14ac:dyDescent="0.35">
      <c r="A130" s="5" t="s">
        <v>1028</v>
      </c>
      <c r="B130" s="5" t="s">
        <v>1029</v>
      </c>
      <c r="C130" s="5" t="s">
        <v>67</v>
      </c>
      <c r="D130" s="5" t="s">
        <v>1030</v>
      </c>
      <c r="E130" s="5" t="s">
        <v>586</v>
      </c>
      <c r="F130" s="5">
        <v>1968</v>
      </c>
      <c r="G130" s="5" t="s">
        <v>153</v>
      </c>
      <c r="H130" s="6">
        <v>7423</v>
      </c>
      <c r="I130" s="5">
        <v>5100</v>
      </c>
      <c r="J130" s="5">
        <v>0</v>
      </c>
      <c r="K130" s="5">
        <v>9</v>
      </c>
      <c r="L130" s="5">
        <v>0</v>
      </c>
      <c r="M130" s="5">
        <v>0</v>
      </c>
      <c r="O130" s="5">
        <v>9</v>
      </c>
      <c r="P130" s="6">
        <v>0</v>
      </c>
      <c r="Q130" s="5" t="s">
        <v>53</v>
      </c>
      <c r="R130" s="9">
        <v>91800</v>
      </c>
      <c r="S130" s="10">
        <v>0.05</v>
      </c>
      <c r="T130" s="9">
        <v>87210</v>
      </c>
      <c r="U130" s="7">
        <v>0.44547093532322934</v>
      </c>
      <c r="V130" s="9">
        <v>38850</v>
      </c>
      <c r="W130" s="9">
        <v>48360</v>
      </c>
      <c r="X130" s="7">
        <v>0.08</v>
      </c>
      <c r="Y130" s="9">
        <v>67222</v>
      </c>
      <c r="Z130" s="9">
        <v>605000</v>
      </c>
    </row>
    <row r="131" spans="1:26" ht="29" x14ac:dyDescent="0.35">
      <c r="A131" s="5" t="s">
        <v>1031</v>
      </c>
      <c r="B131" s="5" t="s">
        <v>1031</v>
      </c>
      <c r="C131" s="5" t="s">
        <v>8</v>
      </c>
      <c r="D131" s="5" t="s">
        <v>1032</v>
      </c>
      <c r="E131" s="5" t="s">
        <v>586</v>
      </c>
      <c r="F131" s="5">
        <v>1972</v>
      </c>
      <c r="G131" s="5" t="s">
        <v>426</v>
      </c>
      <c r="H131" s="6">
        <v>9217</v>
      </c>
      <c r="I131" s="5">
        <v>10877</v>
      </c>
      <c r="J131" s="5">
        <v>0</v>
      </c>
      <c r="K131" s="5">
        <v>0</v>
      </c>
      <c r="L131" s="5">
        <v>9</v>
      </c>
      <c r="M131" s="5">
        <v>0</v>
      </c>
      <c r="O131" s="5">
        <v>9</v>
      </c>
      <c r="P131" s="6">
        <v>1451</v>
      </c>
      <c r="Q131" s="5" t="s">
        <v>53</v>
      </c>
      <c r="R131" s="9">
        <v>155718</v>
      </c>
      <c r="S131" s="10">
        <v>0.05</v>
      </c>
      <c r="T131" s="9">
        <v>147932</v>
      </c>
      <c r="U131" s="7">
        <v>0.44547081906509778</v>
      </c>
      <c r="V131" s="9">
        <v>65899</v>
      </c>
      <c r="W131" s="9">
        <v>82033</v>
      </c>
      <c r="X131" s="7">
        <v>0.08</v>
      </c>
      <c r="Y131" s="9">
        <v>113889</v>
      </c>
      <c r="Z131" s="9">
        <v>1025000</v>
      </c>
    </row>
    <row r="132" spans="1:26" x14ac:dyDescent="0.35">
      <c r="A132" s="5" t="s">
        <v>1033</v>
      </c>
      <c r="B132" s="5" t="s">
        <v>1034</v>
      </c>
      <c r="C132" s="5" t="s">
        <v>431</v>
      </c>
      <c r="D132" s="5" t="s">
        <v>1035</v>
      </c>
      <c r="E132" s="5" t="s">
        <v>586</v>
      </c>
      <c r="F132" s="5">
        <v>1971</v>
      </c>
      <c r="G132" s="5" t="s">
        <v>153</v>
      </c>
      <c r="H132" s="6">
        <v>58806</v>
      </c>
      <c r="I132" s="5">
        <v>27664</v>
      </c>
      <c r="J132" s="5">
        <v>0</v>
      </c>
      <c r="K132" s="5">
        <v>43</v>
      </c>
      <c r="L132" s="5">
        <v>0</v>
      </c>
      <c r="M132" s="5">
        <v>0</v>
      </c>
      <c r="O132" s="5">
        <v>43</v>
      </c>
      <c r="P132" s="6">
        <v>0</v>
      </c>
      <c r="Q132" s="5" t="s">
        <v>55</v>
      </c>
      <c r="R132" s="9">
        <v>438600</v>
      </c>
      <c r="S132" s="10">
        <v>0.05</v>
      </c>
      <c r="T132" s="9">
        <v>416670</v>
      </c>
      <c r="U132" s="7">
        <v>0.46145872812555339</v>
      </c>
      <c r="V132" s="9">
        <v>192276</v>
      </c>
      <c r="W132" s="9">
        <v>224394</v>
      </c>
      <c r="X132" s="7">
        <v>7.0000000000000007E-2</v>
      </c>
      <c r="Y132" s="9">
        <v>74558</v>
      </c>
      <c r="Z132" s="9">
        <v>3206000</v>
      </c>
    </row>
    <row r="133" spans="1:26" ht="29" x14ac:dyDescent="0.35">
      <c r="A133" s="5" t="s">
        <v>1036</v>
      </c>
      <c r="B133" s="5" t="s">
        <v>1036</v>
      </c>
      <c r="C133" s="5" t="s">
        <v>8</v>
      </c>
      <c r="D133" s="5" t="s">
        <v>1037</v>
      </c>
      <c r="E133" s="5" t="s">
        <v>586</v>
      </c>
      <c r="F133" s="5">
        <v>1974</v>
      </c>
      <c r="G133" s="5" t="s">
        <v>426</v>
      </c>
      <c r="H133" s="6">
        <v>11450</v>
      </c>
      <c r="I133" s="5">
        <v>10830</v>
      </c>
      <c r="J133" s="5">
        <v>0</v>
      </c>
      <c r="K133" s="5">
        <v>0</v>
      </c>
      <c r="L133" s="5">
        <v>0</v>
      </c>
      <c r="M133" s="5">
        <v>6</v>
      </c>
      <c r="O133" s="5">
        <v>6</v>
      </c>
      <c r="P133" s="6">
        <v>2400</v>
      </c>
      <c r="Q133" s="5" t="s">
        <v>53</v>
      </c>
      <c r="R133" s="9">
        <v>158400</v>
      </c>
      <c r="S133" s="10">
        <v>0.05</v>
      </c>
      <c r="T133" s="9">
        <v>150480</v>
      </c>
      <c r="U133" s="7">
        <v>0.44546984942686157</v>
      </c>
      <c r="V133" s="9">
        <v>67034</v>
      </c>
      <c r="W133" s="9">
        <v>83446</v>
      </c>
      <c r="X133" s="7">
        <v>0.08</v>
      </c>
      <c r="Y133" s="9">
        <v>173833</v>
      </c>
      <c r="Z133" s="9">
        <v>1043000</v>
      </c>
    </row>
    <row r="134" spans="1:26" ht="29" x14ac:dyDescent="0.35">
      <c r="A134" s="5" t="s">
        <v>1038</v>
      </c>
      <c r="B134" s="5" t="s">
        <v>1039</v>
      </c>
      <c r="C134" s="5" t="s">
        <v>181</v>
      </c>
      <c r="D134" s="5" t="s">
        <v>1040</v>
      </c>
      <c r="E134" s="5" t="s">
        <v>650</v>
      </c>
      <c r="F134" s="5">
        <v>2017</v>
      </c>
      <c r="G134" s="5" t="s">
        <v>1041</v>
      </c>
      <c r="H134" s="6">
        <v>26090</v>
      </c>
      <c r="I134" s="5">
        <v>85704</v>
      </c>
      <c r="J134" s="5">
        <v>0</v>
      </c>
      <c r="K134" s="5">
        <v>89</v>
      </c>
      <c r="L134" s="5">
        <v>6</v>
      </c>
      <c r="M134" s="5">
        <v>0</v>
      </c>
      <c r="N134" s="5">
        <v>0</v>
      </c>
      <c r="O134" s="5">
        <v>95</v>
      </c>
      <c r="P134" s="6">
        <v>0</v>
      </c>
      <c r="Q134" s="5" t="s">
        <v>55</v>
      </c>
      <c r="R134" s="9">
        <v>994200</v>
      </c>
      <c r="S134" s="10">
        <v>0.05</v>
      </c>
      <c r="T134" s="9">
        <v>944490</v>
      </c>
      <c r="U134" s="7">
        <v>0.46145976650217374</v>
      </c>
      <c r="V134" s="9">
        <v>435844</v>
      </c>
      <c r="W134" s="9">
        <v>508646</v>
      </c>
      <c r="X134" s="7">
        <v>7.0000000000000007E-2</v>
      </c>
      <c r="Y134" s="9">
        <v>76484</v>
      </c>
      <c r="Z134" s="9">
        <v>7266000</v>
      </c>
    </row>
    <row r="135" spans="1:26" x14ac:dyDescent="0.35">
      <c r="A135" s="5" t="s">
        <v>1042</v>
      </c>
      <c r="B135" s="5" t="s">
        <v>1043</v>
      </c>
      <c r="C135" s="5" t="s">
        <v>67</v>
      </c>
      <c r="D135" s="5" t="s">
        <v>1044</v>
      </c>
      <c r="E135" s="5" t="s">
        <v>1045</v>
      </c>
      <c r="F135" s="5">
        <v>1973</v>
      </c>
      <c r="G135" s="5" t="s">
        <v>153</v>
      </c>
      <c r="H135" s="6">
        <v>6250</v>
      </c>
      <c r="I135" s="5">
        <v>8316</v>
      </c>
      <c r="J135" s="5">
        <v>0</v>
      </c>
      <c r="K135" s="5">
        <v>0</v>
      </c>
      <c r="L135" s="5">
        <v>9</v>
      </c>
      <c r="M135" s="5">
        <v>0</v>
      </c>
      <c r="O135" s="5">
        <v>9</v>
      </c>
      <c r="P135" s="6">
        <v>0</v>
      </c>
      <c r="Q135" s="5" t="s">
        <v>53</v>
      </c>
      <c r="R135" s="9">
        <v>129600</v>
      </c>
      <c r="S135" s="10">
        <v>0.05</v>
      </c>
      <c r="T135" s="9">
        <v>123120</v>
      </c>
      <c r="U135" s="7">
        <v>0.44547065119497831</v>
      </c>
      <c r="V135" s="9">
        <v>54846</v>
      </c>
      <c r="W135" s="9">
        <v>68274</v>
      </c>
      <c r="X135" s="7">
        <v>0.08</v>
      </c>
      <c r="Y135" s="9">
        <v>94778</v>
      </c>
      <c r="Z135" s="9">
        <v>853000</v>
      </c>
    </row>
    <row r="136" spans="1:26" x14ac:dyDescent="0.35">
      <c r="A136" s="5" t="s">
        <v>1046</v>
      </c>
      <c r="B136" s="5" t="s">
        <v>1046</v>
      </c>
      <c r="C136" s="5" t="s">
        <v>5</v>
      </c>
      <c r="D136" s="5" t="s">
        <v>1047</v>
      </c>
      <c r="E136" s="5" t="s">
        <v>586</v>
      </c>
      <c r="F136" s="5">
        <v>1958</v>
      </c>
      <c r="G136" s="5" t="s">
        <v>153</v>
      </c>
      <c r="H136" s="6">
        <v>13100</v>
      </c>
      <c r="I136" s="5">
        <v>5850</v>
      </c>
      <c r="J136" s="5">
        <v>0</v>
      </c>
      <c r="K136" s="5">
        <v>10</v>
      </c>
      <c r="L136" s="5">
        <v>0</v>
      </c>
      <c r="M136" s="5">
        <v>0</v>
      </c>
      <c r="O136" s="5">
        <v>10</v>
      </c>
      <c r="P136" s="6">
        <v>0</v>
      </c>
      <c r="Q136" s="5" t="s">
        <v>53</v>
      </c>
      <c r="R136" s="9">
        <v>102000</v>
      </c>
      <c r="S136" s="10">
        <v>0.05</v>
      </c>
      <c r="T136" s="9">
        <v>96900</v>
      </c>
      <c r="U136" s="7">
        <v>0.44547116179909968</v>
      </c>
      <c r="V136" s="9">
        <v>43166</v>
      </c>
      <c r="W136" s="9">
        <v>53734</v>
      </c>
      <c r="X136" s="7">
        <v>0.08</v>
      </c>
      <c r="Y136" s="9">
        <v>67200</v>
      </c>
      <c r="Z136" s="9">
        <v>672000</v>
      </c>
    </row>
    <row r="137" spans="1:26" x14ac:dyDescent="0.35">
      <c r="A137" s="5" t="s">
        <v>1048</v>
      </c>
      <c r="B137" s="5" t="s">
        <v>1048</v>
      </c>
      <c r="C137" s="5" t="s">
        <v>5</v>
      </c>
      <c r="D137" s="5" t="s">
        <v>1049</v>
      </c>
      <c r="E137" s="5" t="s">
        <v>1050</v>
      </c>
      <c r="F137" s="5">
        <v>1946</v>
      </c>
      <c r="G137" s="5" t="s">
        <v>153</v>
      </c>
      <c r="H137" s="6">
        <v>6834</v>
      </c>
      <c r="I137" s="5">
        <v>5166</v>
      </c>
      <c r="J137" s="5">
        <v>0</v>
      </c>
      <c r="K137" s="5">
        <v>10</v>
      </c>
      <c r="L137" s="5">
        <v>0</v>
      </c>
      <c r="M137" s="5">
        <v>0</v>
      </c>
      <c r="O137" s="5">
        <v>10</v>
      </c>
      <c r="P137" s="6">
        <v>0</v>
      </c>
      <c r="Q137" s="5" t="s">
        <v>53</v>
      </c>
      <c r="R137" s="9">
        <v>102000</v>
      </c>
      <c r="S137" s="10">
        <v>0.05</v>
      </c>
      <c r="T137" s="9">
        <v>96900</v>
      </c>
      <c r="U137" s="7">
        <v>0.4454709353232294</v>
      </c>
      <c r="V137" s="9">
        <v>43166</v>
      </c>
      <c r="W137" s="9">
        <v>53734</v>
      </c>
      <c r="X137" s="7">
        <v>0.08</v>
      </c>
      <c r="Y137" s="9">
        <v>67200</v>
      </c>
      <c r="Z137" s="9">
        <v>672000</v>
      </c>
    </row>
    <row r="138" spans="1:26" x14ac:dyDescent="0.35">
      <c r="A138" s="5" t="s">
        <v>1055</v>
      </c>
      <c r="B138" s="5" t="s">
        <v>1055</v>
      </c>
      <c r="C138" s="5" t="s">
        <v>5</v>
      </c>
      <c r="D138" s="5" t="s">
        <v>1056</v>
      </c>
      <c r="E138" s="5" t="s">
        <v>586</v>
      </c>
      <c r="F138" s="5">
        <v>1961</v>
      </c>
      <c r="G138" s="5" t="s">
        <v>153</v>
      </c>
      <c r="H138" s="6">
        <v>9757</v>
      </c>
      <c r="I138" s="5">
        <v>6426</v>
      </c>
      <c r="J138" s="5">
        <v>0</v>
      </c>
      <c r="K138" s="5">
        <v>11</v>
      </c>
      <c r="L138" s="5">
        <v>0</v>
      </c>
      <c r="M138" s="5">
        <v>0</v>
      </c>
      <c r="O138" s="5">
        <v>11</v>
      </c>
      <c r="P138" s="6">
        <v>0</v>
      </c>
      <c r="Q138" s="5" t="s">
        <v>53</v>
      </c>
      <c r="R138" s="9">
        <v>112200</v>
      </c>
      <c r="S138" s="10">
        <v>0.05</v>
      </c>
      <c r="T138" s="9">
        <v>106590</v>
      </c>
      <c r="U138" s="7">
        <v>0.44547093532322934</v>
      </c>
      <c r="V138" s="9">
        <v>47483</v>
      </c>
      <c r="W138" s="9">
        <v>59107</v>
      </c>
      <c r="X138" s="7">
        <v>0.08</v>
      </c>
      <c r="Y138" s="9">
        <v>67182</v>
      </c>
      <c r="Z138" s="9">
        <v>739000</v>
      </c>
    </row>
    <row r="139" spans="1:26" x14ac:dyDescent="0.35">
      <c r="A139" s="5" t="s">
        <v>1057</v>
      </c>
      <c r="B139" s="5" t="s">
        <v>1057</v>
      </c>
      <c r="C139" s="5" t="s">
        <v>5</v>
      </c>
      <c r="D139" s="5" t="s">
        <v>1058</v>
      </c>
      <c r="E139" s="5" t="s">
        <v>586</v>
      </c>
      <c r="F139" s="5">
        <v>1961</v>
      </c>
      <c r="G139" s="5" t="s">
        <v>153</v>
      </c>
      <c r="H139" s="6">
        <v>9763</v>
      </c>
      <c r="I139" s="5">
        <v>6426</v>
      </c>
      <c r="J139" s="5">
        <v>0</v>
      </c>
      <c r="K139" s="5">
        <v>11</v>
      </c>
      <c r="L139" s="5">
        <v>0</v>
      </c>
      <c r="M139" s="5">
        <v>0</v>
      </c>
      <c r="O139" s="5">
        <v>11</v>
      </c>
      <c r="P139" s="6">
        <v>0</v>
      </c>
      <c r="Q139" s="5" t="s">
        <v>53</v>
      </c>
      <c r="R139" s="9">
        <v>112200</v>
      </c>
      <c r="S139" s="10">
        <v>0.05</v>
      </c>
      <c r="T139" s="9">
        <v>106590</v>
      </c>
      <c r="U139" s="7">
        <v>0.4454711854643203</v>
      </c>
      <c r="V139" s="9">
        <v>47483</v>
      </c>
      <c r="W139" s="9">
        <v>59107</v>
      </c>
      <c r="X139" s="7">
        <v>0.08</v>
      </c>
      <c r="Y139" s="9">
        <v>67182</v>
      </c>
      <c r="Z139" s="9">
        <v>739000</v>
      </c>
    </row>
    <row r="140" spans="1:26" x14ac:dyDescent="0.35">
      <c r="A140" s="5" t="s">
        <v>1059</v>
      </c>
      <c r="B140" s="5" t="s">
        <v>1059</v>
      </c>
      <c r="C140" s="5" t="s">
        <v>5</v>
      </c>
      <c r="D140" s="5" t="s">
        <v>1060</v>
      </c>
      <c r="E140" s="5" t="s">
        <v>586</v>
      </c>
      <c r="F140" s="5">
        <v>1961</v>
      </c>
      <c r="G140" s="5" t="s">
        <v>153</v>
      </c>
      <c r="H140" s="6">
        <v>9763</v>
      </c>
      <c r="I140" s="5">
        <v>6426</v>
      </c>
      <c r="J140" s="5">
        <v>0</v>
      </c>
      <c r="K140" s="5">
        <v>11</v>
      </c>
      <c r="L140" s="5">
        <v>0</v>
      </c>
      <c r="M140" s="5">
        <v>0</v>
      </c>
      <c r="O140" s="5">
        <v>11</v>
      </c>
      <c r="P140" s="6">
        <v>0</v>
      </c>
      <c r="Q140" s="5" t="s">
        <v>53</v>
      </c>
      <c r="R140" s="9">
        <v>112200</v>
      </c>
      <c r="S140" s="10">
        <v>0.05</v>
      </c>
      <c r="T140" s="9">
        <v>106590</v>
      </c>
      <c r="U140" s="7">
        <v>0.44547093532322934</v>
      </c>
      <c r="V140" s="9">
        <v>47483</v>
      </c>
      <c r="W140" s="9">
        <v>59107</v>
      </c>
      <c r="X140" s="7">
        <v>0.08</v>
      </c>
      <c r="Y140" s="9">
        <v>67182</v>
      </c>
      <c r="Z140" s="9">
        <v>739000</v>
      </c>
    </row>
    <row r="141" spans="1:26" x14ac:dyDescent="0.35">
      <c r="A141" s="5" t="s">
        <v>1061</v>
      </c>
      <c r="B141" s="5" t="s">
        <v>1061</v>
      </c>
      <c r="C141" s="5" t="s">
        <v>5</v>
      </c>
      <c r="D141" s="5" t="s">
        <v>1062</v>
      </c>
      <c r="E141" s="5" t="s">
        <v>586</v>
      </c>
      <c r="F141" s="5">
        <v>1961</v>
      </c>
      <c r="G141" s="5" t="s">
        <v>153</v>
      </c>
      <c r="H141" s="6">
        <v>9757</v>
      </c>
      <c r="I141" s="5">
        <v>6426</v>
      </c>
      <c r="J141" s="5">
        <v>0</v>
      </c>
      <c r="K141" s="5">
        <v>11</v>
      </c>
      <c r="L141" s="5">
        <v>0</v>
      </c>
      <c r="M141" s="5">
        <v>0</v>
      </c>
      <c r="O141" s="5">
        <v>11</v>
      </c>
      <c r="P141" s="6">
        <v>0</v>
      </c>
      <c r="Q141" s="5" t="s">
        <v>53</v>
      </c>
      <c r="R141" s="9">
        <v>112200</v>
      </c>
      <c r="S141" s="10">
        <v>0.05</v>
      </c>
      <c r="T141" s="9">
        <v>106590</v>
      </c>
      <c r="U141" s="7">
        <v>0.44547093532322934</v>
      </c>
      <c r="V141" s="9">
        <v>47483</v>
      </c>
      <c r="W141" s="9">
        <v>59107</v>
      </c>
      <c r="X141" s="7">
        <v>0.08</v>
      </c>
      <c r="Y141" s="9">
        <v>67182</v>
      </c>
      <c r="Z141" s="9">
        <v>739000</v>
      </c>
    </row>
    <row r="142" spans="1:26" x14ac:dyDescent="0.35">
      <c r="A142" s="5" t="s">
        <v>1063</v>
      </c>
      <c r="B142" s="5" t="s">
        <v>1063</v>
      </c>
      <c r="C142" s="5" t="s">
        <v>5</v>
      </c>
      <c r="D142" s="5" t="s">
        <v>1064</v>
      </c>
      <c r="E142" s="5" t="s">
        <v>586</v>
      </c>
      <c r="F142" s="5">
        <v>1968</v>
      </c>
      <c r="G142" s="5" t="s">
        <v>153</v>
      </c>
      <c r="H142" s="6">
        <v>11125</v>
      </c>
      <c r="I142" s="5">
        <v>14400</v>
      </c>
      <c r="J142" s="5">
        <v>0</v>
      </c>
      <c r="K142" s="5">
        <v>20</v>
      </c>
      <c r="L142" s="5">
        <v>0</v>
      </c>
      <c r="M142" s="5">
        <v>0</v>
      </c>
      <c r="O142" s="5">
        <v>20</v>
      </c>
      <c r="P142" s="6">
        <v>0</v>
      </c>
      <c r="Q142" s="5" t="s">
        <v>53</v>
      </c>
      <c r="R142" s="9">
        <v>204000</v>
      </c>
      <c r="S142" s="10">
        <v>0.05</v>
      </c>
      <c r="T142" s="9">
        <v>193800</v>
      </c>
      <c r="U142" s="7">
        <v>0.44547116598311443</v>
      </c>
      <c r="V142" s="9">
        <v>86332</v>
      </c>
      <c r="W142" s="9">
        <v>107468</v>
      </c>
      <c r="X142" s="7">
        <v>0.08</v>
      </c>
      <c r="Y142" s="9">
        <v>67150</v>
      </c>
      <c r="Z142" s="9">
        <v>1343000</v>
      </c>
    </row>
    <row r="143" spans="1:26" x14ac:dyDescent="0.35">
      <c r="A143" s="5" t="s">
        <v>1065</v>
      </c>
      <c r="B143" s="5" t="s">
        <v>1066</v>
      </c>
      <c r="C143" s="5" t="s">
        <v>67</v>
      </c>
      <c r="D143" s="5" t="s">
        <v>1067</v>
      </c>
      <c r="E143" s="5" t="s">
        <v>650</v>
      </c>
      <c r="F143" s="5">
        <v>1963</v>
      </c>
      <c r="G143" s="5" t="s">
        <v>153</v>
      </c>
      <c r="H143" s="6">
        <v>8781</v>
      </c>
      <c r="I143" s="5">
        <v>7576</v>
      </c>
      <c r="J143" s="5">
        <v>0</v>
      </c>
      <c r="K143" s="5">
        <v>11</v>
      </c>
      <c r="L143" s="5">
        <v>0</v>
      </c>
      <c r="M143" s="5">
        <v>0</v>
      </c>
      <c r="O143" s="5">
        <v>11</v>
      </c>
      <c r="P143" s="6">
        <v>0</v>
      </c>
      <c r="Q143" s="5" t="s">
        <v>53</v>
      </c>
      <c r="R143" s="9">
        <v>112200</v>
      </c>
      <c r="S143" s="10">
        <v>0.05</v>
      </c>
      <c r="T143" s="9">
        <v>106590</v>
      </c>
      <c r="U143" s="7">
        <v>0.44547243909864698</v>
      </c>
      <c r="V143" s="9">
        <v>47483</v>
      </c>
      <c r="W143" s="9">
        <v>59107</v>
      </c>
      <c r="X143" s="7">
        <v>0.08</v>
      </c>
      <c r="Y143" s="9">
        <v>67182</v>
      </c>
      <c r="Z143" s="9">
        <v>739000</v>
      </c>
    </row>
    <row r="144" spans="1:26" x14ac:dyDescent="0.35">
      <c r="A144" s="5" t="s">
        <v>1068</v>
      </c>
      <c r="B144" s="5" t="s">
        <v>1068</v>
      </c>
      <c r="C144" s="5" t="s">
        <v>9</v>
      </c>
      <c r="D144" s="5" t="s">
        <v>1069</v>
      </c>
      <c r="E144" s="5" t="s">
        <v>650</v>
      </c>
      <c r="F144" s="5">
        <v>1963</v>
      </c>
      <c r="G144" s="5" t="s">
        <v>153</v>
      </c>
      <c r="H144" s="6">
        <v>19356</v>
      </c>
      <c r="I144" s="5">
        <v>14550</v>
      </c>
      <c r="J144" s="5">
        <v>0</v>
      </c>
      <c r="K144" s="5">
        <v>26</v>
      </c>
      <c r="L144" s="5">
        <v>0</v>
      </c>
      <c r="M144" s="5">
        <v>0</v>
      </c>
      <c r="O144" s="5">
        <v>26</v>
      </c>
      <c r="P144" s="6">
        <v>0</v>
      </c>
      <c r="Q144" s="5" t="s">
        <v>53</v>
      </c>
      <c r="R144" s="9">
        <v>265200</v>
      </c>
      <c r="S144" s="10">
        <v>0.05</v>
      </c>
      <c r="T144" s="9">
        <v>251940</v>
      </c>
      <c r="U144" s="7">
        <v>0.44547093532322934</v>
      </c>
      <c r="V144" s="9">
        <v>112232</v>
      </c>
      <c r="W144" s="9">
        <v>139708</v>
      </c>
      <c r="X144" s="7">
        <v>0.08</v>
      </c>
      <c r="Y144" s="9">
        <v>67154</v>
      </c>
      <c r="Z144" s="9">
        <v>1746000</v>
      </c>
    </row>
    <row r="145" spans="1:26" x14ac:dyDescent="0.35">
      <c r="A145" s="5" t="s">
        <v>1070</v>
      </c>
      <c r="B145" s="5" t="s">
        <v>1070</v>
      </c>
      <c r="C145" s="5" t="s">
        <v>5</v>
      </c>
      <c r="D145" s="5" t="s">
        <v>1071</v>
      </c>
      <c r="E145" s="5" t="s">
        <v>650</v>
      </c>
      <c r="F145" s="5">
        <v>1964</v>
      </c>
      <c r="G145" s="5" t="s">
        <v>153</v>
      </c>
      <c r="H145" s="6">
        <v>6440</v>
      </c>
      <c r="I145" s="5">
        <v>4320</v>
      </c>
      <c r="J145" s="5">
        <v>3</v>
      </c>
      <c r="K145" s="5">
        <v>3</v>
      </c>
      <c r="L145" s="5">
        <v>3</v>
      </c>
      <c r="M145" s="5">
        <v>0</v>
      </c>
      <c r="O145" s="5">
        <v>9</v>
      </c>
      <c r="P145" s="6">
        <v>0</v>
      </c>
      <c r="Q145" s="5" t="s">
        <v>53</v>
      </c>
      <c r="R145" s="9">
        <v>99000</v>
      </c>
      <c r="S145" s="10">
        <v>0.05</v>
      </c>
      <c r="T145" s="9">
        <v>94050</v>
      </c>
      <c r="U145" s="7">
        <v>0.44547183116054351</v>
      </c>
      <c r="V145" s="9">
        <v>41897</v>
      </c>
      <c r="W145" s="9">
        <v>52153</v>
      </c>
      <c r="X145" s="7">
        <v>0.08</v>
      </c>
      <c r="Y145" s="9">
        <v>72444</v>
      </c>
      <c r="Z145" s="9">
        <v>652000</v>
      </c>
    </row>
    <row r="146" spans="1:26" x14ac:dyDescent="0.35">
      <c r="A146" s="5" t="s">
        <v>1072</v>
      </c>
      <c r="B146" s="5" t="s">
        <v>1072</v>
      </c>
      <c r="C146" s="5" t="s">
        <v>5</v>
      </c>
      <c r="D146" s="5" t="s">
        <v>1073</v>
      </c>
      <c r="E146" s="5" t="s">
        <v>650</v>
      </c>
      <c r="F146" s="5">
        <v>1964</v>
      </c>
      <c r="G146" s="5" t="s">
        <v>153</v>
      </c>
      <c r="H146" s="6">
        <v>6440</v>
      </c>
      <c r="I146" s="5">
        <v>4320</v>
      </c>
      <c r="J146" s="5">
        <v>0</v>
      </c>
      <c r="K146" s="5">
        <v>8</v>
      </c>
      <c r="L146" s="5">
        <v>0</v>
      </c>
      <c r="M146" s="5">
        <v>0</v>
      </c>
      <c r="O146" s="5">
        <v>8</v>
      </c>
      <c r="P146" s="6">
        <v>0</v>
      </c>
      <c r="Q146" s="5" t="s">
        <v>53</v>
      </c>
      <c r="R146" s="9">
        <v>81600</v>
      </c>
      <c r="S146" s="10">
        <v>0.05</v>
      </c>
      <c r="T146" s="9">
        <v>77520</v>
      </c>
      <c r="U146" s="7">
        <v>0.4454709353232294</v>
      </c>
      <c r="V146" s="9">
        <v>34533</v>
      </c>
      <c r="W146" s="9">
        <v>42987</v>
      </c>
      <c r="X146" s="7">
        <v>0.08</v>
      </c>
      <c r="Y146" s="9">
        <v>67125</v>
      </c>
      <c r="Z146" s="9">
        <v>537000</v>
      </c>
    </row>
    <row r="147" spans="1:26" x14ac:dyDescent="0.35">
      <c r="A147" s="5" t="s">
        <v>1074</v>
      </c>
      <c r="B147" s="5" t="s">
        <v>1074</v>
      </c>
      <c r="C147" s="5" t="s">
        <v>5</v>
      </c>
      <c r="D147" s="5" t="s">
        <v>1075</v>
      </c>
      <c r="E147" s="5" t="s">
        <v>650</v>
      </c>
      <c r="F147" s="5">
        <v>1964</v>
      </c>
      <c r="G147" s="5" t="s">
        <v>153</v>
      </c>
      <c r="H147" s="6">
        <v>6440</v>
      </c>
      <c r="I147" s="5">
        <v>4320</v>
      </c>
      <c r="J147" s="5">
        <v>0</v>
      </c>
      <c r="K147" s="5">
        <v>8</v>
      </c>
      <c r="L147" s="5">
        <v>0</v>
      </c>
      <c r="M147" s="5">
        <v>0</v>
      </c>
      <c r="O147" s="5">
        <v>8</v>
      </c>
      <c r="P147" s="6">
        <v>0</v>
      </c>
      <c r="Q147" s="5" t="s">
        <v>53</v>
      </c>
      <c r="R147" s="9">
        <v>81600</v>
      </c>
      <c r="S147" s="10">
        <v>0.05</v>
      </c>
      <c r="T147" s="9">
        <v>77520</v>
      </c>
      <c r="U147" s="7">
        <v>0.4454709353232294</v>
      </c>
      <c r="V147" s="9">
        <v>34533</v>
      </c>
      <c r="W147" s="9">
        <v>42987</v>
      </c>
      <c r="X147" s="7">
        <v>0.08</v>
      </c>
      <c r="Y147" s="9">
        <v>67125</v>
      </c>
      <c r="Z147" s="9">
        <v>537000</v>
      </c>
    </row>
    <row r="148" spans="1:26" x14ac:dyDescent="0.35">
      <c r="A148" s="5" t="s">
        <v>1076</v>
      </c>
      <c r="B148" s="5" t="s">
        <v>1077</v>
      </c>
      <c r="C148" s="5" t="s">
        <v>67</v>
      </c>
      <c r="D148" s="5" t="s">
        <v>1078</v>
      </c>
      <c r="E148" s="5" t="s">
        <v>650</v>
      </c>
      <c r="F148" s="5">
        <v>1968</v>
      </c>
      <c r="G148" s="5" t="s">
        <v>153</v>
      </c>
      <c r="H148" s="6">
        <v>5850</v>
      </c>
      <c r="I148" s="5">
        <v>5476</v>
      </c>
      <c r="J148" s="5">
        <v>0</v>
      </c>
      <c r="K148" s="5">
        <v>12</v>
      </c>
      <c r="L148" s="5">
        <v>0</v>
      </c>
      <c r="M148" s="5">
        <v>0</v>
      </c>
      <c r="O148" s="5">
        <v>12</v>
      </c>
      <c r="P148" s="6">
        <v>0</v>
      </c>
      <c r="Q148" s="5" t="s">
        <v>53</v>
      </c>
      <c r="R148" s="9">
        <v>122400</v>
      </c>
      <c r="S148" s="10">
        <v>0.05</v>
      </c>
      <c r="T148" s="9">
        <v>116280</v>
      </c>
      <c r="U148" s="7">
        <v>0.4454709353232294</v>
      </c>
      <c r="V148" s="9">
        <v>51799</v>
      </c>
      <c r="W148" s="9">
        <v>64481</v>
      </c>
      <c r="X148" s="7">
        <v>0.08</v>
      </c>
      <c r="Y148" s="9">
        <v>67167</v>
      </c>
      <c r="Z148" s="9">
        <v>806000</v>
      </c>
    </row>
    <row r="149" spans="1:26" x14ac:dyDescent="0.35">
      <c r="A149" s="5" t="s">
        <v>1079</v>
      </c>
      <c r="B149" s="5" t="s">
        <v>1080</v>
      </c>
      <c r="C149" s="5" t="s">
        <v>64</v>
      </c>
      <c r="D149" s="5" t="s">
        <v>1081</v>
      </c>
      <c r="E149" s="5" t="s">
        <v>650</v>
      </c>
      <c r="F149" s="5">
        <v>1971</v>
      </c>
      <c r="G149" s="5" t="s">
        <v>153</v>
      </c>
      <c r="H149" s="6">
        <v>7712</v>
      </c>
      <c r="I149" s="5">
        <v>6800</v>
      </c>
      <c r="J149" s="5">
        <v>0</v>
      </c>
      <c r="K149" s="5">
        <v>2</v>
      </c>
      <c r="L149" s="5">
        <v>10</v>
      </c>
      <c r="M149" s="5">
        <v>0</v>
      </c>
      <c r="O149" s="5">
        <v>12</v>
      </c>
      <c r="P149" s="6">
        <v>0</v>
      </c>
      <c r="Q149" s="5" t="s">
        <v>53</v>
      </c>
      <c r="R149" s="9">
        <v>164400</v>
      </c>
      <c r="S149" s="10">
        <v>0.05</v>
      </c>
      <c r="T149" s="9">
        <v>156180</v>
      </c>
      <c r="U149" s="7">
        <v>0.44546984753302088</v>
      </c>
      <c r="V149" s="9">
        <v>69573</v>
      </c>
      <c r="W149" s="9">
        <v>86607</v>
      </c>
      <c r="X149" s="7">
        <v>0.08</v>
      </c>
      <c r="Y149" s="9">
        <v>90250</v>
      </c>
      <c r="Z149" s="9">
        <v>1083000</v>
      </c>
    </row>
    <row r="150" spans="1:26" x14ac:dyDescent="0.35">
      <c r="A150" s="5" t="s">
        <v>1082</v>
      </c>
      <c r="B150" s="5" t="s">
        <v>1083</v>
      </c>
      <c r="C150" s="5" t="s">
        <v>67</v>
      </c>
      <c r="D150" s="5" t="s">
        <v>1084</v>
      </c>
      <c r="E150" s="5" t="s">
        <v>650</v>
      </c>
      <c r="F150" s="5">
        <v>1969</v>
      </c>
      <c r="G150" s="5" t="s">
        <v>153</v>
      </c>
      <c r="H150" s="6">
        <v>5850</v>
      </c>
      <c r="I150" s="5">
        <v>5476</v>
      </c>
      <c r="J150" s="5">
        <v>12</v>
      </c>
      <c r="K150" s="5">
        <v>0</v>
      </c>
      <c r="L150" s="5">
        <v>0</v>
      </c>
      <c r="M150" s="5">
        <v>0</v>
      </c>
      <c r="O150" s="5">
        <v>12</v>
      </c>
      <c r="P150" s="6">
        <v>0</v>
      </c>
      <c r="Q150" s="5" t="s">
        <v>53</v>
      </c>
      <c r="R150" s="9">
        <v>100800</v>
      </c>
      <c r="S150" s="10">
        <v>0.05</v>
      </c>
      <c r="T150" s="9">
        <v>95760</v>
      </c>
      <c r="U150" s="7">
        <v>0.4454707175818407</v>
      </c>
      <c r="V150" s="9">
        <v>42658</v>
      </c>
      <c r="W150" s="9">
        <v>53102</v>
      </c>
      <c r="X150" s="7">
        <v>0.08</v>
      </c>
      <c r="Y150" s="9">
        <v>55333</v>
      </c>
      <c r="Z150" s="9">
        <v>664000</v>
      </c>
    </row>
    <row r="151" spans="1:26" x14ac:dyDescent="0.35">
      <c r="A151" s="5" t="s">
        <v>1085</v>
      </c>
      <c r="B151" s="5" t="s">
        <v>1085</v>
      </c>
      <c r="C151" s="5" t="s">
        <v>9</v>
      </c>
      <c r="D151" s="5" t="s">
        <v>1084</v>
      </c>
      <c r="E151" s="5" t="s">
        <v>650</v>
      </c>
      <c r="F151" s="5">
        <v>1968</v>
      </c>
      <c r="G151" s="5" t="s">
        <v>153</v>
      </c>
      <c r="H151" s="6">
        <v>7149</v>
      </c>
      <c r="I151" s="5">
        <v>5476</v>
      </c>
      <c r="J151" s="5">
        <v>1</v>
      </c>
      <c r="K151" s="5">
        <v>11</v>
      </c>
      <c r="L151" s="5">
        <v>0</v>
      </c>
      <c r="M151" s="5">
        <v>0</v>
      </c>
      <c r="O151" s="5">
        <v>12</v>
      </c>
      <c r="P151" s="6">
        <v>0</v>
      </c>
      <c r="Q151" s="5" t="s">
        <v>53</v>
      </c>
      <c r="R151" s="9">
        <v>120600</v>
      </c>
      <c r="S151" s="10">
        <v>0.05</v>
      </c>
      <c r="T151" s="9">
        <v>114570</v>
      </c>
      <c r="U151" s="7">
        <v>0.44547057029467918</v>
      </c>
      <c r="V151" s="9">
        <v>51038</v>
      </c>
      <c r="W151" s="9">
        <v>63532</v>
      </c>
      <c r="X151" s="7">
        <v>0.08</v>
      </c>
      <c r="Y151" s="9">
        <v>66167</v>
      </c>
      <c r="Z151" s="9">
        <v>794000</v>
      </c>
    </row>
    <row r="152" spans="1:26" x14ac:dyDescent="0.35">
      <c r="A152" s="5" t="s">
        <v>1091</v>
      </c>
      <c r="B152" s="5" t="s">
        <v>1091</v>
      </c>
      <c r="C152" s="5" t="s">
        <v>9</v>
      </c>
      <c r="D152" s="5" t="s">
        <v>1092</v>
      </c>
      <c r="E152" s="5" t="s">
        <v>1023</v>
      </c>
      <c r="F152" s="5">
        <v>1930</v>
      </c>
      <c r="G152" s="5" t="s">
        <v>153</v>
      </c>
      <c r="H152" s="6">
        <v>4412</v>
      </c>
      <c r="I152" s="5">
        <v>5262</v>
      </c>
      <c r="J152" s="5">
        <v>0</v>
      </c>
      <c r="K152" s="5">
        <v>7</v>
      </c>
      <c r="L152" s="5">
        <v>0</v>
      </c>
      <c r="M152" s="5">
        <v>0</v>
      </c>
      <c r="O152" s="5">
        <v>7</v>
      </c>
      <c r="P152" s="6">
        <v>0</v>
      </c>
      <c r="Q152" s="5" t="s">
        <v>53</v>
      </c>
      <c r="R152" s="9">
        <v>67200</v>
      </c>
      <c r="S152" s="10">
        <v>0.05</v>
      </c>
      <c r="T152" s="9">
        <v>63840</v>
      </c>
      <c r="U152" s="7">
        <v>0.44594651706752714</v>
      </c>
      <c r="V152" s="9">
        <v>28469</v>
      </c>
      <c r="W152" s="9">
        <v>35371</v>
      </c>
      <c r="X152" s="7">
        <v>0.08</v>
      </c>
      <c r="Y152" s="9">
        <v>63143</v>
      </c>
      <c r="Z152" s="9">
        <v>442000</v>
      </c>
    </row>
    <row r="153" spans="1:26" ht="29" x14ac:dyDescent="0.35">
      <c r="A153" s="5" t="s">
        <v>1093</v>
      </c>
      <c r="B153" s="5" t="s">
        <v>1094</v>
      </c>
      <c r="C153" s="5" t="s">
        <v>68</v>
      </c>
      <c r="D153" s="5" t="s">
        <v>1095</v>
      </c>
      <c r="E153" s="5" t="s">
        <v>586</v>
      </c>
      <c r="F153" s="5">
        <v>1986</v>
      </c>
      <c r="G153" s="5" t="s">
        <v>426</v>
      </c>
      <c r="H153" s="6">
        <v>6762</v>
      </c>
      <c r="I153" s="5">
        <v>8224</v>
      </c>
      <c r="J153" s="5">
        <v>0</v>
      </c>
      <c r="K153" s="5">
        <v>6</v>
      </c>
      <c r="L153" s="5">
        <v>0</v>
      </c>
      <c r="M153" s="5">
        <v>0</v>
      </c>
      <c r="O153" s="5">
        <v>6</v>
      </c>
      <c r="P153" s="6">
        <v>0</v>
      </c>
      <c r="Q153" s="5" t="s">
        <v>53</v>
      </c>
      <c r="R153" s="9">
        <v>57600</v>
      </c>
      <c r="S153" s="10">
        <v>0.05</v>
      </c>
      <c r="T153" s="9">
        <v>54720</v>
      </c>
      <c r="U153" s="7">
        <v>0.4454724221117759</v>
      </c>
      <c r="V153" s="9">
        <v>24376</v>
      </c>
      <c r="W153" s="9">
        <v>30344</v>
      </c>
      <c r="X153" s="7">
        <v>0.08</v>
      </c>
      <c r="Y153" s="9">
        <v>63167</v>
      </c>
      <c r="Z153" s="9">
        <v>379000</v>
      </c>
    </row>
    <row r="154" spans="1:26" ht="29" x14ac:dyDescent="0.35">
      <c r="A154" s="5" t="s">
        <v>1096</v>
      </c>
      <c r="B154" s="5" t="s">
        <v>1097</v>
      </c>
      <c r="C154" s="5" t="s">
        <v>66</v>
      </c>
      <c r="D154" s="5" t="s">
        <v>1098</v>
      </c>
      <c r="E154" s="5" t="s">
        <v>700</v>
      </c>
      <c r="F154" s="5">
        <v>1988</v>
      </c>
      <c r="G154" s="5" t="s">
        <v>426</v>
      </c>
      <c r="H154" s="6">
        <v>6250</v>
      </c>
      <c r="I154" s="5">
        <v>10146</v>
      </c>
      <c r="J154" s="5">
        <v>0</v>
      </c>
      <c r="K154" s="5">
        <v>5</v>
      </c>
      <c r="L154" s="5">
        <v>5</v>
      </c>
      <c r="M154" s="5">
        <v>0</v>
      </c>
      <c r="O154" s="5">
        <v>10</v>
      </c>
      <c r="P154" s="6">
        <v>1015</v>
      </c>
      <c r="Q154" s="5" t="s">
        <v>53</v>
      </c>
      <c r="R154" s="9">
        <v>126270</v>
      </c>
      <c r="S154" s="10">
        <v>0.05</v>
      </c>
      <c r="T154" s="9">
        <v>119956</v>
      </c>
      <c r="U154" s="7">
        <v>0.44547010447143243</v>
      </c>
      <c r="V154" s="9">
        <v>53437</v>
      </c>
      <c r="W154" s="9">
        <v>66519</v>
      </c>
      <c r="X154" s="7">
        <v>0.08</v>
      </c>
      <c r="Y154" s="9">
        <v>83100</v>
      </c>
      <c r="Z154" s="9">
        <v>831000</v>
      </c>
    </row>
    <row r="155" spans="1:26" x14ac:dyDescent="0.35">
      <c r="A155" s="5" t="s">
        <v>1099</v>
      </c>
      <c r="B155" s="5" t="s">
        <v>1100</v>
      </c>
      <c r="C155" s="5" t="s">
        <v>67</v>
      </c>
      <c r="D155" s="5" t="s">
        <v>1101</v>
      </c>
      <c r="E155" s="5" t="s">
        <v>586</v>
      </c>
      <c r="F155" s="5">
        <v>1965</v>
      </c>
      <c r="G155" s="5" t="s">
        <v>153</v>
      </c>
      <c r="H155" s="6">
        <v>13635</v>
      </c>
      <c r="I155" s="5">
        <v>6278</v>
      </c>
      <c r="J155" s="5">
        <v>0</v>
      </c>
      <c r="K155" s="5">
        <v>8</v>
      </c>
      <c r="L155" s="5">
        <v>0</v>
      </c>
      <c r="M155" s="5">
        <v>0</v>
      </c>
      <c r="O155" s="5">
        <v>8</v>
      </c>
      <c r="P155" s="6">
        <v>0</v>
      </c>
      <c r="Q155" s="5" t="s">
        <v>53</v>
      </c>
      <c r="R155" s="9">
        <v>76800</v>
      </c>
      <c r="S155" s="10">
        <v>0.05</v>
      </c>
      <c r="T155" s="9">
        <v>72960</v>
      </c>
      <c r="U155" s="7">
        <v>0.44546976464854038</v>
      </c>
      <c r="V155" s="9">
        <v>32501</v>
      </c>
      <c r="W155" s="9">
        <v>40459</v>
      </c>
      <c r="X155" s="7">
        <v>0.08</v>
      </c>
      <c r="Y155" s="9">
        <v>63250</v>
      </c>
      <c r="Z155" s="9">
        <v>506000</v>
      </c>
    </row>
    <row r="156" spans="1:26" x14ac:dyDescent="0.35">
      <c r="A156" s="5" t="s">
        <v>1102</v>
      </c>
      <c r="B156" s="5" t="s">
        <v>1102</v>
      </c>
      <c r="C156" s="5" t="s">
        <v>9</v>
      </c>
      <c r="D156" s="5" t="s">
        <v>1103</v>
      </c>
      <c r="E156" s="5" t="s">
        <v>586</v>
      </c>
      <c r="F156" s="5">
        <v>2006</v>
      </c>
      <c r="G156" s="5" t="s">
        <v>153</v>
      </c>
      <c r="H156" s="6">
        <v>10050</v>
      </c>
      <c r="I156" s="5">
        <v>9255</v>
      </c>
      <c r="J156" s="5">
        <v>0</v>
      </c>
      <c r="K156" s="5">
        <v>0</v>
      </c>
      <c r="L156" s="5">
        <v>7</v>
      </c>
      <c r="M156" s="5">
        <v>1</v>
      </c>
      <c r="O156" s="5">
        <v>8</v>
      </c>
      <c r="P156" s="6">
        <v>0</v>
      </c>
      <c r="Q156" s="5" t="s">
        <v>53</v>
      </c>
      <c r="R156" s="9">
        <v>101100</v>
      </c>
      <c r="S156" s="10">
        <v>0.05</v>
      </c>
      <c r="T156" s="9">
        <v>96045</v>
      </c>
      <c r="U156" s="7">
        <v>0.44547175293581648</v>
      </c>
      <c r="V156" s="9">
        <v>42785</v>
      </c>
      <c r="W156" s="9">
        <v>53260</v>
      </c>
      <c r="X156" s="7">
        <v>0.08</v>
      </c>
      <c r="Y156" s="9">
        <v>83250</v>
      </c>
      <c r="Z156" s="9">
        <v>666000</v>
      </c>
    </row>
    <row r="157" spans="1:26" x14ac:dyDescent="0.35">
      <c r="A157" s="5" t="s">
        <v>1104</v>
      </c>
      <c r="B157" s="5" t="s">
        <v>1105</v>
      </c>
      <c r="C157" s="5" t="s">
        <v>64</v>
      </c>
      <c r="D157" s="5" t="s">
        <v>1106</v>
      </c>
      <c r="E157" s="5" t="s">
        <v>586</v>
      </c>
      <c r="F157" s="5">
        <v>1972</v>
      </c>
      <c r="G157" s="5" t="s">
        <v>153</v>
      </c>
      <c r="H157" s="6">
        <v>9375</v>
      </c>
      <c r="I157" s="5">
        <v>11411</v>
      </c>
      <c r="J157" s="5">
        <v>0</v>
      </c>
      <c r="K157" s="5">
        <v>0</v>
      </c>
      <c r="L157" s="5">
        <v>12</v>
      </c>
      <c r="M157" s="5">
        <v>0</v>
      </c>
      <c r="O157" s="5">
        <v>12</v>
      </c>
      <c r="P157" s="6">
        <v>0</v>
      </c>
      <c r="Q157" s="5" t="s">
        <v>53</v>
      </c>
      <c r="R157" s="9">
        <v>144000</v>
      </c>
      <c r="S157" s="10">
        <v>0.05</v>
      </c>
      <c r="T157" s="9">
        <v>136800</v>
      </c>
      <c r="U157" s="7">
        <v>0.44547274102587886</v>
      </c>
      <c r="V157" s="9">
        <v>60941</v>
      </c>
      <c r="W157" s="9">
        <v>75859</v>
      </c>
      <c r="X157" s="7">
        <v>0.08</v>
      </c>
      <c r="Y157" s="9">
        <v>79000</v>
      </c>
      <c r="Z157" s="9">
        <v>948000</v>
      </c>
    </row>
    <row r="158" spans="1:26" ht="29" x14ac:dyDescent="0.35">
      <c r="A158" s="5" t="s">
        <v>1107</v>
      </c>
      <c r="B158" s="5" t="s">
        <v>1107</v>
      </c>
      <c r="C158" s="5" t="s">
        <v>8</v>
      </c>
      <c r="D158" s="5" t="s">
        <v>1108</v>
      </c>
      <c r="E158" s="5" t="s">
        <v>645</v>
      </c>
      <c r="F158" s="5">
        <v>1975</v>
      </c>
      <c r="G158" s="5" t="s">
        <v>426</v>
      </c>
      <c r="H158" s="6">
        <v>10661</v>
      </c>
      <c r="I158" s="5">
        <v>10080</v>
      </c>
      <c r="J158" s="5">
        <v>0</v>
      </c>
      <c r="K158" s="5">
        <v>13</v>
      </c>
      <c r="L158" s="5">
        <v>0</v>
      </c>
      <c r="M158" s="5">
        <v>0</v>
      </c>
      <c r="O158" s="5">
        <v>13</v>
      </c>
      <c r="P158" s="6">
        <v>3360</v>
      </c>
      <c r="Q158" s="5" t="s">
        <v>55</v>
      </c>
      <c r="R158" s="9">
        <v>185280</v>
      </c>
      <c r="S158" s="10">
        <v>0.05</v>
      </c>
      <c r="T158" s="9">
        <v>176016</v>
      </c>
      <c r="U158" s="7">
        <v>0.48074450875595454</v>
      </c>
      <c r="V158" s="9">
        <v>84619</v>
      </c>
      <c r="W158" s="9">
        <v>91397</v>
      </c>
      <c r="X158" s="7">
        <v>7.0000000000000007E-2</v>
      </c>
      <c r="Y158" s="9">
        <v>100462</v>
      </c>
      <c r="Z158" s="9">
        <v>1306000</v>
      </c>
    </row>
    <row r="159" spans="1:26" x14ac:dyDescent="0.35">
      <c r="A159" s="5" t="s">
        <v>1109</v>
      </c>
      <c r="B159" s="5" t="s">
        <v>1109</v>
      </c>
      <c r="C159" s="5" t="s">
        <v>9</v>
      </c>
      <c r="D159" s="5" t="s">
        <v>1110</v>
      </c>
      <c r="E159" s="5" t="s">
        <v>645</v>
      </c>
      <c r="F159" s="5">
        <v>1969</v>
      </c>
      <c r="G159" s="5" t="s">
        <v>153</v>
      </c>
      <c r="H159" s="6">
        <v>10638</v>
      </c>
      <c r="I159" s="5">
        <v>11862</v>
      </c>
      <c r="J159" s="5">
        <v>0</v>
      </c>
      <c r="K159" s="5">
        <v>0</v>
      </c>
      <c r="L159" s="5">
        <v>12</v>
      </c>
      <c r="M159" s="5">
        <v>0</v>
      </c>
      <c r="O159" s="5">
        <v>12</v>
      </c>
      <c r="P159" s="6">
        <v>0</v>
      </c>
      <c r="Q159" s="5" t="s">
        <v>53</v>
      </c>
      <c r="R159" s="9">
        <v>144000</v>
      </c>
      <c r="S159" s="10">
        <v>0.05</v>
      </c>
      <c r="T159" s="9">
        <v>136800</v>
      </c>
      <c r="U159" s="7">
        <v>0.46342636183256514</v>
      </c>
      <c r="V159" s="9">
        <v>63397</v>
      </c>
      <c r="W159" s="9">
        <v>73403</v>
      </c>
      <c r="X159" s="7">
        <v>0.08</v>
      </c>
      <c r="Y159" s="9">
        <v>76500</v>
      </c>
      <c r="Z159" s="9">
        <v>918000</v>
      </c>
    </row>
    <row r="160" spans="1:26" x14ac:dyDescent="0.35">
      <c r="A160" s="5" t="s">
        <v>1111</v>
      </c>
      <c r="B160" s="5" t="s">
        <v>1112</v>
      </c>
      <c r="C160" s="5" t="s">
        <v>64</v>
      </c>
      <c r="D160" s="5" t="s">
        <v>1113</v>
      </c>
      <c r="E160" s="5" t="s">
        <v>645</v>
      </c>
      <c r="F160" s="5">
        <v>1970</v>
      </c>
      <c r="G160" s="5" t="s">
        <v>153</v>
      </c>
      <c r="H160" s="6">
        <v>9375</v>
      </c>
      <c r="I160" s="5">
        <v>9894</v>
      </c>
      <c r="J160" s="5">
        <v>0</v>
      </c>
      <c r="K160" s="5">
        <v>2</v>
      </c>
      <c r="L160" s="5">
        <v>10</v>
      </c>
      <c r="M160" s="5">
        <v>0</v>
      </c>
      <c r="O160" s="5">
        <v>12</v>
      </c>
      <c r="P160" s="6">
        <v>0</v>
      </c>
      <c r="Q160" s="5" t="s">
        <v>53</v>
      </c>
      <c r="R160" s="9">
        <v>140400</v>
      </c>
      <c r="S160" s="10">
        <v>0.05</v>
      </c>
      <c r="T160" s="9">
        <v>133380</v>
      </c>
      <c r="U160" s="7">
        <v>0.46342649502972311</v>
      </c>
      <c r="V160" s="9">
        <v>61812</v>
      </c>
      <c r="W160" s="9">
        <v>71568</v>
      </c>
      <c r="X160" s="7">
        <v>0.08</v>
      </c>
      <c r="Y160" s="9">
        <v>74583</v>
      </c>
      <c r="Z160" s="9">
        <v>895000</v>
      </c>
    </row>
    <row r="161" spans="1:26" x14ac:dyDescent="0.35">
      <c r="A161" s="5" t="s">
        <v>1114</v>
      </c>
      <c r="B161" s="5" t="s">
        <v>1114</v>
      </c>
      <c r="C161" s="5" t="s">
        <v>9</v>
      </c>
      <c r="D161" s="5" t="s">
        <v>1115</v>
      </c>
      <c r="E161" s="5" t="s">
        <v>645</v>
      </c>
      <c r="F161" s="5">
        <v>1973</v>
      </c>
      <c r="G161" s="5" t="s">
        <v>153</v>
      </c>
      <c r="H161" s="6">
        <v>9375</v>
      </c>
      <c r="I161" s="5">
        <v>9423</v>
      </c>
      <c r="J161" s="5">
        <v>0</v>
      </c>
      <c r="K161" s="5">
        <v>12</v>
      </c>
      <c r="L161" s="5">
        <v>0</v>
      </c>
      <c r="M161" s="5">
        <v>0</v>
      </c>
      <c r="O161" s="5">
        <v>12</v>
      </c>
      <c r="P161" s="6">
        <v>0</v>
      </c>
      <c r="Q161" s="5" t="s">
        <v>53</v>
      </c>
      <c r="R161" s="9">
        <v>122400</v>
      </c>
      <c r="S161" s="10">
        <v>0.05</v>
      </c>
      <c r="T161" s="9">
        <v>116280</v>
      </c>
      <c r="U161" s="7">
        <v>0.46342439460932161</v>
      </c>
      <c r="V161" s="9">
        <v>53887</v>
      </c>
      <c r="W161" s="9">
        <v>62393</v>
      </c>
      <c r="X161" s="7">
        <v>0.08</v>
      </c>
      <c r="Y161" s="9">
        <v>65000</v>
      </c>
      <c r="Z161" s="9">
        <v>780000</v>
      </c>
    </row>
    <row r="162" spans="1:26" x14ac:dyDescent="0.35">
      <c r="A162" s="5" t="s">
        <v>1120</v>
      </c>
      <c r="B162" s="5" t="s">
        <v>1120</v>
      </c>
      <c r="C162" s="5" t="s">
        <v>5</v>
      </c>
      <c r="D162" s="5" t="s">
        <v>1121</v>
      </c>
      <c r="E162" s="5" t="s">
        <v>586</v>
      </c>
      <c r="F162" s="5">
        <v>1932</v>
      </c>
      <c r="G162" s="5" t="s">
        <v>153</v>
      </c>
      <c r="H162" s="6">
        <v>6256</v>
      </c>
      <c r="I162" s="5">
        <v>7944</v>
      </c>
      <c r="J162" s="5">
        <v>2</v>
      </c>
      <c r="K162" s="5">
        <v>10</v>
      </c>
      <c r="L162" s="5">
        <v>0</v>
      </c>
      <c r="M162" s="5">
        <v>0</v>
      </c>
      <c r="O162" s="5">
        <v>12</v>
      </c>
      <c r="P162" s="6">
        <v>0</v>
      </c>
      <c r="Q162" s="5" t="s">
        <v>53</v>
      </c>
      <c r="R162" s="9">
        <v>112800</v>
      </c>
      <c r="S162" s="10">
        <v>0.05</v>
      </c>
      <c r="T162" s="9">
        <v>107160</v>
      </c>
      <c r="U162" s="7">
        <v>0.44547118903847882</v>
      </c>
      <c r="V162" s="9">
        <v>47737</v>
      </c>
      <c r="W162" s="9">
        <v>59423</v>
      </c>
      <c r="X162" s="7">
        <v>0.08</v>
      </c>
      <c r="Y162" s="9">
        <v>61917</v>
      </c>
      <c r="Z162" s="9">
        <v>743000</v>
      </c>
    </row>
    <row r="163" spans="1:26" x14ac:dyDescent="0.35">
      <c r="A163" s="5" t="s">
        <v>1122</v>
      </c>
      <c r="B163" s="5" t="s">
        <v>1122</v>
      </c>
      <c r="C163" s="5" t="s">
        <v>5</v>
      </c>
      <c r="D163" s="5" t="s">
        <v>1123</v>
      </c>
      <c r="E163" s="5" t="s">
        <v>586</v>
      </c>
      <c r="F163" s="5">
        <v>1928</v>
      </c>
      <c r="G163" s="5" t="s">
        <v>153</v>
      </c>
      <c r="H163" s="6">
        <v>7434</v>
      </c>
      <c r="I163" s="5">
        <v>9710</v>
      </c>
      <c r="J163" s="5">
        <v>0</v>
      </c>
      <c r="K163" s="5">
        <v>0</v>
      </c>
      <c r="L163" s="5">
        <v>12</v>
      </c>
      <c r="M163" s="5">
        <v>0</v>
      </c>
      <c r="O163" s="5">
        <v>12</v>
      </c>
      <c r="P163" s="6">
        <v>0</v>
      </c>
      <c r="Q163" s="5" t="s">
        <v>53</v>
      </c>
      <c r="R163" s="9">
        <v>144000</v>
      </c>
      <c r="S163" s="10">
        <v>0.05</v>
      </c>
      <c r="T163" s="9">
        <v>136800</v>
      </c>
      <c r="U163" s="7">
        <v>0.44547133763474162</v>
      </c>
      <c r="V163" s="9">
        <v>60940</v>
      </c>
      <c r="W163" s="9">
        <v>75860</v>
      </c>
      <c r="X163" s="7">
        <v>0.08</v>
      </c>
      <c r="Y163" s="9">
        <v>79000</v>
      </c>
      <c r="Z163" s="9">
        <v>948000</v>
      </c>
    </row>
    <row r="164" spans="1:26" ht="29" x14ac:dyDescent="0.35">
      <c r="A164" s="5" t="s">
        <v>1128</v>
      </c>
      <c r="B164" s="5" t="s">
        <v>1128</v>
      </c>
      <c r="C164" s="5" t="s">
        <v>8</v>
      </c>
      <c r="D164" s="5" t="s">
        <v>1129</v>
      </c>
      <c r="E164" s="5" t="s">
        <v>586</v>
      </c>
      <c r="F164" s="5">
        <v>1927</v>
      </c>
      <c r="G164" s="5" t="s">
        <v>426</v>
      </c>
      <c r="H164" s="6">
        <v>8316</v>
      </c>
      <c r="I164" s="5">
        <v>18788</v>
      </c>
      <c r="J164" s="5">
        <v>0</v>
      </c>
      <c r="K164" s="5">
        <v>0</v>
      </c>
      <c r="L164" s="5">
        <v>14</v>
      </c>
      <c r="M164" s="5">
        <v>0</v>
      </c>
      <c r="O164" s="5">
        <v>14</v>
      </c>
      <c r="P164" s="6">
        <v>6468</v>
      </c>
      <c r="Q164" s="5" t="s">
        <v>53</v>
      </c>
      <c r="R164" s="9">
        <v>284424</v>
      </c>
      <c r="S164" s="10">
        <v>0.05</v>
      </c>
      <c r="T164" s="9">
        <v>270203</v>
      </c>
      <c r="U164" s="7">
        <v>0.4454705605646721</v>
      </c>
      <c r="V164" s="9">
        <v>120367</v>
      </c>
      <c r="W164" s="9">
        <v>149835</v>
      </c>
      <c r="X164" s="7">
        <v>0.08</v>
      </c>
      <c r="Y164" s="9">
        <v>133786</v>
      </c>
      <c r="Z164" s="9">
        <v>1873000</v>
      </c>
    </row>
    <row r="165" spans="1:26" x14ac:dyDescent="0.35">
      <c r="A165" s="5" t="s">
        <v>1130</v>
      </c>
      <c r="B165" s="5" t="s">
        <v>1130</v>
      </c>
      <c r="C165" s="5" t="s">
        <v>5</v>
      </c>
      <c r="D165" s="5" t="s">
        <v>1131</v>
      </c>
      <c r="E165" s="5" t="s">
        <v>586</v>
      </c>
      <c r="F165" s="5">
        <v>1966</v>
      </c>
      <c r="G165" s="5" t="s">
        <v>153</v>
      </c>
      <c r="H165" s="6">
        <v>6280</v>
      </c>
      <c r="I165" s="5">
        <v>6118</v>
      </c>
      <c r="J165" s="5">
        <v>0</v>
      </c>
      <c r="K165" s="5">
        <v>8</v>
      </c>
      <c r="L165" s="5">
        <v>0</v>
      </c>
      <c r="M165" s="5">
        <v>0</v>
      </c>
      <c r="O165" s="5">
        <v>8</v>
      </c>
      <c r="P165" s="6">
        <v>0</v>
      </c>
      <c r="Q165" s="5" t="s">
        <v>53</v>
      </c>
      <c r="R165" s="9">
        <v>81600</v>
      </c>
      <c r="S165" s="10">
        <v>0.05</v>
      </c>
      <c r="T165" s="9">
        <v>77520</v>
      </c>
      <c r="U165" s="7">
        <v>0.44547204923334432</v>
      </c>
      <c r="V165" s="9">
        <v>34533</v>
      </c>
      <c r="W165" s="9">
        <v>42987</v>
      </c>
      <c r="X165" s="7">
        <v>0.08</v>
      </c>
      <c r="Y165" s="9">
        <v>67125</v>
      </c>
      <c r="Z165" s="9">
        <v>537000</v>
      </c>
    </row>
    <row r="166" spans="1:26" x14ac:dyDescent="0.35">
      <c r="A166" s="5" t="s">
        <v>1132</v>
      </c>
      <c r="B166" s="5" t="s">
        <v>1133</v>
      </c>
      <c r="C166" s="5" t="s">
        <v>67</v>
      </c>
      <c r="D166" s="5" t="s">
        <v>1134</v>
      </c>
      <c r="E166" s="5" t="s">
        <v>586</v>
      </c>
      <c r="F166" s="5">
        <v>1959</v>
      </c>
      <c r="G166" s="5" t="s">
        <v>153</v>
      </c>
      <c r="H166" s="6">
        <v>6050</v>
      </c>
      <c r="I166" s="5">
        <v>5760</v>
      </c>
      <c r="J166" s="5">
        <v>0</v>
      </c>
      <c r="K166" s="5">
        <v>10</v>
      </c>
      <c r="L166" s="5">
        <v>0</v>
      </c>
      <c r="M166" s="5">
        <v>0</v>
      </c>
      <c r="O166" s="5">
        <v>10</v>
      </c>
      <c r="P166" s="6">
        <v>0</v>
      </c>
      <c r="Q166" s="5" t="s">
        <v>53</v>
      </c>
      <c r="R166" s="9">
        <v>102000</v>
      </c>
      <c r="S166" s="10">
        <v>0.05</v>
      </c>
      <c r="T166" s="9">
        <v>96900</v>
      </c>
      <c r="U166" s="7">
        <v>0.445471926938666</v>
      </c>
      <c r="V166" s="9">
        <v>43166</v>
      </c>
      <c r="W166" s="9">
        <v>53734</v>
      </c>
      <c r="X166" s="7">
        <v>0.08</v>
      </c>
      <c r="Y166" s="9">
        <v>67200</v>
      </c>
      <c r="Z166" s="9">
        <v>672000</v>
      </c>
    </row>
    <row r="167" spans="1:26" x14ac:dyDescent="0.35">
      <c r="A167" s="5" t="s">
        <v>1135</v>
      </c>
      <c r="B167" s="5" t="s">
        <v>1135</v>
      </c>
      <c r="C167" s="5" t="s">
        <v>5</v>
      </c>
      <c r="D167" s="5" t="s">
        <v>1136</v>
      </c>
      <c r="E167" s="5" t="s">
        <v>586</v>
      </c>
      <c r="F167" s="5">
        <v>1968</v>
      </c>
      <c r="G167" s="5" t="s">
        <v>153</v>
      </c>
      <c r="H167" s="6">
        <v>7308</v>
      </c>
      <c r="I167" s="5">
        <v>4632</v>
      </c>
      <c r="J167" s="5">
        <v>0</v>
      </c>
      <c r="K167" s="5">
        <v>8</v>
      </c>
      <c r="L167" s="5">
        <v>0</v>
      </c>
      <c r="M167" s="5">
        <v>0</v>
      </c>
      <c r="O167" s="5">
        <v>8</v>
      </c>
      <c r="P167" s="6">
        <v>0</v>
      </c>
      <c r="Q167" s="5" t="s">
        <v>53</v>
      </c>
      <c r="R167" s="9">
        <v>81600</v>
      </c>
      <c r="S167" s="10">
        <v>0.05</v>
      </c>
      <c r="T167" s="9">
        <v>77520</v>
      </c>
      <c r="U167" s="7">
        <v>0.44546982140863922</v>
      </c>
      <c r="V167" s="9">
        <v>34533</v>
      </c>
      <c r="W167" s="9">
        <v>42987</v>
      </c>
      <c r="X167" s="7">
        <v>0.08</v>
      </c>
      <c r="Y167" s="9">
        <v>67125</v>
      </c>
      <c r="Z167" s="9">
        <v>537000</v>
      </c>
    </row>
    <row r="168" spans="1:26" x14ac:dyDescent="0.35">
      <c r="A168" s="5" t="s">
        <v>1137</v>
      </c>
      <c r="B168" s="5" t="s">
        <v>1137</v>
      </c>
      <c r="C168" s="5" t="s">
        <v>5</v>
      </c>
      <c r="D168" s="5" t="s">
        <v>1138</v>
      </c>
      <c r="E168" s="5" t="s">
        <v>586</v>
      </c>
      <c r="F168" s="5">
        <v>1972</v>
      </c>
      <c r="G168" s="5" t="s">
        <v>153</v>
      </c>
      <c r="H168" s="6">
        <v>9375</v>
      </c>
      <c r="I168" s="5">
        <v>7058</v>
      </c>
      <c r="J168" s="5">
        <v>0</v>
      </c>
      <c r="K168" s="5">
        <v>9</v>
      </c>
      <c r="L168" s="5">
        <v>0</v>
      </c>
      <c r="M168" s="5">
        <v>0</v>
      </c>
      <c r="O168" s="5">
        <v>9</v>
      </c>
      <c r="P168" s="6">
        <v>0</v>
      </c>
      <c r="Q168" s="5" t="s">
        <v>53</v>
      </c>
      <c r="R168" s="9">
        <v>91800</v>
      </c>
      <c r="S168" s="10">
        <v>0.05</v>
      </c>
      <c r="T168" s="9">
        <v>87210</v>
      </c>
      <c r="U168" s="7">
        <v>0.44547114997476978</v>
      </c>
      <c r="V168" s="9">
        <v>38850</v>
      </c>
      <c r="W168" s="9">
        <v>48360</v>
      </c>
      <c r="X168" s="7">
        <v>0.08</v>
      </c>
      <c r="Y168" s="9">
        <v>67222</v>
      </c>
      <c r="Z168" s="9">
        <v>605000</v>
      </c>
    </row>
    <row r="169" spans="1:26" x14ac:dyDescent="0.35">
      <c r="A169" s="5" t="s">
        <v>1139</v>
      </c>
      <c r="B169" s="5" t="s">
        <v>1139</v>
      </c>
      <c r="C169" s="5" t="s">
        <v>5</v>
      </c>
      <c r="D169" s="5" t="s">
        <v>1140</v>
      </c>
      <c r="E169" s="5" t="s">
        <v>586</v>
      </c>
      <c r="F169" s="5">
        <v>1929</v>
      </c>
      <c r="G169" s="5" t="s">
        <v>153</v>
      </c>
      <c r="H169" s="6">
        <v>7875</v>
      </c>
      <c r="I169" s="5">
        <v>7160</v>
      </c>
      <c r="J169" s="5">
        <v>0</v>
      </c>
      <c r="K169" s="5">
        <v>0</v>
      </c>
      <c r="L169" s="5">
        <v>8</v>
      </c>
      <c r="M169" s="5">
        <v>0</v>
      </c>
      <c r="O169" s="5">
        <v>8</v>
      </c>
      <c r="P169" s="6">
        <v>0</v>
      </c>
      <c r="Q169" s="5" t="s">
        <v>53</v>
      </c>
      <c r="R169" s="9">
        <v>96000</v>
      </c>
      <c r="S169" s="10">
        <v>0.05</v>
      </c>
      <c r="T169" s="9">
        <v>91200</v>
      </c>
      <c r="U169" s="7">
        <v>0.44547277327251927</v>
      </c>
      <c r="V169" s="9">
        <v>40627</v>
      </c>
      <c r="W169" s="9">
        <v>50573</v>
      </c>
      <c r="X169" s="7">
        <v>0.08</v>
      </c>
      <c r="Y169" s="9">
        <v>79000</v>
      </c>
      <c r="Z169" s="9">
        <v>632000</v>
      </c>
    </row>
    <row r="170" spans="1:26" x14ac:dyDescent="0.35">
      <c r="A170" s="5" t="s">
        <v>1141</v>
      </c>
      <c r="B170" s="5" t="s">
        <v>1141</v>
      </c>
      <c r="C170" s="5" t="s">
        <v>5</v>
      </c>
      <c r="D170" s="5" t="s">
        <v>1142</v>
      </c>
      <c r="E170" s="5" t="s">
        <v>586</v>
      </c>
      <c r="F170" s="5">
        <v>1928</v>
      </c>
      <c r="G170" s="5" t="s">
        <v>153</v>
      </c>
      <c r="H170" s="6">
        <v>10250</v>
      </c>
      <c r="I170" s="5">
        <v>9288</v>
      </c>
      <c r="J170" s="5">
        <v>0</v>
      </c>
      <c r="K170" s="5">
        <v>12</v>
      </c>
      <c r="L170" s="5">
        <v>0</v>
      </c>
      <c r="M170" s="5">
        <v>0</v>
      </c>
      <c r="O170" s="5">
        <v>12</v>
      </c>
      <c r="P170" s="6">
        <v>0</v>
      </c>
      <c r="Q170" s="5" t="s">
        <v>53</v>
      </c>
      <c r="R170" s="9">
        <v>122400</v>
      </c>
      <c r="S170" s="10">
        <v>0.05</v>
      </c>
      <c r="T170" s="9">
        <v>116280</v>
      </c>
      <c r="U170" s="7">
        <v>0.44547062572672946</v>
      </c>
      <c r="V170" s="9">
        <v>51799</v>
      </c>
      <c r="W170" s="9">
        <v>64481</v>
      </c>
      <c r="X170" s="7">
        <v>0.08</v>
      </c>
      <c r="Y170" s="9">
        <v>67167</v>
      </c>
      <c r="Z170" s="9">
        <v>806000</v>
      </c>
    </row>
    <row r="171" spans="1:26" x14ac:dyDescent="0.35">
      <c r="A171" s="5" t="s">
        <v>1143</v>
      </c>
      <c r="B171" s="5" t="s">
        <v>1143</v>
      </c>
      <c r="C171" s="5" t="s">
        <v>5</v>
      </c>
      <c r="D171" s="5" t="s">
        <v>1144</v>
      </c>
      <c r="E171" s="5" t="s">
        <v>1023</v>
      </c>
      <c r="F171" s="5">
        <v>1928</v>
      </c>
      <c r="G171" s="5" t="s">
        <v>153</v>
      </c>
      <c r="H171" s="6">
        <v>7325</v>
      </c>
      <c r="I171" s="5">
        <v>7518</v>
      </c>
      <c r="J171" s="5">
        <v>0</v>
      </c>
      <c r="K171" s="5">
        <v>10</v>
      </c>
      <c r="L171" s="5">
        <v>0</v>
      </c>
      <c r="M171" s="5">
        <v>0</v>
      </c>
      <c r="O171" s="5">
        <v>10</v>
      </c>
      <c r="P171" s="6">
        <v>0</v>
      </c>
      <c r="Q171" s="5" t="s">
        <v>53</v>
      </c>
      <c r="R171" s="9">
        <v>102000</v>
      </c>
      <c r="S171" s="10">
        <v>0.05</v>
      </c>
      <c r="T171" s="9">
        <v>96900</v>
      </c>
      <c r="U171" s="7">
        <v>0.4459461150975455</v>
      </c>
      <c r="V171" s="9">
        <v>43212</v>
      </c>
      <c r="W171" s="9">
        <v>53688</v>
      </c>
      <c r="X171" s="7">
        <v>0.08</v>
      </c>
      <c r="Y171" s="9">
        <v>67100</v>
      </c>
      <c r="Z171" s="9">
        <v>671000</v>
      </c>
    </row>
    <row r="172" spans="1:26" x14ac:dyDescent="0.35">
      <c r="A172" s="5" t="s">
        <v>1145</v>
      </c>
      <c r="B172" s="5" t="s">
        <v>1145</v>
      </c>
      <c r="C172" s="5" t="s">
        <v>5</v>
      </c>
      <c r="D172" s="5" t="s">
        <v>1146</v>
      </c>
      <c r="E172" s="5" t="s">
        <v>586</v>
      </c>
      <c r="F172" s="5">
        <v>1928</v>
      </c>
      <c r="G172" s="5" t="s">
        <v>153</v>
      </c>
      <c r="H172" s="6">
        <v>5153</v>
      </c>
      <c r="I172" s="5">
        <v>6042</v>
      </c>
      <c r="J172" s="5">
        <v>0</v>
      </c>
      <c r="K172" s="5">
        <v>8</v>
      </c>
      <c r="L172" s="5">
        <v>0</v>
      </c>
      <c r="M172" s="5">
        <v>0</v>
      </c>
      <c r="O172" s="5">
        <v>8</v>
      </c>
      <c r="P172" s="6">
        <v>0</v>
      </c>
      <c r="Q172" s="5" t="s">
        <v>53</v>
      </c>
      <c r="R172" s="9">
        <v>81600</v>
      </c>
      <c r="S172" s="10">
        <v>0.05</v>
      </c>
      <c r="T172" s="9">
        <v>77520</v>
      </c>
      <c r="U172" s="7">
        <v>0.44547292508607</v>
      </c>
      <c r="V172" s="9">
        <v>34533</v>
      </c>
      <c r="W172" s="9">
        <v>42987</v>
      </c>
      <c r="X172" s="7">
        <v>0.08</v>
      </c>
      <c r="Y172" s="9">
        <v>67125</v>
      </c>
      <c r="Z172" s="9">
        <v>537000</v>
      </c>
    </row>
    <row r="173" spans="1:26" x14ac:dyDescent="0.35">
      <c r="A173" s="5" t="s">
        <v>1147</v>
      </c>
      <c r="B173" s="5" t="s">
        <v>1147</v>
      </c>
      <c r="C173" s="5" t="s">
        <v>5</v>
      </c>
      <c r="D173" s="5" t="s">
        <v>1148</v>
      </c>
      <c r="E173" s="5" t="s">
        <v>1023</v>
      </c>
      <c r="F173" s="5">
        <v>1928</v>
      </c>
      <c r="G173" s="5" t="s">
        <v>153</v>
      </c>
      <c r="H173" s="6">
        <v>10615</v>
      </c>
      <c r="I173" s="5">
        <v>4864</v>
      </c>
      <c r="J173" s="5">
        <v>0</v>
      </c>
      <c r="K173" s="5">
        <v>8</v>
      </c>
      <c r="L173" s="5">
        <v>0</v>
      </c>
      <c r="M173" s="5">
        <v>0</v>
      </c>
      <c r="O173" s="5">
        <v>8</v>
      </c>
      <c r="P173" s="6">
        <v>0</v>
      </c>
      <c r="Q173" s="5" t="s">
        <v>53</v>
      </c>
      <c r="R173" s="9">
        <v>81600</v>
      </c>
      <c r="S173" s="10">
        <v>0.05</v>
      </c>
      <c r="T173" s="9">
        <v>77520</v>
      </c>
      <c r="U173" s="7">
        <v>0.445946159761274</v>
      </c>
      <c r="V173" s="9">
        <v>34570</v>
      </c>
      <c r="W173" s="9">
        <v>42950</v>
      </c>
      <c r="X173" s="7">
        <v>0.08</v>
      </c>
      <c r="Y173" s="9">
        <v>67125</v>
      </c>
      <c r="Z173" s="9">
        <v>537000</v>
      </c>
    </row>
    <row r="174" spans="1:26" x14ac:dyDescent="0.35">
      <c r="A174" s="5" t="s">
        <v>1149</v>
      </c>
      <c r="B174" s="5" t="s">
        <v>1149</v>
      </c>
      <c r="C174" s="5" t="s">
        <v>5</v>
      </c>
      <c r="D174" s="5" t="s">
        <v>1150</v>
      </c>
      <c r="E174" s="5" t="s">
        <v>586</v>
      </c>
      <c r="F174" s="5">
        <v>1925</v>
      </c>
      <c r="G174" s="5" t="s">
        <v>153</v>
      </c>
      <c r="H174" s="6">
        <v>7298</v>
      </c>
      <c r="I174" s="5">
        <v>10168</v>
      </c>
      <c r="J174" s="5">
        <v>0</v>
      </c>
      <c r="K174" s="5">
        <v>3</v>
      </c>
      <c r="L174" s="5">
        <v>2</v>
      </c>
      <c r="M174" s="5">
        <v>6</v>
      </c>
      <c r="N174" s="5">
        <v>1</v>
      </c>
      <c r="O174" s="5">
        <v>12</v>
      </c>
      <c r="P174" s="6">
        <v>0</v>
      </c>
      <c r="Q174" s="5" t="s">
        <v>53</v>
      </c>
      <c r="R174" s="9">
        <v>160200</v>
      </c>
      <c r="S174" s="10">
        <v>0.05</v>
      </c>
      <c r="T174" s="9">
        <v>152190</v>
      </c>
      <c r="U174" s="7">
        <v>0.44547107930113605</v>
      </c>
      <c r="V174" s="9">
        <v>67796</v>
      </c>
      <c r="W174" s="9">
        <v>84394</v>
      </c>
      <c r="X174" s="7">
        <v>0.08</v>
      </c>
      <c r="Y174" s="9">
        <v>87917</v>
      </c>
      <c r="Z174" s="9">
        <v>1055000</v>
      </c>
    </row>
    <row r="175" spans="1:26" x14ac:dyDescent="0.35">
      <c r="A175" s="5" t="s">
        <v>1151</v>
      </c>
      <c r="B175" s="5" t="s">
        <v>1151</v>
      </c>
      <c r="C175" s="5" t="s">
        <v>5</v>
      </c>
      <c r="D175" s="5" t="s">
        <v>1152</v>
      </c>
      <c r="E175" s="5" t="s">
        <v>586</v>
      </c>
      <c r="F175" s="5">
        <v>1925</v>
      </c>
      <c r="G175" s="5" t="s">
        <v>153</v>
      </c>
      <c r="H175" s="6">
        <v>7250</v>
      </c>
      <c r="I175" s="5">
        <v>7076</v>
      </c>
      <c r="J175" s="5">
        <v>0</v>
      </c>
      <c r="K175" s="5">
        <v>10</v>
      </c>
      <c r="L175" s="5">
        <v>0</v>
      </c>
      <c r="M175" s="5">
        <v>0</v>
      </c>
      <c r="O175" s="5">
        <v>10</v>
      </c>
      <c r="P175" s="6">
        <v>0</v>
      </c>
      <c r="Q175" s="5" t="s">
        <v>53</v>
      </c>
      <c r="R175" s="9">
        <v>102000</v>
      </c>
      <c r="S175" s="10">
        <v>0.05</v>
      </c>
      <c r="T175" s="9">
        <v>96900</v>
      </c>
      <c r="U175" s="7">
        <v>0.44547022241868289</v>
      </c>
      <c r="V175" s="9">
        <v>43166</v>
      </c>
      <c r="W175" s="9">
        <v>53734</v>
      </c>
      <c r="X175" s="7">
        <v>0.08</v>
      </c>
      <c r="Y175" s="9">
        <v>67200</v>
      </c>
      <c r="Z175" s="9">
        <v>672000</v>
      </c>
    </row>
    <row r="176" spans="1:26" x14ac:dyDescent="0.35">
      <c r="A176" s="5" t="s">
        <v>1153</v>
      </c>
      <c r="B176" s="5" t="s">
        <v>1153</v>
      </c>
      <c r="C176" s="5" t="s">
        <v>5</v>
      </c>
      <c r="D176" s="5" t="s">
        <v>1154</v>
      </c>
      <c r="E176" s="5" t="s">
        <v>586</v>
      </c>
      <c r="F176" s="5">
        <v>1928</v>
      </c>
      <c r="G176" s="5" t="s">
        <v>153</v>
      </c>
      <c r="H176" s="6">
        <v>7322</v>
      </c>
      <c r="I176" s="5">
        <v>7408</v>
      </c>
      <c r="J176" s="5">
        <v>0</v>
      </c>
      <c r="K176" s="5">
        <v>10</v>
      </c>
      <c r="L176" s="5">
        <v>0</v>
      </c>
      <c r="M176" s="5">
        <v>0</v>
      </c>
      <c r="O176" s="5">
        <v>10</v>
      </c>
      <c r="P176" s="6">
        <v>0</v>
      </c>
      <c r="Q176" s="5" t="s">
        <v>53</v>
      </c>
      <c r="R176" s="9">
        <v>102000</v>
      </c>
      <c r="S176" s="10">
        <v>0.05</v>
      </c>
      <c r="T176" s="9">
        <v>96900</v>
      </c>
      <c r="U176" s="7">
        <v>0.44547037727688493</v>
      </c>
      <c r="V176" s="9">
        <v>43166</v>
      </c>
      <c r="W176" s="9">
        <v>53734</v>
      </c>
      <c r="X176" s="7">
        <v>0.08</v>
      </c>
      <c r="Y176" s="9">
        <v>67200</v>
      </c>
      <c r="Z176" s="9">
        <v>672000</v>
      </c>
    </row>
    <row r="177" spans="1:26" x14ac:dyDescent="0.35">
      <c r="A177" s="5" t="s">
        <v>1155</v>
      </c>
      <c r="B177" s="5" t="s">
        <v>1155</v>
      </c>
      <c r="C177" s="5" t="s">
        <v>5</v>
      </c>
      <c r="D177" s="5" t="s">
        <v>1156</v>
      </c>
      <c r="E177" s="5" t="s">
        <v>586</v>
      </c>
      <c r="F177" s="5">
        <v>1925</v>
      </c>
      <c r="G177" s="5" t="s">
        <v>153</v>
      </c>
      <c r="H177" s="6">
        <v>7250</v>
      </c>
      <c r="I177" s="5">
        <v>7696</v>
      </c>
      <c r="J177" s="5">
        <v>0</v>
      </c>
      <c r="K177" s="5">
        <v>10</v>
      </c>
      <c r="L177" s="5">
        <v>0</v>
      </c>
      <c r="M177" s="5">
        <v>0</v>
      </c>
      <c r="O177" s="5">
        <v>10</v>
      </c>
      <c r="P177" s="6">
        <v>0</v>
      </c>
      <c r="Q177" s="5" t="s">
        <v>53</v>
      </c>
      <c r="R177" s="9">
        <v>102000</v>
      </c>
      <c r="S177" s="10">
        <v>0.05</v>
      </c>
      <c r="T177" s="9">
        <v>96900</v>
      </c>
      <c r="U177" s="7">
        <v>0.44547022241868289</v>
      </c>
      <c r="V177" s="9">
        <v>43166</v>
      </c>
      <c r="W177" s="9">
        <v>53734</v>
      </c>
      <c r="X177" s="7">
        <v>0.08</v>
      </c>
      <c r="Y177" s="9">
        <v>67200</v>
      </c>
      <c r="Z177" s="9">
        <v>672000</v>
      </c>
    </row>
    <row r="178" spans="1:26" x14ac:dyDescent="0.35">
      <c r="A178" s="5" t="s">
        <v>1157</v>
      </c>
      <c r="B178" s="5" t="s">
        <v>1157</v>
      </c>
      <c r="C178" s="5" t="s">
        <v>5</v>
      </c>
      <c r="D178" s="5" t="s">
        <v>1158</v>
      </c>
      <c r="E178" s="5" t="s">
        <v>586</v>
      </c>
      <c r="F178" s="5">
        <v>1928</v>
      </c>
      <c r="G178" s="5" t="s">
        <v>153</v>
      </c>
      <c r="H178" s="6">
        <v>5475</v>
      </c>
      <c r="I178" s="5">
        <v>5988</v>
      </c>
      <c r="J178" s="5">
        <v>0</v>
      </c>
      <c r="K178" s="5">
        <v>8</v>
      </c>
      <c r="L178" s="5">
        <v>0</v>
      </c>
      <c r="M178" s="5">
        <v>0</v>
      </c>
      <c r="O178" s="5">
        <v>8</v>
      </c>
      <c r="P178" s="6">
        <v>0</v>
      </c>
      <c r="Q178" s="5" t="s">
        <v>53</v>
      </c>
      <c r="R178" s="9">
        <v>81600</v>
      </c>
      <c r="S178" s="10">
        <v>0.05</v>
      </c>
      <c r="T178" s="9">
        <v>77520</v>
      </c>
      <c r="U178" s="7">
        <v>0.44547204923334432</v>
      </c>
      <c r="V178" s="9">
        <v>34533</v>
      </c>
      <c r="W178" s="9">
        <v>42987</v>
      </c>
      <c r="X178" s="7">
        <v>0.08</v>
      </c>
      <c r="Y178" s="9">
        <v>67125</v>
      </c>
      <c r="Z178" s="9">
        <v>537000</v>
      </c>
    </row>
    <row r="179" spans="1:26" x14ac:dyDescent="0.35">
      <c r="A179" s="5" t="s">
        <v>1159</v>
      </c>
      <c r="B179" s="5" t="s">
        <v>1159</v>
      </c>
      <c r="C179" s="5" t="s">
        <v>5</v>
      </c>
      <c r="D179" s="5" t="s">
        <v>1160</v>
      </c>
      <c r="E179" s="5" t="s">
        <v>586</v>
      </c>
      <c r="F179" s="5">
        <v>1928</v>
      </c>
      <c r="G179" s="5" t="s">
        <v>153</v>
      </c>
      <c r="H179" s="6">
        <v>9225</v>
      </c>
      <c r="I179" s="5">
        <v>11182</v>
      </c>
      <c r="J179" s="5">
        <v>0</v>
      </c>
      <c r="K179" s="5">
        <v>14</v>
      </c>
      <c r="L179" s="5">
        <v>0</v>
      </c>
      <c r="M179" s="5">
        <v>0</v>
      </c>
      <c r="O179" s="5">
        <v>14</v>
      </c>
      <c r="P179" s="6">
        <v>0</v>
      </c>
      <c r="Q179" s="5" t="s">
        <v>53</v>
      </c>
      <c r="R179" s="9">
        <v>142800</v>
      </c>
      <c r="S179" s="10">
        <v>0.05</v>
      </c>
      <c r="T179" s="9">
        <v>135660</v>
      </c>
      <c r="U179" s="7">
        <v>0.44547211960255262</v>
      </c>
      <c r="V179" s="9">
        <v>60433</v>
      </c>
      <c r="W179" s="9">
        <v>75227</v>
      </c>
      <c r="X179" s="7">
        <v>0.08</v>
      </c>
      <c r="Y179" s="9">
        <v>67143</v>
      </c>
      <c r="Z179" s="9">
        <v>940000</v>
      </c>
    </row>
    <row r="180" spans="1:26" x14ac:dyDescent="0.35">
      <c r="A180" s="5" t="s">
        <v>1161</v>
      </c>
      <c r="B180" s="5" t="s">
        <v>1161</v>
      </c>
      <c r="C180" s="5" t="s">
        <v>5</v>
      </c>
      <c r="D180" s="5" t="s">
        <v>1162</v>
      </c>
      <c r="E180" s="5" t="s">
        <v>586</v>
      </c>
      <c r="F180" s="5">
        <v>1929</v>
      </c>
      <c r="G180" s="5" t="s">
        <v>153</v>
      </c>
      <c r="H180" s="6">
        <v>6100</v>
      </c>
      <c r="I180" s="5">
        <v>5984</v>
      </c>
      <c r="J180" s="5">
        <v>0</v>
      </c>
      <c r="K180" s="5">
        <v>8</v>
      </c>
      <c r="L180" s="5">
        <v>0</v>
      </c>
      <c r="M180" s="5">
        <v>0</v>
      </c>
      <c r="O180" s="5">
        <v>8</v>
      </c>
      <c r="P180" s="6">
        <v>0</v>
      </c>
      <c r="Q180" s="5" t="s">
        <v>53</v>
      </c>
      <c r="R180" s="9">
        <v>81600</v>
      </c>
      <c r="S180" s="10">
        <v>0.05</v>
      </c>
      <c r="T180" s="9">
        <v>77520</v>
      </c>
      <c r="U180" s="7">
        <v>0.44547204923334432</v>
      </c>
      <c r="V180" s="9">
        <v>34533</v>
      </c>
      <c r="W180" s="9">
        <v>42987</v>
      </c>
      <c r="X180" s="7">
        <v>0.08</v>
      </c>
      <c r="Y180" s="9">
        <v>67125</v>
      </c>
      <c r="Z180" s="9">
        <v>537000</v>
      </c>
    </row>
    <row r="181" spans="1:26" x14ac:dyDescent="0.35">
      <c r="A181" s="5" t="s">
        <v>1163</v>
      </c>
      <c r="B181" s="5" t="s">
        <v>1163</v>
      </c>
      <c r="C181" s="5" t="s">
        <v>5</v>
      </c>
      <c r="D181" s="5" t="s">
        <v>1164</v>
      </c>
      <c r="E181" s="5" t="s">
        <v>586</v>
      </c>
      <c r="F181" s="5">
        <v>1930</v>
      </c>
      <c r="G181" s="5" t="s">
        <v>153</v>
      </c>
      <c r="H181" s="6">
        <v>7847</v>
      </c>
      <c r="I181" s="5">
        <v>8962</v>
      </c>
      <c r="J181" s="5">
        <v>0</v>
      </c>
      <c r="K181" s="5">
        <v>12</v>
      </c>
      <c r="L181" s="5">
        <v>0</v>
      </c>
      <c r="M181" s="5">
        <v>0</v>
      </c>
      <c r="O181" s="5">
        <v>12</v>
      </c>
      <c r="P181" s="6">
        <v>0</v>
      </c>
      <c r="Q181" s="5" t="s">
        <v>53</v>
      </c>
      <c r="R181" s="9">
        <v>122400</v>
      </c>
      <c r="S181" s="10">
        <v>0.05</v>
      </c>
      <c r="T181" s="9">
        <v>116280</v>
      </c>
      <c r="U181" s="7">
        <v>0.4454709353232294</v>
      </c>
      <c r="V181" s="9">
        <v>51799</v>
      </c>
      <c r="W181" s="9">
        <v>64481</v>
      </c>
      <c r="X181" s="7">
        <v>0.08</v>
      </c>
      <c r="Y181" s="9">
        <v>67167</v>
      </c>
      <c r="Z181" s="9">
        <v>806000</v>
      </c>
    </row>
    <row r="182" spans="1:26" x14ac:dyDescent="0.35">
      <c r="A182" s="5" t="s">
        <v>1165</v>
      </c>
      <c r="B182" s="5" t="s">
        <v>1165</v>
      </c>
      <c r="C182" s="5" t="s">
        <v>5</v>
      </c>
      <c r="D182" s="5" t="s">
        <v>1166</v>
      </c>
      <c r="E182" s="5" t="s">
        <v>586</v>
      </c>
      <c r="F182" s="5">
        <v>1928</v>
      </c>
      <c r="G182" s="5" t="s">
        <v>153</v>
      </c>
      <c r="H182" s="6">
        <v>7327</v>
      </c>
      <c r="I182" s="5">
        <v>8452</v>
      </c>
      <c r="J182" s="5">
        <v>0</v>
      </c>
      <c r="K182" s="5">
        <v>0</v>
      </c>
      <c r="L182" s="5">
        <v>10</v>
      </c>
      <c r="M182" s="5">
        <v>0</v>
      </c>
      <c r="O182" s="5">
        <v>10</v>
      </c>
      <c r="P182" s="6">
        <v>0</v>
      </c>
      <c r="Q182" s="5" t="s">
        <v>53</v>
      </c>
      <c r="R182" s="9">
        <v>120000</v>
      </c>
      <c r="S182" s="10">
        <v>0.05</v>
      </c>
      <c r="T182" s="9">
        <v>114000</v>
      </c>
      <c r="U182" s="7">
        <v>0.44547093532322934</v>
      </c>
      <c r="V182" s="9">
        <v>50784</v>
      </c>
      <c r="W182" s="9">
        <v>63216</v>
      </c>
      <c r="X182" s="7">
        <v>0.08</v>
      </c>
      <c r="Y182" s="9">
        <v>79000</v>
      </c>
      <c r="Z182" s="9">
        <v>790000</v>
      </c>
    </row>
    <row r="183" spans="1:26" x14ac:dyDescent="0.35">
      <c r="A183" s="5" t="s">
        <v>1167</v>
      </c>
      <c r="B183" s="5" t="s">
        <v>1167</v>
      </c>
      <c r="C183" s="5" t="s">
        <v>5</v>
      </c>
      <c r="D183" s="5" t="s">
        <v>1168</v>
      </c>
      <c r="E183" s="5" t="s">
        <v>586</v>
      </c>
      <c r="F183" s="5">
        <v>1924</v>
      </c>
      <c r="G183" s="5" t="s">
        <v>153</v>
      </c>
      <c r="H183" s="6">
        <v>7342</v>
      </c>
      <c r="I183" s="5">
        <v>7790</v>
      </c>
      <c r="J183" s="5">
        <v>0</v>
      </c>
      <c r="K183" s="5">
        <v>0</v>
      </c>
      <c r="L183" s="5">
        <v>8</v>
      </c>
      <c r="M183" s="5">
        <v>0</v>
      </c>
      <c r="O183" s="5">
        <v>8</v>
      </c>
      <c r="P183" s="6">
        <v>0</v>
      </c>
      <c r="Q183" s="5" t="s">
        <v>53</v>
      </c>
      <c r="R183" s="9">
        <v>96000</v>
      </c>
      <c r="S183" s="10">
        <v>0.05</v>
      </c>
      <c r="T183" s="9">
        <v>91200</v>
      </c>
      <c r="U183" s="7">
        <v>0.44547093532322934</v>
      </c>
      <c r="V183" s="9">
        <v>40627</v>
      </c>
      <c r="W183" s="9">
        <v>50573</v>
      </c>
      <c r="X183" s="7">
        <v>0.08</v>
      </c>
      <c r="Y183" s="9">
        <v>79000</v>
      </c>
      <c r="Z183" s="9">
        <v>632000</v>
      </c>
    </row>
    <row r="184" spans="1:26" x14ac:dyDescent="0.35">
      <c r="A184" s="5" t="s">
        <v>1169</v>
      </c>
      <c r="B184" s="5" t="s">
        <v>1169</v>
      </c>
      <c r="C184" s="5" t="s">
        <v>5</v>
      </c>
      <c r="D184" s="5" t="s">
        <v>1170</v>
      </c>
      <c r="E184" s="5" t="s">
        <v>586</v>
      </c>
      <c r="F184" s="5">
        <v>1926</v>
      </c>
      <c r="G184" s="5" t="s">
        <v>153</v>
      </c>
      <c r="H184" s="6">
        <v>7900</v>
      </c>
      <c r="I184" s="5">
        <v>7604</v>
      </c>
      <c r="J184" s="5">
        <v>0</v>
      </c>
      <c r="K184" s="5">
        <v>10</v>
      </c>
      <c r="L184" s="5">
        <v>0</v>
      </c>
      <c r="M184" s="5">
        <v>0</v>
      </c>
      <c r="O184" s="5">
        <v>10</v>
      </c>
      <c r="P184" s="6">
        <v>0</v>
      </c>
      <c r="Q184" s="5" t="s">
        <v>53</v>
      </c>
      <c r="R184" s="9">
        <v>102000</v>
      </c>
      <c r="S184" s="10">
        <v>0.05</v>
      </c>
      <c r="T184" s="9">
        <v>96900</v>
      </c>
      <c r="U184" s="7">
        <v>0.44547022241868289</v>
      </c>
      <c r="V184" s="9">
        <v>43166</v>
      </c>
      <c r="W184" s="9">
        <v>53734</v>
      </c>
      <c r="X184" s="7">
        <v>0.08</v>
      </c>
      <c r="Y184" s="9">
        <v>67200</v>
      </c>
      <c r="Z184" s="9">
        <v>672000</v>
      </c>
    </row>
    <row r="185" spans="1:26" x14ac:dyDescent="0.35">
      <c r="A185" s="5" t="s">
        <v>1171</v>
      </c>
      <c r="B185" s="5" t="s">
        <v>1171</v>
      </c>
      <c r="C185" s="5" t="s">
        <v>9</v>
      </c>
      <c r="D185" s="5" t="s">
        <v>1172</v>
      </c>
      <c r="E185" s="5" t="s">
        <v>586</v>
      </c>
      <c r="F185" s="5">
        <v>1927</v>
      </c>
      <c r="G185" s="5" t="s">
        <v>153</v>
      </c>
      <c r="H185" s="6">
        <v>6250</v>
      </c>
      <c r="I185" s="5">
        <v>7082</v>
      </c>
      <c r="J185" s="5">
        <v>0</v>
      </c>
      <c r="K185" s="5">
        <v>12</v>
      </c>
      <c r="L185" s="5">
        <v>0</v>
      </c>
      <c r="M185" s="5">
        <v>0</v>
      </c>
      <c r="O185" s="5">
        <v>12</v>
      </c>
      <c r="P185" s="6">
        <v>0</v>
      </c>
      <c r="Q185" s="5" t="s">
        <v>53</v>
      </c>
      <c r="R185" s="9">
        <v>122400</v>
      </c>
      <c r="S185" s="10">
        <v>0.05</v>
      </c>
      <c r="T185" s="9">
        <v>116280</v>
      </c>
      <c r="U185" s="7">
        <v>0.44547063827958477</v>
      </c>
      <c r="V185" s="9">
        <v>51799</v>
      </c>
      <c r="W185" s="9">
        <v>64481</v>
      </c>
      <c r="X185" s="7">
        <v>0.08</v>
      </c>
      <c r="Y185" s="9">
        <v>67167</v>
      </c>
      <c r="Z185" s="9">
        <v>806000</v>
      </c>
    </row>
    <row r="186" spans="1:26" x14ac:dyDescent="0.35">
      <c r="A186" s="5" t="s">
        <v>1173</v>
      </c>
      <c r="B186" s="5" t="s">
        <v>1173</v>
      </c>
      <c r="C186" s="5" t="s">
        <v>5</v>
      </c>
      <c r="D186" s="5" t="s">
        <v>1174</v>
      </c>
      <c r="E186" s="5" t="s">
        <v>586</v>
      </c>
      <c r="F186" s="5">
        <v>1924</v>
      </c>
      <c r="G186" s="5" t="s">
        <v>153</v>
      </c>
      <c r="H186" s="6">
        <v>7500</v>
      </c>
      <c r="I186" s="5">
        <v>7582</v>
      </c>
      <c r="J186" s="5">
        <v>0</v>
      </c>
      <c r="K186" s="5">
        <v>0</v>
      </c>
      <c r="L186" s="5">
        <v>8</v>
      </c>
      <c r="M186" s="5">
        <v>0</v>
      </c>
      <c r="O186" s="5">
        <v>8</v>
      </c>
      <c r="P186" s="6">
        <v>0</v>
      </c>
      <c r="Q186" s="5" t="s">
        <v>53</v>
      </c>
      <c r="R186" s="9">
        <v>96000</v>
      </c>
      <c r="S186" s="10">
        <v>0.05</v>
      </c>
      <c r="T186" s="9">
        <v>91200</v>
      </c>
      <c r="U186" s="7">
        <v>0.44547093532322934</v>
      </c>
      <c r="V186" s="9">
        <v>40627</v>
      </c>
      <c r="W186" s="9">
        <v>50573</v>
      </c>
      <c r="X186" s="7">
        <v>0.08</v>
      </c>
      <c r="Y186" s="9">
        <v>79000</v>
      </c>
      <c r="Z186" s="9">
        <v>632000</v>
      </c>
    </row>
    <row r="187" spans="1:26" ht="29" x14ac:dyDescent="0.35">
      <c r="A187" s="5" t="s">
        <v>1175</v>
      </c>
      <c r="B187" s="5" t="s">
        <v>1176</v>
      </c>
      <c r="C187" s="5" t="s">
        <v>66</v>
      </c>
      <c r="D187" s="5" t="s">
        <v>1177</v>
      </c>
      <c r="E187" s="5" t="s">
        <v>686</v>
      </c>
      <c r="F187" s="5">
        <v>1927</v>
      </c>
      <c r="G187" s="5" t="s">
        <v>426</v>
      </c>
      <c r="H187" s="6">
        <v>6250</v>
      </c>
      <c r="I187" s="5">
        <v>14866</v>
      </c>
      <c r="J187" s="5">
        <v>0</v>
      </c>
      <c r="K187" s="5">
        <v>16</v>
      </c>
      <c r="L187" s="5">
        <v>0</v>
      </c>
      <c r="M187" s="5">
        <v>0</v>
      </c>
      <c r="O187" s="5">
        <v>16</v>
      </c>
      <c r="P187" s="6">
        <v>4494</v>
      </c>
      <c r="Q187" s="5" t="s">
        <v>128</v>
      </c>
      <c r="R187" s="9">
        <v>219683</v>
      </c>
      <c r="S187" s="10">
        <v>0.05</v>
      </c>
      <c r="T187" s="9">
        <v>208699</v>
      </c>
      <c r="U187" s="7">
        <v>0.4515256155267009</v>
      </c>
      <c r="V187" s="9">
        <v>94233</v>
      </c>
      <c r="W187" s="9">
        <v>114466</v>
      </c>
      <c r="X187" s="7">
        <v>0.1</v>
      </c>
      <c r="Y187" s="9">
        <v>71562</v>
      </c>
      <c r="Z187" s="9">
        <v>1145000</v>
      </c>
    </row>
    <row r="188" spans="1:26" x14ac:dyDescent="0.35">
      <c r="A188" s="5" t="s">
        <v>1178</v>
      </c>
      <c r="B188" s="5" t="s">
        <v>1179</v>
      </c>
      <c r="C188" s="5" t="s">
        <v>59</v>
      </c>
      <c r="D188" s="5" t="s">
        <v>1180</v>
      </c>
      <c r="E188" s="5" t="s">
        <v>686</v>
      </c>
      <c r="F188" s="5">
        <v>1970</v>
      </c>
      <c r="G188" s="5" t="s">
        <v>153</v>
      </c>
      <c r="H188" s="6">
        <v>7276</v>
      </c>
      <c r="I188" s="5">
        <v>10800</v>
      </c>
      <c r="J188" s="5">
        <v>0</v>
      </c>
      <c r="K188" s="5">
        <v>0</v>
      </c>
      <c r="L188" s="5">
        <v>12</v>
      </c>
      <c r="M188" s="5">
        <v>0</v>
      </c>
      <c r="O188" s="5">
        <v>12</v>
      </c>
      <c r="P188" s="6">
        <v>0</v>
      </c>
      <c r="Q188" s="5" t="s">
        <v>53</v>
      </c>
      <c r="R188" s="9">
        <v>144000</v>
      </c>
      <c r="S188" s="10">
        <v>0.05</v>
      </c>
      <c r="T188" s="9">
        <v>136800</v>
      </c>
      <c r="U188" s="7">
        <v>0.45182330626334583</v>
      </c>
      <c r="V188" s="9">
        <v>61809</v>
      </c>
      <c r="W188" s="9">
        <v>74991</v>
      </c>
      <c r="X188" s="7">
        <v>0.08</v>
      </c>
      <c r="Y188" s="9">
        <v>78083</v>
      </c>
      <c r="Z188" s="9">
        <v>937000</v>
      </c>
    </row>
    <row r="189" spans="1:26" x14ac:dyDescent="0.35">
      <c r="A189" s="5" t="s">
        <v>1181</v>
      </c>
      <c r="B189" s="5" t="s">
        <v>1181</v>
      </c>
      <c r="C189" s="5" t="s">
        <v>5</v>
      </c>
      <c r="D189" s="5" t="s">
        <v>1182</v>
      </c>
      <c r="E189" s="5" t="s">
        <v>586</v>
      </c>
      <c r="F189" s="5">
        <v>1916</v>
      </c>
      <c r="G189" s="5" t="s">
        <v>153</v>
      </c>
      <c r="H189" s="6">
        <v>7500</v>
      </c>
      <c r="I189" s="5">
        <v>7578</v>
      </c>
      <c r="J189" s="5">
        <v>0</v>
      </c>
      <c r="K189" s="5">
        <v>0</v>
      </c>
      <c r="L189" s="5">
        <v>8</v>
      </c>
      <c r="M189" s="5">
        <v>0</v>
      </c>
      <c r="O189" s="5">
        <v>8</v>
      </c>
      <c r="P189" s="6">
        <v>0</v>
      </c>
      <c r="Q189" s="5" t="s">
        <v>53</v>
      </c>
      <c r="R189" s="9">
        <v>96000</v>
      </c>
      <c r="S189" s="10">
        <v>0.05</v>
      </c>
      <c r="T189" s="9">
        <v>91200</v>
      </c>
      <c r="U189" s="7">
        <v>0.44547093532322934</v>
      </c>
      <c r="V189" s="9">
        <v>40627</v>
      </c>
      <c r="W189" s="9">
        <v>50573</v>
      </c>
      <c r="X189" s="7">
        <v>0.08</v>
      </c>
      <c r="Y189" s="9">
        <v>79000</v>
      </c>
      <c r="Z189" s="9">
        <v>632000</v>
      </c>
    </row>
    <row r="190" spans="1:26" ht="29" x14ac:dyDescent="0.35">
      <c r="A190" s="5" t="s">
        <v>1185</v>
      </c>
      <c r="B190" s="5" t="s">
        <v>1185</v>
      </c>
      <c r="C190" s="5" t="s">
        <v>8</v>
      </c>
      <c r="D190" s="5" t="s">
        <v>1186</v>
      </c>
      <c r="E190" s="5" t="s">
        <v>686</v>
      </c>
      <c r="F190" s="5">
        <v>1966</v>
      </c>
      <c r="G190" s="5" t="s">
        <v>426</v>
      </c>
      <c r="H190" s="6">
        <v>12500</v>
      </c>
      <c r="I190" s="5">
        <v>13192</v>
      </c>
      <c r="J190" s="5">
        <v>0</v>
      </c>
      <c r="K190" s="5">
        <v>0</v>
      </c>
      <c r="L190" s="5">
        <v>0</v>
      </c>
      <c r="M190" s="5">
        <v>9</v>
      </c>
      <c r="O190" s="5">
        <v>9</v>
      </c>
      <c r="P190" s="6">
        <v>1319</v>
      </c>
      <c r="Q190" s="5" t="s">
        <v>53</v>
      </c>
      <c r="R190" s="9">
        <v>153342</v>
      </c>
      <c r="S190" s="10">
        <v>0.05</v>
      </c>
      <c r="T190" s="9">
        <v>145675</v>
      </c>
      <c r="U190" s="7">
        <v>0.45182280626590526</v>
      </c>
      <c r="V190" s="9">
        <v>65819</v>
      </c>
      <c r="W190" s="9">
        <v>79856</v>
      </c>
      <c r="X190" s="7">
        <v>0.08</v>
      </c>
      <c r="Y190" s="9">
        <v>110889</v>
      </c>
      <c r="Z190" s="9">
        <v>998000</v>
      </c>
    </row>
    <row r="191" spans="1:26" x14ac:dyDescent="0.35">
      <c r="A191" s="5" t="s">
        <v>1187</v>
      </c>
      <c r="B191" s="5" t="s">
        <v>1187</v>
      </c>
      <c r="C191" s="5" t="s">
        <v>5</v>
      </c>
      <c r="D191" s="5" t="s">
        <v>1188</v>
      </c>
      <c r="E191" s="5" t="s">
        <v>586</v>
      </c>
      <c r="F191" s="5">
        <v>1925</v>
      </c>
      <c r="G191" s="5" t="s">
        <v>153</v>
      </c>
      <c r="H191" s="6">
        <v>8000</v>
      </c>
      <c r="I191" s="5">
        <v>9720</v>
      </c>
      <c r="J191" s="5">
        <v>0</v>
      </c>
      <c r="K191" s="5">
        <v>0</v>
      </c>
      <c r="L191" s="5">
        <v>12</v>
      </c>
      <c r="M191" s="5">
        <v>0</v>
      </c>
      <c r="O191" s="5">
        <v>12</v>
      </c>
      <c r="P191" s="6">
        <v>0</v>
      </c>
      <c r="Q191" s="5" t="s">
        <v>53</v>
      </c>
      <c r="R191" s="9">
        <v>144000</v>
      </c>
      <c r="S191" s="10">
        <v>0.05</v>
      </c>
      <c r="T191" s="9">
        <v>136800</v>
      </c>
      <c r="U191" s="7">
        <v>0.4454709353232294</v>
      </c>
      <c r="V191" s="9">
        <v>60940</v>
      </c>
      <c r="W191" s="9">
        <v>75860</v>
      </c>
      <c r="X191" s="7">
        <v>0.08</v>
      </c>
      <c r="Y191" s="9">
        <v>79000</v>
      </c>
      <c r="Z191" s="9">
        <v>948000</v>
      </c>
    </row>
    <row r="192" spans="1:26" ht="29" x14ac:dyDescent="0.35">
      <c r="A192" s="5" t="s">
        <v>1189</v>
      </c>
      <c r="B192" s="5" t="s">
        <v>1189</v>
      </c>
      <c r="C192" s="5" t="s">
        <v>8</v>
      </c>
      <c r="D192" s="5" t="s">
        <v>1190</v>
      </c>
      <c r="E192" s="5" t="s">
        <v>686</v>
      </c>
      <c r="F192" s="5">
        <v>1924</v>
      </c>
      <c r="G192" s="5" t="s">
        <v>426</v>
      </c>
      <c r="H192" s="6">
        <v>6250</v>
      </c>
      <c r="I192" s="5">
        <v>7478</v>
      </c>
      <c r="J192" s="5">
        <v>0</v>
      </c>
      <c r="K192" s="5">
        <v>0</v>
      </c>
      <c r="L192" s="5">
        <v>0</v>
      </c>
      <c r="M192" s="5">
        <v>5</v>
      </c>
      <c r="O192" s="5">
        <v>5</v>
      </c>
      <c r="P192" s="6">
        <v>2000</v>
      </c>
      <c r="Q192" s="5" t="s">
        <v>128</v>
      </c>
      <c r="R192" s="9">
        <v>97200</v>
      </c>
      <c r="S192" s="10">
        <v>0.05</v>
      </c>
      <c r="T192" s="9">
        <v>92340</v>
      </c>
      <c r="U192" s="7">
        <v>0.45152474162915435</v>
      </c>
      <c r="V192" s="9">
        <v>41694</v>
      </c>
      <c r="W192" s="9">
        <v>50646</v>
      </c>
      <c r="X192" s="7">
        <v>0.1</v>
      </c>
      <c r="Y192" s="9">
        <v>101200</v>
      </c>
      <c r="Z192" s="9">
        <v>506000</v>
      </c>
    </row>
    <row r="193" spans="1:26" x14ac:dyDescent="0.35">
      <c r="A193" s="5" t="s">
        <v>1191</v>
      </c>
      <c r="B193" s="5" t="s">
        <v>1191</v>
      </c>
      <c r="C193" s="5" t="s">
        <v>9</v>
      </c>
      <c r="D193" s="5" t="s">
        <v>1192</v>
      </c>
      <c r="E193" s="5" t="s">
        <v>686</v>
      </c>
      <c r="F193" s="5">
        <v>1968</v>
      </c>
      <c r="G193" s="5" t="s">
        <v>153</v>
      </c>
      <c r="H193" s="6">
        <v>9375</v>
      </c>
      <c r="I193" s="5">
        <v>12171</v>
      </c>
      <c r="J193" s="5">
        <v>0</v>
      </c>
      <c r="K193" s="5">
        <v>0</v>
      </c>
      <c r="L193" s="5">
        <v>12</v>
      </c>
      <c r="M193" s="5">
        <v>0</v>
      </c>
      <c r="O193" s="5">
        <v>12</v>
      </c>
      <c r="P193" s="6">
        <v>0</v>
      </c>
      <c r="Q193" s="5" t="s">
        <v>53</v>
      </c>
      <c r="R193" s="9">
        <v>144000</v>
      </c>
      <c r="S193" s="10">
        <v>0.05</v>
      </c>
      <c r="T193" s="9">
        <v>136800</v>
      </c>
      <c r="U193" s="7">
        <v>0.45182320111275454</v>
      </c>
      <c r="V193" s="9">
        <v>61809</v>
      </c>
      <c r="W193" s="9">
        <v>74991</v>
      </c>
      <c r="X193" s="7">
        <v>0.08</v>
      </c>
      <c r="Y193" s="9">
        <v>78083</v>
      </c>
      <c r="Z193" s="9">
        <v>937000</v>
      </c>
    </row>
    <row r="194" spans="1:26" x14ac:dyDescent="0.35">
      <c r="A194" s="5" t="s">
        <v>1193</v>
      </c>
      <c r="B194" s="5" t="s">
        <v>1193</v>
      </c>
      <c r="C194" s="5" t="s">
        <v>5</v>
      </c>
      <c r="D194" s="5" t="s">
        <v>1194</v>
      </c>
      <c r="E194" s="5" t="s">
        <v>586</v>
      </c>
      <c r="F194" s="5">
        <v>1926</v>
      </c>
      <c r="G194" s="5" t="s">
        <v>153</v>
      </c>
      <c r="H194" s="6">
        <v>8257</v>
      </c>
      <c r="I194" s="5">
        <v>8908</v>
      </c>
      <c r="J194" s="5">
        <v>0</v>
      </c>
      <c r="K194" s="5">
        <v>12</v>
      </c>
      <c r="L194" s="5">
        <v>0</v>
      </c>
      <c r="M194" s="5">
        <v>0</v>
      </c>
      <c r="O194" s="5">
        <v>12</v>
      </c>
      <c r="P194" s="6">
        <v>0</v>
      </c>
      <c r="Q194" s="5" t="s">
        <v>53</v>
      </c>
      <c r="R194" s="9">
        <v>122400</v>
      </c>
      <c r="S194" s="10">
        <v>0.05</v>
      </c>
      <c r="T194" s="9">
        <v>116280</v>
      </c>
      <c r="U194" s="7">
        <v>0.44547039438642383</v>
      </c>
      <c r="V194" s="9">
        <v>51799</v>
      </c>
      <c r="W194" s="9">
        <v>64481</v>
      </c>
      <c r="X194" s="7">
        <v>0.08</v>
      </c>
      <c r="Y194" s="9">
        <v>67167</v>
      </c>
      <c r="Z194" s="9">
        <v>806000</v>
      </c>
    </row>
    <row r="195" spans="1:26" x14ac:dyDescent="0.35">
      <c r="A195" s="5" t="s">
        <v>1195</v>
      </c>
      <c r="B195" s="5" t="s">
        <v>1195</v>
      </c>
      <c r="C195" s="5" t="s">
        <v>5</v>
      </c>
      <c r="D195" s="5" t="s">
        <v>1196</v>
      </c>
      <c r="E195" s="5" t="s">
        <v>686</v>
      </c>
      <c r="F195" s="5">
        <v>1960</v>
      </c>
      <c r="G195" s="5" t="s">
        <v>153</v>
      </c>
      <c r="H195" s="6">
        <v>7272</v>
      </c>
      <c r="I195" s="5">
        <v>5070</v>
      </c>
      <c r="J195" s="5">
        <v>0</v>
      </c>
      <c r="K195" s="5">
        <v>9</v>
      </c>
      <c r="L195" s="5">
        <v>0</v>
      </c>
      <c r="M195" s="5">
        <v>0</v>
      </c>
      <c r="O195" s="5">
        <v>9</v>
      </c>
      <c r="P195" s="6">
        <v>0</v>
      </c>
      <c r="Q195" s="5" t="s">
        <v>53</v>
      </c>
      <c r="R195" s="9">
        <v>91800</v>
      </c>
      <c r="S195" s="10">
        <v>0.05</v>
      </c>
      <c r="T195" s="9">
        <v>87210</v>
      </c>
      <c r="U195" s="7">
        <v>0.45182231402414175</v>
      </c>
      <c r="V195" s="9">
        <v>39403</v>
      </c>
      <c r="W195" s="9">
        <v>47807</v>
      </c>
      <c r="X195" s="7">
        <v>0.08</v>
      </c>
      <c r="Y195" s="9">
        <v>66444</v>
      </c>
      <c r="Z195" s="9">
        <v>598000</v>
      </c>
    </row>
    <row r="196" spans="1:26" x14ac:dyDescent="0.35">
      <c r="A196" s="5" t="s">
        <v>1197</v>
      </c>
      <c r="B196" s="5" t="s">
        <v>1197</v>
      </c>
      <c r="C196" s="5" t="s">
        <v>9</v>
      </c>
      <c r="D196" s="5" t="s">
        <v>1198</v>
      </c>
      <c r="E196" s="5" t="s">
        <v>686</v>
      </c>
      <c r="F196" s="5">
        <v>1967</v>
      </c>
      <c r="G196" s="5" t="s">
        <v>153</v>
      </c>
      <c r="H196" s="6">
        <v>7272</v>
      </c>
      <c r="I196" s="5">
        <v>8517</v>
      </c>
      <c r="J196" s="5">
        <v>0</v>
      </c>
      <c r="K196" s="5">
        <v>0</v>
      </c>
      <c r="L196" s="5">
        <v>9</v>
      </c>
      <c r="M196" s="5">
        <v>0</v>
      </c>
      <c r="O196" s="5">
        <v>9</v>
      </c>
      <c r="P196" s="6">
        <v>0</v>
      </c>
      <c r="Q196" s="5" t="s">
        <v>53</v>
      </c>
      <c r="R196" s="9">
        <v>108000</v>
      </c>
      <c r="S196" s="10">
        <v>0.05</v>
      </c>
      <c r="T196" s="9">
        <v>102600</v>
      </c>
      <c r="U196" s="7">
        <v>0.45182458991344038</v>
      </c>
      <c r="V196" s="9">
        <v>46357</v>
      </c>
      <c r="W196" s="9">
        <v>56243</v>
      </c>
      <c r="X196" s="7">
        <v>0.08</v>
      </c>
      <c r="Y196" s="9">
        <v>78111</v>
      </c>
      <c r="Z196" s="9">
        <v>703000</v>
      </c>
    </row>
    <row r="197" spans="1:26" x14ac:dyDescent="0.35">
      <c r="A197" s="5" t="s">
        <v>1199</v>
      </c>
      <c r="B197" s="5" t="s">
        <v>1199</v>
      </c>
      <c r="C197" s="5" t="s">
        <v>5</v>
      </c>
      <c r="D197" s="5" t="s">
        <v>1200</v>
      </c>
      <c r="E197" s="5" t="s">
        <v>686</v>
      </c>
      <c r="F197" s="5">
        <v>1965</v>
      </c>
      <c r="G197" s="5" t="s">
        <v>153</v>
      </c>
      <c r="H197" s="6">
        <v>9295</v>
      </c>
      <c r="I197" s="5">
        <v>6864</v>
      </c>
      <c r="J197" s="5">
        <v>0</v>
      </c>
      <c r="K197" s="5">
        <v>5</v>
      </c>
      <c r="L197" s="5">
        <v>6</v>
      </c>
      <c r="M197" s="5">
        <v>0</v>
      </c>
      <c r="O197" s="5">
        <v>11</v>
      </c>
      <c r="P197" s="6">
        <v>0</v>
      </c>
      <c r="Q197" s="5" t="s">
        <v>53</v>
      </c>
      <c r="R197" s="9">
        <v>123000</v>
      </c>
      <c r="S197" s="10">
        <v>0.05</v>
      </c>
      <c r="T197" s="9">
        <v>116850</v>
      </c>
      <c r="U197" s="7">
        <v>0.45182395602720971</v>
      </c>
      <c r="V197" s="9">
        <v>52796</v>
      </c>
      <c r="W197" s="9">
        <v>64054</v>
      </c>
      <c r="X197" s="7">
        <v>0.08</v>
      </c>
      <c r="Y197" s="9">
        <v>72818</v>
      </c>
      <c r="Z197" s="9">
        <v>801000</v>
      </c>
    </row>
    <row r="198" spans="1:26" x14ac:dyDescent="0.35">
      <c r="A198" s="5" t="s">
        <v>1201</v>
      </c>
      <c r="B198" s="5" t="s">
        <v>1201</v>
      </c>
      <c r="C198" s="5" t="s">
        <v>5</v>
      </c>
      <c r="D198" s="5" t="s">
        <v>1202</v>
      </c>
      <c r="E198" s="5" t="s">
        <v>586</v>
      </c>
      <c r="F198" s="5">
        <v>1927</v>
      </c>
      <c r="G198" s="5" t="s">
        <v>153</v>
      </c>
      <c r="H198" s="6">
        <v>8307</v>
      </c>
      <c r="I198" s="5">
        <v>9126</v>
      </c>
      <c r="J198" s="5">
        <v>0</v>
      </c>
      <c r="K198" s="5">
        <v>12</v>
      </c>
      <c r="L198" s="5">
        <v>0</v>
      </c>
      <c r="M198" s="5">
        <v>0</v>
      </c>
      <c r="O198" s="5">
        <v>12</v>
      </c>
      <c r="P198" s="6">
        <v>0</v>
      </c>
      <c r="Q198" s="5" t="s">
        <v>53</v>
      </c>
      <c r="R198" s="9">
        <v>122400</v>
      </c>
      <c r="S198" s="10">
        <v>0.05</v>
      </c>
      <c r="T198" s="9">
        <v>116280</v>
      </c>
      <c r="U198" s="7">
        <v>0.44547063827958477</v>
      </c>
      <c r="V198" s="9">
        <v>51799</v>
      </c>
      <c r="W198" s="9">
        <v>64481</v>
      </c>
      <c r="X198" s="7">
        <v>0.08</v>
      </c>
      <c r="Y198" s="9">
        <v>67167</v>
      </c>
      <c r="Z198" s="9">
        <v>806000</v>
      </c>
    </row>
    <row r="199" spans="1:26" x14ac:dyDescent="0.35">
      <c r="A199" s="5" t="s">
        <v>1203</v>
      </c>
      <c r="B199" s="5" t="s">
        <v>1203</v>
      </c>
      <c r="C199" s="5" t="s">
        <v>9</v>
      </c>
      <c r="D199" s="5" t="s">
        <v>1204</v>
      </c>
      <c r="E199" s="5" t="s">
        <v>686</v>
      </c>
      <c r="F199" s="5">
        <v>1965</v>
      </c>
      <c r="G199" s="5" t="s">
        <v>153</v>
      </c>
      <c r="H199" s="6">
        <v>10397</v>
      </c>
      <c r="I199" s="5">
        <v>10608</v>
      </c>
      <c r="J199" s="5">
        <v>0</v>
      </c>
      <c r="K199" s="5">
        <v>0</v>
      </c>
      <c r="L199" s="5">
        <v>12</v>
      </c>
      <c r="M199" s="5">
        <v>0</v>
      </c>
      <c r="O199" s="5">
        <v>12</v>
      </c>
      <c r="P199" s="6">
        <v>0</v>
      </c>
      <c r="Q199" s="5" t="s">
        <v>53</v>
      </c>
      <c r="R199" s="9">
        <v>144000</v>
      </c>
      <c r="S199" s="10">
        <v>0.05</v>
      </c>
      <c r="T199" s="9">
        <v>136800</v>
      </c>
      <c r="U199" s="7">
        <v>0.45182280626590526</v>
      </c>
      <c r="V199" s="9">
        <v>61809</v>
      </c>
      <c r="W199" s="9">
        <v>74991</v>
      </c>
      <c r="X199" s="7">
        <v>0.08</v>
      </c>
      <c r="Y199" s="9">
        <v>78083</v>
      </c>
      <c r="Z199" s="9">
        <v>937000</v>
      </c>
    </row>
    <row r="200" spans="1:26" x14ac:dyDescent="0.35">
      <c r="A200" s="5" t="s">
        <v>1205</v>
      </c>
      <c r="B200" s="5" t="s">
        <v>1205</v>
      </c>
      <c r="C200" s="5" t="s">
        <v>9</v>
      </c>
      <c r="D200" s="5" t="s">
        <v>1206</v>
      </c>
      <c r="E200" s="5" t="s">
        <v>686</v>
      </c>
      <c r="F200" s="5">
        <v>1966</v>
      </c>
      <c r="G200" s="5" t="s">
        <v>153</v>
      </c>
      <c r="H200" s="6">
        <v>6250</v>
      </c>
      <c r="I200" s="5">
        <v>6435</v>
      </c>
      <c r="J200" s="5">
        <v>2</v>
      </c>
      <c r="K200" s="5">
        <v>2</v>
      </c>
      <c r="L200" s="5">
        <v>4</v>
      </c>
      <c r="M200" s="5">
        <v>0</v>
      </c>
      <c r="O200" s="5">
        <v>8</v>
      </c>
      <c r="P200" s="6">
        <v>0</v>
      </c>
      <c r="Q200" s="5" t="s">
        <v>53</v>
      </c>
      <c r="R200" s="9">
        <v>86400</v>
      </c>
      <c r="S200" s="10">
        <v>0.05</v>
      </c>
      <c r="T200" s="9">
        <v>82080</v>
      </c>
      <c r="U200" s="7">
        <v>0.4518218353918278</v>
      </c>
      <c r="V200" s="9">
        <v>37086</v>
      </c>
      <c r="W200" s="9">
        <v>44994</v>
      </c>
      <c r="X200" s="7">
        <v>0.08</v>
      </c>
      <c r="Y200" s="9">
        <v>70250</v>
      </c>
      <c r="Z200" s="9">
        <v>562000</v>
      </c>
    </row>
    <row r="201" spans="1:26" x14ac:dyDescent="0.35">
      <c r="A201" s="5" t="s">
        <v>1207</v>
      </c>
      <c r="B201" s="5" t="s">
        <v>1207</v>
      </c>
      <c r="C201" s="5" t="s">
        <v>5</v>
      </c>
      <c r="D201" s="5" t="s">
        <v>1208</v>
      </c>
      <c r="E201" s="5" t="s">
        <v>586</v>
      </c>
      <c r="F201" s="5">
        <v>1928</v>
      </c>
      <c r="G201" s="5" t="s">
        <v>153</v>
      </c>
      <c r="H201" s="6">
        <v>7333</v>
      </c>
      <c r="I201" s="5">
        <v>6772</v>
      </c>
      <c r="J201" s="5">
        <v>0</v>
      </c>
      <c r="K201" s="5">
        <v>10</v>
      </c>
      <c r="L201" s="5">
        <v>0</v>
      </c>
      <c r="M201" s="5">
        <v>0</v>
      </c>
      <c r="O201" s="5">
        <v>10</v>
      </c>
      <c r="P201" s="6">
        <v>0</v>
      </c>
      <c r="Q201" s="5" t="s">
        <v>53</v>
      </c>
      <c r="R201" s="9">
        <v>102000</v>
      </c>
      <c r="S201" s="10">
        <v>0.05</v>
      </c>
      <c r="T201" s="9">
        <v>96900</v>
      </c>
      <c r="U201" s="7">
        <v>0.44547200467661219</v>
      </c>
      <c r="V201" s="9">
        <v>43166</v>
      </c>
      <c r="W201" s="9">
        <v>53734</v>
      </c>
      <c r="X201" s="7">
        <v>0.08</v>
      </c>
      <c r="Y201" s="9">
        <v>67200</v>
      </c>
      <c r="Z201" s="9">
        <v>672000</v>
      </c>
    </row>
    <row r="202" spans="1:26" ht="29" x14ac:dyDescent="0.35">
      <c r="A202" s="5" t="s">
        <v>1209</v>
      </c>
      <c r="B202" s="5" t="s">
        <v>1209</v>
      </c>
      <c r="C202" s="5" t="s">
        <v>8</v>
      </c>
      <c r="D202" s="5" t="s">
        <v>1210</v>
      </c>
      <c r="E202" s="5" t="s">
        <v>686</v>
      </c>
      <c r="F202" s="5">
        <v>1929</v>
      </c>
      <c r="G202" s="5" t="s">
        <v>426</v>
      </c>
      <c r="H202" s="6">
        <v>5083</v>
      </c>
      <c r="I202" s="5">
        <v>12156</v>
      </c>
      <c r="J202" s="5">
        <v>0</v>
      </c>
      <c r="K202" s="5">
        <v>12</v>
      </c>
      <c r="L202" s="5">
        <v>0</v>
      </c>
      <c r="M202" s="5">
        <v>0</v>
      </c>
      <c r="O202" s="5">
        <v>12</v>
      </c>
      <c r="P202" s="6">
        <v>2400</v>
      </c>
      <c r="Q202" s="5" t="s">
        <v>53</v>
      </c>
      <c r="R202" s="9">
        <v>158400</v>
      </c>
      <c r="S202" s="10">
        <v>0.05</v>
      </c>
      <c r="T202" s="9">
        <v>150480</v>
      </c>
      <c r="U202" s="7">
        <v>0.4518230039056722</v>
      </c>
      <c r="V202" s="9">
        <v>67990</v>
      </c>
      <c r="W202" s="9">
        <v>82490</v>
      </c>
      <c r="X202" s="7">
        <v>0.08</v>
      </c>
      <c r="Y202" s="9">
        <v>85917</v>
      </c>
      <c r="Z202" s="9">
        <v>1031000</v>
      </c>
    </row>
    <row r="203" spans="1:26" x14ac:dyDescent="0.35">
      <c r="A203" s="5" t="s">
        <v>1211</v>
      </c>
      <c r="B203" s="5" t="s">
        <v>1212</v>
      </c>
      <c r="C203" s="5" t="s">
        <v>59</v>
      </c>
      <c r="D203" s="5" t="s">
        <v>1213</v>
      </c>
      <c r="E203" s="5" t="s">
        <v>686</v>
      </c>
      <c r="F203" s="5">
        <v>1966</v>
      </c>
      <c r="G203" s="5" t="s">
        <v>153</v>
      </c>
      <c r="H203" s="6">
        <v>7276</v>
      </c>
      <c r="I203" s="5">
        <v>9111</v>
      </c>
      <c r="J203" s="5">
        <v>0</v>
      </c>
      <c r="K203" s="5">
        <v>1</v>
      </c>
      <c r="L203" s="5">
        <v>8</v>
      </c>
      <c r="M203" s="5">
        <v>0</v>
      </c>
      <c r="O203" s="5">
        <v>9</v>
      </c>
      <c r="P203" s="6">
        <v>0</v>
      </c>
      <c r="Q203" s="5" t="s">
        <v>53</v>
      </c>
      <c r="R203" s="9">
        <v>105600</v>
      </c>
      <c r="S203" s="10">
        <v>0.05</v>
      </c>
      <c r="T203" s="9">
        <v>100320</v>
      </c>
      <c r="U203" s="7">
        <v>0.4518238917662239</v>
      </c>
      <c r="V203" s="9">
        <v>45327</v>
      </c>
      <c r="W203" s="9">
        <v>54993</v>
      </c>
      <c r="X203" s="7">
        <v>0.08</v>
      </c>
      <c r="Y203" s="9">
        <v>76333</v>
      </c>
      <c r="Z203" s="9">
        <v>687000</v>
      </c>
    </row>
    <row r="204" spans="1:26" x14ac:dyDescent="0.35">
      <c r="A204" s="5" t="s">
        <v>1214</v>
      </c>
      <c r="B204" s="5" t="s">
        <v>1214</v>
      </c>
      <c r="C204" s="5" t="s">
        <v>5</v>
      </c>
      <c r="D204" s="5" t="s">
        <v>1215</v>
      </c>
      <c r="E204" s="5" t="s">
        <v>586</v>
      </c>
      <c r="F204" s="5">
        <v>1925</v>
      </c>
      <c r="G204" s="5" t="s">
        <v>153</v>
      </c>
      <c r="H204" s="6">
        <v>8570</v>
      </c>
      <c r="I204" s="5">
        <v>9260</v>
      </c>
      <c r="J204" s="5">
        <v>0</v>
      </c>
      <c r="K204" s="5">
        <v>0</v>
      </c>
      <c r="L204" s="5">
        <v>10</v>
      </c>
      <c r="M204" s="5">
        <v>0</v>
      </c>
      <c r="O204" s="5">
        <v>10</v>
      </c>
      <c r="P204" s="6">
        <v>0</v>
      </c>
      <c r="Q204" s="5" t="s">
        <v>53</v>
      </c>
      <c r="R204" s="9">
        <v>120000</v>
      </c>
      <c r="S204" s="10">
        <v>0.05</v>
      </c>
      <c r="T204" s="9">
        <v>114000</v>
      </c>
      <c r="U204" s="7">
        <v>0.44547173781927329</v>
      </c>
      <c r="V204" s="9">
        <v>50784</v>
      </c>
      <c r="W204" s="9">
        <v>63216</v>
      </c>
      <c r="X204" s="7">
        <v>0.08</v>
      </c>
      <c r="Y204" s="9">
        <v>79000</v>
      </c>
      <c r="Z204" s="9">
        <v>790000</v>
      </c>
    </row>
    <row r="205" spans="1:26" x14ac:dyDescent="0.35">
      <c r="A205" s="5" t="s">
        <v>1216</v>
      </c>
      <c r="B205" s="5" t="s">
        <v>1216</v>
      </c>
      <c r="C205" s="5" t="s">
        <v>9</v>
      </c>
      <c r="D205" s="5" t="s">
        <v>1217</v>
      </c>
      <c r="E205" s="5" t="s">
        <v>686</v>
      </c>
      <c r="F205" s="5">
        <v>1968</v>
      </c>
      <c r="G205" s="5" t="s">
        <v>153</v>
      </c>
      <c r="H205" s="6">
        <v>7276</v>
      </c>
      <c r="I205" s="5">
        <v>9065</v>
      </c>
      <c r="J205" s="5">
        <v>0</v>
      </c>
      <c r="K205" s="5">
        <v>1</v>
      </c>
      <c r="L205" s="5">
        <v>8</v>
      </c>
      <c r="M205" s="5">
        <v>0</v>
      </c>
      <c r="O205" s="5">
        <v>9</v>
      </c>
      <c r="P205" s="6">
        <v>0</v>
      </c>
      <c r="Q205" s="5" t="s">
        <v>53</v>
      </c>
      <c r="R205" s="9">
        <v>105600</v>
      </c>
      <c r="S205" s="10">
        <v>0.05</v>
      </c>
      <c r="T205" s="9">
        <v>100320</v>
      </c>
      <c r="U205" s="7">
        <v>0.45182027698481758</v>
      </c>
      <c r="V205" s="9">
        <v>45327</v>
      </c>
      <c r="W205" s="9">
        <v>54993</v>
      </c>
      <c r="X205" s="7">
        <v>0.08</v>
      </c>
      <c r="Y205" s="9">
        <v>76333</v>
      </c>
      <c r="Z205" s="9">
        <v>687000</v>
      </c>
    </row>
    <row r="206" spans="1:26" ht="29" x14ac:dyDescent="0.35">
      <c r="A206" s="5" t="s">
        <v>1218</v>
      </c>
      <c r="B206" s="5" t="s">
        <v>1218</v>
      </c>
      <c r="C206" s="5" t="s">
        <v>2</v>
      </c>
      <c r="D206" s="5" t="s">
        <v>1219</v>
      </c>
      <c r="E206" s="5" t="s">
        <v>686</v>
      </c>
      <c r="F206" s="5">
        <v>1924</v>
      </c>
      <c r="G206" s="5" t="s">
        <v>426</v>
      </c>
      <c r="H206" s="6">
        <v>16213</v>
      </c>
      <c r="I206" s="5">
        <v>18480</v>
      </c>
      <c r="J206" s="5">
        <v>0</v>
      </c>
      <c r="K206" s="5">
        <v>12</v>
      </c>
      <c r="L206" s="5">
        <v>0</v>
      </c>
      <c r="M206" s="5">
        <v>0</v>
      </c>
      <c r="O206" s="5">
        <v>12</v>
      </c>
      <c r="P206" s="6">
        <v>0</v>
      </c>
      <c r="Q206" s="5" t="s">
        <v>53</v>
      </c>
      <c r="R206" s="9">
        <v>122400</v>
      </c>
      <c r="S206" s="10">
        <v>0.05</v>
      </c>
      <c r="T206" s="9">
        <v>116280</v>
      </c>
      <c r="U206" s="7">
        <v>0.4518228681080767</v>
      </c>
      <c r="V206" s="9">
        <v>52538</v>
      </c>
      <c r="W206" s="9">
        <v>63742</v>
      </c>
      <c r="X206" s="7">
        <v>0.08</v>
      </c>
      <c r="Y206" s="9">
        <v>66417</v>
      </c>
      <c r="Z206" s="9">
        <v>797000</v>
      </c>
    </row>
    <row r="207" spans="1:26" ht="29" x14ac:dyDescent="0.35">
      <c r="A207" s="5" t="s">
        <v>1220</v>
      </c>
      <c r="B207" s="5" t="s">
        <v>1220</v>
      </c>
      <c r="C207" s="5" t="s">
        <v>8</v>
      </c>
      <c r="D207" s="5" t="s">
        <v>1221</v>
      </c>
      <c r="E207" s="5" t="s">
        <v>686</v>
      </c>
      <c r="F207" s="5">
        <v>1930</v>
      </c>
      <c r="G207" s="5" t="s">
        <v>426</v>
      </c>
      <c r="H207" s="6">
        <v>6838</v>
      </c>
      <c r="I207" s="5">
        <v>17924</v>
      </c>
      <c r="J207" s="5">
        <v>0</v>
      </c>
      <c r="K207" s="5">
        <v>0</v>
      </c>
      <c r="L207" s="5">
        <v>0</v>
      </c>
      <c r="M207" s="5">
        <v>12</v>
      </c>
      <c r="O207" s="5">
        <v>12</v>
      </c>
      <c r="P207" s="6">
        <v>2989</v>
      </c>
      <c r="Q207" s="5" t="s">
        <v>53</v>
      </c>
      <c r="R207" s="9">
        <v>226602</v>
      </c>
      <c r="S207" s="10">
        <v>0.05</v>
      </c>
      <c r="T207" s="9">
        <v>215272</v>
      </c>
      <c r="U207" s="7">
        <v>0.4518222745057987</v>
      </c>
      <c r="V207" s="9">
        <v>97265</v>
      </c>
      <c r="W207" s="9">
        <v>118007</v>
      </c>
      <c r="X207" s="7">
        <v>0.08</v>
      </c>
      <c r="Y207" s="9">
        <v>122917</v>
      </c>
      <c r="Z207" s="9">
        <v>1475000</v>
      </c>
    </row>
    <row r="208" spans="1:26" x14ac:dyDescent="0.35">
      <c r="A208" s="5" t="s">
        <v>1222</v>
      </c>
      <c r="B208" s="5" t="s">
        <v>1223</v>
      </c>
      <c r="C208" s="5" t="s">
        <v>68</v>
      </c>
      <c r="D208" s="5" t="s">
        <v>1224</v>
      </c>
      <c r="E208" s="5" t="s">
        <v>686</v>
      </c>
      <c r="F208" s="5">
        <v>1986</v>
      </c>
      <c r="G208" s="5" t="s">
        <v>1225</v>
      </c>
      <c r="H208" s="6">
        <v>7276</v>
      </c>
      <c r="I208" s="5">
        <v>8319</v>
      </c>
      <c r="J208" s="5">
        <v>0</v>
      </c>
      <c r="K208" s="5">
        <v>4</v>
      </c>
      <c r="L208" s="5">
        <v>2</v>
      </c>
      <c r="M208" s="5">
        <v>0</v>
      </c>
      <c r="O208" s="5">
        <v>6</v>
      </c>
      <c r="P208" s="6">
        <v>0</v>
      </c>
      <c r="Q208" s="5" t="s">
        <v>53</v>
      </c>
      <c r="R208" s="9">
        <v>64800</v>
      </c>
      <c r="S208" s="10">
        <v>0.05</v>
      </c>
      <c r="T208" s="9">
        <v>61560</v>
      </c>
      <c r="U208" s="7">
        <v>0.50882818725686074</v>
      </c>
      <c r="V208" s="9">
        <v>31323</v>
      </c>
      <c r="W208" s="9">
        <v>30237</v>
      </c>
      <c r="X208" s="7">
        <v>0.1</v>
      </c>
      <c r="Y208" s="9">
        <v>50333</v>
      </c>
      <c r="Z208" s="9">
        <v>302000</v>
      </c>
    </row>
    <row r="209" spans="1:26" x14ac:dyDescent="0.35">
      <c r="A209" s="5" t="s">
        <v>1226</v>
      </c>
      <c r="B209" s="5" t="s">
        <v>1227</v>
      </c>
      <c r="C209" s="5" t="s">
        <v>59</v>
      </c>
      <c r="D209" s="5" t="s">
        <v>1228</v>
      </c>
      <c r="E209" s="5" t="s">
        <v>686</v>
      </c>
      <c r="F209" s="5">
        <v>1968</v>
      </c>
      <c r="G209" s="5" t="s">
        <v>153</v>
      </c>
      <c r="H209" s="6">
        <v>6250</v>
      </c>
      <c r="I209" s="5">
        <v>5466</v>
      </c>
      <c r="J209" s="5">
        <v>0</v>
      </c>
      <c r="K209" s="5">
        <v>8</v>
      </c>
      <c r="L209" s="5">
        <v>0</v>
      </c>
      <c r="M209" s="5">
        <v>0</v>
      </c>
      <c r="O209" s="5">
        <v>8</v>
      </c>
      <c r="P209" s="6">
        <v>0</v>
      </c>
      <c r="Q209" s="5" t="s">
        <v>53</v>
      </c>
      <c r="R209" s="9">
        <v>81600</v>
      </c>
      <c r="S209" s="10">
        <v>0.05</v>
      </c>
      <c r="T209" s="9">
        <v>77520</v>
      </c>
      <c r="U209" s="7">
        <v>0.45182372564975781</v>
      </c>
      <c r="V209" s="9">
        <v>35025</v>
      </c>
      <c r="W209" s="9">
        <v>42495</v>
      </c>
      <c r="X209" s="7">
        <v>0.08</v>
      </c>
      <c r="Y209" s="9">
        <v>66375</v>
      </c>
      <c r="Z209" s="9">
        <v>531000</v>
      </c>
    </row>
    <row r="210" spans="1:26" ht="29" x14ac:dyDescent="0.35">
      <c r="A210" s="5" t="s">
        <v>1231</v>
      </c>
      <c r="B210" s="5" t="s">
        <v>1231</v>
      </c>
      <c r="C210" s="5" t="s">
        <v>8</v>
      </c>
      <c r="D210" s="5" t="s">
        <v>1232</v>
      </c>
      <c r="E210" s="5" t="s">
        <v>686</v>
      </c>
      <c r="F210" s="5">
        <v>1923</v>
      </c>
      <c r="G210" s="5" t="s">
        <v>426</v>
      </c>
      <c r="H210" s="6">
        <v>7276</v>
      </c>
      <c r="I210" s="5">
        <v>10164</v>
      </c>
      <c r="J210" s="5">
        <v>0</v>
      </c>
      <c r="K210" s="5">
        <v>0</v>
      </c>
      <c r="L210" s="5">
        <v>5</v>
      </c>
      <c r="M210" s="5">
        <v>2</v>
      </c>
      <c r="O210" s="5">
        <v>7</v>
      </c>
      <c r="P210" s="6">
        <v>3333</v>
      </c>
      <c r="Q210" s="5" t="s">
        <v>53</v>
      </c>
      <c r="R210" s="9">
        <v>148794</v>
      </c>
      <c r="S210" s="10">
        <v>0.05</v>
      </c>
      <c r="T210" s="9">
        <v>141354</v>
      </c>
      <c r="U210" s="7">
        <v>0.45182280626590526</v>
      </c>
      <c r="V210" s="9">
        <v>63867</v>
      </c>
      <c r="W210" s="9">
        <v>77487</v>
      </c>
      <c r="X210" s="7">
        <v>0.08</v>
      </c>
      <c r="Y210" s="9">
        <v>138429</v>
      </c>
      <c r="Z210" s="9">
        <v>969000</v>
      </c>
    </row>
    <row r="211" spans="1:26" x14ac:dyDescent="0.35">
      <c r="A211" s="5" t="s">
        <v>1233</v>
      </c>
      <c r="B211" s="5" t="s">
        <v>1233</v>
      </c>
      <c r="C211" s="5" t="s">
        <v>9</v>
      </c>
      <c r="D211" s="5" t="s">
        <v>1234</v>
      </c>
      <c r="E211" s="5" t="s">
        <v>586</v>
      </c>
      <c r="F211" s="5">
        <v>1932</v>
      </c>
      <c r="G211" s="5" t="s">
        <v>153</v>
      </c>
      <c r="H211" s="6">
        <v>8312</v>
      </c>
      <c r="I211" s="5">
        <v>14370</v>
      </c>
      <c r="J211" s="5">
        <v>12</v>
      </c>
      <c r="K211" s="5">
        <v>6</v>
      </c>
      <c r="L211" s="5">
        <v>0</v>
      </c>
      <c r="M211" s="5">
        <v>0</v>
      </c>
      <c r="O211" s="5">
        <v>18</v>
      </c>
      <c r="P211" s="6">
        <v>0</v>
      </c>
      <c r="Q211" s="5" t="s">
        <v>53</v>
      </c>
      <c r="R211" s="9">
        <v>169200</v>
      </c>
      <c r="S211" s="10">
        <v>0.05</v>
      </c>
      <c r="T211" s="9">
        <v>160740</v>
      </c>
      <c r="U211" s="7">
        <v>0.4454710515967959</v>
      </c>
      <c r="V211" s="9">
        <v>71605</v>
      </c>
      <c r="W211" s="9">
        <v>89135</v>
      </c>
      <c r="X211" s="7">
        <v>0.08</v>
      </c>
      <c r="Y211" s="9">
        <v>61889</v>
      </c>
      <c r="Z211" s="9">
        <v>1114000</v>
      </c>
    </row>
    <row r="212" spans="1:26" x14ac:dyDescent="0.35">
      <c r="A212" s="5" t="s">
        <v>1235</v>
      </c>
      <c r="B212" s="5" t="s">
        <v>1236</v>
      </c>
      <c r="C212" s="5" t="s">
        <v>59</v>
      </c>
      <c r="D212" s="5" t="s">
        <v>1237</v>
      </c>
      <c r="E212" s="5" t="s">
        <v>1238</v>
      </c>
      <c r="F212" s="5">
        <v>1966</v>
      </c>
      <c r="G212" s="5" t="s">
        <v>153</v>
      </c>
      <c r="H212" s="6">
        <v>7276</v>
      </c>
      <c r="I212" s="5">
        <v>5658</v>
      </c>
      <c r="J212" s="5">
        <v>0</v>
      </c>
      <c r="K212" s="5">
        <v>9</v>
      </c>
      <c r="L212" s="5">
        <v>0</v>
      </c>
      <c r="M212" s="5">
        <v>0</v>
      </c>
      <c r="O212" s="5">
        <v>9</v>
      </c>
      <c r="P212" s="6">
        <v>0</v>
      </c>
      <c r="Q212" s="5" t="s">
        <v>53</v>
      </c>
      <c r="R212" s="9">
        <v>91800</v>
      </c>
      <c r="S212" s="10">
        <v>0.05</v>
      </c>
      <c r="T212" s="9">
        <v>87210</v>
      </c>
      <c r="U212" s="7">
        <v>0.45228734804431375</v>
      </c>
      <c r="V212" s="9">
        <v>39444</v>
      </c>
      <c r="W212" s="9">
        <v>47766</v>
      </c>
      <c r="X212" s="7">
        <v>0.08</v>
      </c>
      <c r="Y212" s="9">
        <v>66333</v>
      </c>
      <c r="Z212" s="9">
        <v>597000</v>
      </c>
    </row>
    <row r="213" spans="1:26" ht="29" x14ac:dyDescent="0.35">
      <c r="A213" s="5" t="s">
        <v>1239</v>
      </c>
      <c r="B213" s="5" t="s">
        <v>1239</v>
      </c>
      <c r="C213" s="5" t="s">
        <v>8</v>
      </c>
      <c r="D213" s="5" t="s">
        <v>1240</v>
      </c>
      <c r="E213" s="5" t="s">
        <v>686</v>
      </c>
      <c r="F213" s="5">
        <v>1925</v>
      </c>
      <c r="G213" s="5" t="s">
        <v>426</v>
      </c>
      <c r="H213" s="6">
        <v>7276</v>
      </c>
      <c r="I213" s="5">
        <v>9528</v>
      </c>
      <c r="J213" s="5">
        <v>0</v>
      </c>
      <c r="K213" s="5">
        <v>0</v>
      </c>
      <c r="M213" s="5">
        <v>6</v>
      </c>
      <c r="O213" s="5">
        <v>6</v>
      </c>
      <c r="P213" s="6">
        <v>1905</v>
      </c>
      <c r="Q213" s="5" t="s">
        <v>53</v>
      </c>
      <c r="R213" s="9">
        <v>120690</v>
      </c>
      <c r="S213" s="10">
        <v>0.05</v>
      </c>
      <c r="T213" s="9">
        <v>114656</v>
      </c>
      <c r="U213" s="7">
        <v>0.45182295475362366</v>
      </c>
      <c r="V213" s="9">
        <v>51804</v>
      </c>
      <c r="W213" s="9">
        <v>62852</v>
      </c>
      <c r="X213" s="7">
        <v>0.08</v>
      </c>
      <c r="Y213" s="9">
        <v>131000</v>
      </c>
      <c r="Z213" s="9">
        <v>786000</v>
      </c>
    </row>
    <row r="214" spans="1:26" x14ac:dyDescent="0.35">
      <c r="A214" s="5" t="s">
        <v>1241</v>
      </c>
      <c r="B214" s="5" t="s">
        <v>1241</v>
      </c>
      <c r="C214" s="5" t="s">
        <v>5</v>
      </c>
      <c r="D214" s="5" t="s">
        <v>1242</v>
      </c>
      <c r="E214" s="5" t="s">
        <v>586</v>
      </c>
      <c r="F214" s="5">
        <v>1923</v>
      </c>
      <c r="G214" s="5" t="s">
        <v>153</v>
      </c>
      <c r="H214" s="6">
        <v>8355</v>
      </c>
      <c r="I214" s="5">
        <v>9616</v>
      </c>
      <c r="J214" s="5">
        <v>0</v>
      </c>
      <c r="K214" s="5">
        <v>0</v>
      </c>
      <c r="L214" s="5">
        <v>12</v>
      </c>
      <c r="M214" s="5">
        <v>0</v>
      </c>
      <c r="O214" s="5">
        <v>12</v>
      </c>
      <c r="P214" s="6">
        <v>0</v>
      </c>
      <c r="Q214" s="5" t="s">
        <v>53</v>
      </c>
      <c r="R214" s="9">
        <v>144000</v>
      </c>
      <c r="S214" s="10">
        <v>0.05</v>
      </c>
      <c r="T214" s="9">
        <v>136800</v>
      </c>
      <c r="U214" s="7">
        <v>0.44547216062410966</v>
      </c>
      <c r="V214" s="9">
        <v>60941</v>
      </c>
      <c r="W214" s="9">
        <v>75859</v>
      </c>
      <c r="X214" s="7">
        <v>0.08</v>
      </c>
      <c r="Y214" s="9">
        <v>79000</v>
      </c>
      <c r="Z214" s="9">
        <v>948000</v>
      </c>
    </row>
    <row r="215" spans="1:26" x14ac:dyDescent="0.35">
      <c r="A215" s="5" t="s">
        <v>1243</v>
      </c>
      <c r="B215" s="5" t="s">
        <v>1243</v>
      </c>
      <c r="C215" s="5" t="s">
        <v>9</v>
      </c>
      <c r="D215" s="5" t="s">
        <v>1244</v>
      </c>
      <c r="E215" s="5" t="s">
        <v>686</v>
      </c>
      <c r="F215" s="5">
        <v>1969</v>
      </c>
      <c r="G215" s="5" t="s">
        <v>153</v>
      </c>
      <c r="H215" s="6">
        <v>7276</v>
      </c>
      <c r="I215" s="5">
        <v>8262</v>
      </c>
      <c r="J215" s="5">
        <v>0</v>
      </c>
      <c r="K215" s="5">
        <v>0</v>
      </c>
      <c r="L215" s="5">
        <v>6</v>
      </c>
      <c r="M215" s="5">
        <v>2</v>
      </c>
      <c r="O215" s="5">
        <v>8</v>
      </c>
      <c r="P215" s="6">
        <v>0</v>
      </c>
      <c r="Q215" s="5" t="s">
        <v>53</v>
      </c>
      <c r="R215" s="9">
        <v>100800</v>
      </c>
      <c r="S215" s="10">
        <v>0.05</v>
      </c>
      <c r="T215" s="9">
        <v>95760</v>
      </c>
      <c r="U215" s="7">
        <v>0.45182067639687551</v>
      </c>
      <c r="V215" s="9">
        <v>43266</v>
      </c>
      <c r="W215" s="9">
        <v>52494</v>
      </c>
      <c r="X215" s="7">
        <v>0.08</v>
      </c>
      <c r="Y215" s="9">
        <v>82000</v>
      </c>
      <c r="Z215" s="9">
        <v>656000</v>
      </c>
    </row>
    <row r="216" spans="1:26" x14ac:dyDescent="0.35">
      <c r="A216" s="5" t="s">
        <v>1247</v>
      </c>
      <c r="B216" s="5" t="s">
        <v>1247</v>
      </c>
      <c r="C216" s="5" t="s">
        <v>9</v>
      </c>
      <c r="D216" s="5" t="s">
        <v>1248</v>
      </c>
      <c r="E216" s="5" t="s">
        <v>586</v>
      </c>
      <c r="F216" s="5">
        <v>1927</v>
      </c>
      <c r="G216" s="5" t="s">
        <v>153</v>
      </c>
      <c r="H216" s="6">
        <v>7308</v>
      </c>
      <c r="I216" s="5">
        <v>14157</v>
      </c>
      <c r="J216" s="5">
        <v>0</v>
      </c>
      <c r="K216" s="5">
        <v>15</v>
      </c>
      <c r="L216" s="5">
        <v>0</v>
      </c>
      <c r="M216" s="5">
        <v>0</v>
      </c>
      <c r="O216" s="5">
        <v>15</v>
      </c>
      <c r="P216" s="6">
        <v>0</v>
      </c>
      <c r="Q216" s="5" t="s">
        <v>53</v>
      </c>
      <c r="R216" s="9">
        <v>153000</v>
      </c>
      <c r="S216" s="10">
        <v>0.05</v>
      </c>
      <c r="T216" s="9">
        <v>145350</v>
      </c>
      <c r="U216" s="7">
        <v>0.44547038323869598</v>
      </c>
      <c r="V216" s="9">
        <v>64749</v>
      </c>
      <c r="W216" s="9">
        <v>80601</v>
      </c>
      <c r="X216" s="7">
        <v>0.08</v>
      </c>
      <c r="Y216" s="9">
        <v>67200</v>
      </c>
      <c r="Z216" s="9">
        <v>1008000</v>
      </c>
    </row>
    <row r="217" spans="1:26" x14ac:dyDescent="0.35">
      <c r="A217" s="5" t="s">
        <v>1249</v>
      </c>
      <c r="B217" s="5" t="s">
        <v>1249</v>
      </c>
      <c r="C217" s="5" t="s">
        <v>9</v>
      </c>
      <c r="D217" s="5" t="s">
        <v>1250</v>
      </c>
      <c r="E217" s="5" t="s">
        <v>586</v>
      </c>
      <c r="F217" s="5">
        <v>1926</v>
      </c>
      <c r="G217" s="5" t="s">
        <v>153</v>
      </c>
      <c r="H217" s="6">
        <v>7308</v>
      </c>
      <c r="I217" s="5">
        <v>14922</v>
      </c>
      <c r="J217" s="5">
        <v>0</v>
      </c>
      <c r="K217" s="5">
        <v>0</v>
      </c>
      <c r="L217" s="5">
        <v>13</v>
      </c>
      <c r="M217" s="5">
        <v>0</v>
      </c>
      <c r="O217" s="5">
        <v>13</v>
      </c>
      <c r="P217" s="6">
        <v>0</v>
      </c>
      <c r="Q217" s="5" t="s">
        <v>53</v>
      </c>
      <c r="R217" s="9">
        <v>156000</v>
      </c>
      <c r="S217" s="10">
        <v>0.05</v>
      </c>
      <c r="T217" s="9">
        <v>148200</v>
      </c>
      <c r="U217" s="7">
        <v>0.44547047949505048</v>
      </c>
      <c r="V217" s="9">
        <v>66019</v>
      </c>
      <c r="W217" s="9">
        <v>82181</v>
      </c>
      <c r="X217" s="7">
        <v>0.08</v>
      </c>
      <c r="Y217" s="9">
        <v>79000</v>
      </c>
      <c r="Z217" s="9">
        <v>1027000</v>
      </c>
    </row>
    <row r="218" spans="1:26" x14ac:dyDescent="0.35">
      <c r="A218" s="5" t="s">
        <v>1253</v>
      </c>
      <c r="B218" s="5" t="s">
        <v>1253</v>
      </c>
      <c r="C218" s="5" t="s">
        <v>9</v>
      </c>
      <c r="D218" s="5" t="s">
        <v>1254</v>
      </c>
      <c r="E218" s="5" t="s">
        <v>586</v>
      </c>
      <c r="F218" s="5">
        <v>1929</v>
      </c>
      <c r="G218" s="5" t="s">
        <v>153</v>
      </c>
      <c r="H218" s="6">
        <v>7320</v>
      </c>
      <c r="I218" s="5">
        <v>13551</v>
      </c>
      <c r="J218" s="5">
        <v>0</v>
      </c>
      <c r="K218" s="5">
        <v>3</v>
      </c>
      <c r="L218" s="5">
        <v>12</v>
      </c>
      <c r="M218" s="5">
        <v>0</v>
      </c>
      <c r="O218" s="5">
        <v>15</v>
      </c>
      <c r="P218" s="6">
        <v>0</v>
      </c>
      <c r="Q218" s="5" t="s">
        <v>53</v>
      </c>
      <c r="R218" s="9">
        <v>174600</v>
      </c>
      <c r="S218" s="10">
        <v>0.05</v>
      </c>
      <c r="T218" s="9">
        <v>165870</v>
      </c>
      <c r="U218" s="7">
        <v>0.44547093532322934</v>
      </c>
      <c r="V218" s="9">
        <v>73890</v>
      </c>
      <c r="W218" s="9">
        <v>91980</v>
      </c>
      <c r="X218" s="7">
        <v>0.08</v>
      </c>
      <c r="Y218" s="9">
        <v>76667</v>
      </c>
      <c r="Z218" s="9">
        <v>1150000</v>
      </c>
    </row>
    <row r="219" spans="1:26" x14ac:dyDescent="0.35">
      <c r="A219" s="5" t="s">
        <v>1259</v>
      </c>
      <c r="B219" s="5" t="s">
        <v>1259</v>
      </c>
      <c r="C219" s="5" t="s">
        <v>5</v>
      </c>
      <c r="D219" s="5" t="s">
        <v>1260</v>
      </c>
      <c r="E219" s="5" t="s">
        <v>586</v>
      </c>
      <c r="F219" s="5">
        <v>1925</v>
      </c>
      <c r="G219" s="5" t="s">
        <v>153</v>
      </c>
      <c r="H219" s="6">
        <v>7332</v>
      </c>
      <c r="I219" s="5">
        <v>11150</v>
      </c>
      <c r="J219" s="5">
        <v>0</v>
      </c>
      <c r="K219" s="5">
        <v>7</v>
      </c>
      <c r="L219" s="5">
        <v>5</v>
      </c>
      <c r="M219" s="5">
        <v>0</v>
      </c>
      <c r="O219" s="5">
        <v>12</v>
      </c>
      <c r="P219" s="6">
        <v>0</v>
      </c>
      <c r="Q219" s="5" t="s">
        <v>53</v>
      </c>
      <c r="R219" s="9">
        <v>131400</v>
      </c>
      <c r="S219" s="10">
        <v>0.05</v>
      </c>
      <c r="T219" s="9">
        <v>124830</v>
      </c>
      <c r="U219" s="7">
        <v>0.44547093532322934</v>
      </c>
      <c r="V219" s="9">
        <v>55608</v>
      </c>
      <c r="W219" s="9">
        <v>69222</v>
      </c>
      <c r="X219" s="7">
        <v>0.08</v>
      </c>
      <c r="Y219" s="9">
        <v>72083</v>
      </c>
      <c r="Z219" s="9">
        <v>865000</v>
      </c>
    </row>
    <row r="220" spans="1:26" x14ac:dyDescent="0.35">
      <c r="A220" s="5" t="s">
        <v>1261</v>
      </c>
      <c r="B220" s="5" t="s">
        <v>1261</v>
      </c>
      <c r="C220" s="5" t="s">
        <v>5</v>
      </c>
      <c r="D220" s="5" t="s">
        <v>1262</v>
      </c>
      <c r="E220" s="5" t="s">
        <v>586</v>
      </c>
      <c r="F220" s="5">
        <v>1923</v>
      </c>
      <c r="G220" s="5" t="s">
        <v>153</v>
      </c>
      <c r="H220" s="6">
        <v>7343</v>
      </c>
      <c r="I220" s="5">
        <v>6008</v>
      </c>
      <c r="J220" s="5">
        <v>0</v>
      </c>
      <c r="K220" s="5">
        <v>8</v>
      </c>
      <c r="L220" s="5">
        <v>0</v>
      </c>
      <c r="M220" s="5">
        <v>0</v>
      </c>
      <c r="O220" s="5">
        <v>8</v>
      </c>
      <c r="P220" s="6">
        <v>0</v>
      </c>
      <c r="Q220" s="5" t="s">
        <v>53</v>
      </c>
      <c r="R220" s="9">
        <v>81600</v>
      </c>
      <c r="S220" s="10">
        <v>0.05</v>
      </c>
      <c r="T220" s="9">
        <v>77520</v>
      </c>
      <c r="U220" s="7">
        <v>0.44547204923334432</v>
      </c>
      <c r="V220" s="9">
        <v>34533</v>
      </c>
      <c r="W220" s="9">
        <v>42987</v>
      </c>
      <c r="X220" s="7">
        <v>0.08</v>
      </c>
      <c r="Y220" s="9">
        <v>67125</v>
      </c>
      <c r="Z220" s="9">
        <v>537000</v>
      </c>
    </row>
    <row r="221" spans="1:26" x14ac:dyDescent="0.35">
      <c r="A221" s="5" t="s">
        <v>1263</v>
      </c>
      <c r="B221" s="5" t="s">
        <v>1263</v>
      </c>
      <c r="C221" s="5" t="s">
        <v>5</v>
      </c>
      <c r="D221" s="5" t="s">
        <v>1264</v>
      </c>
      <c r="E221" s="5" t="s">
        <v>586</v>
      </c>
      <c r="F221" s="5">
        <v>1925</v>
      </c>
      <c r="G221" s="5" t="s">
        <v>153</v>
      </c>
      <c r="H221" s="6">
        <v>7343</v>
      </c>
      <c r="I221" s="5">
        <v>10612</v>
      </c>
      <c r="J221" s="5">
        <v>9</v>
      </c>
      <c r="K221" s="5">
        <v>2</v>
      </c>
      <c r="L221" s="5">
        <v>0</v>
      </c>
      <c r="M221" s="5">
        <v>0</v>
      </c>
      <c r="O221" s="5">
        <v>11</v>
      </c>
      <c r="P221" s="6">
        <v>0</v>
      </c>
      <c r="Q221" s="5" t="s">
        <v>53</v>
      </c>
      <c r="R221" s="9">
        <v>101400</v>
      </c>
      <c r="S221" s="10">
        <v>0.05</v>
      </c>
      <c r="T221" s="9">
        <v>96330</v>
      </c>
      <c r="U221" s="7">
        <v>0.44547110325516975</v>
      </c>
      <c r="V221" s="9">
        <v>42912</v>
      </c>
      <c r="W221" s="9">
        <v>53418</v>
      </c>
      <c r="X221" s="7">
        <v>0.08</v>
      </c>
      <c r="Y221" s="9">
        <v>60727</v>
      </c>
      <c r="Z221" s="9">
        <v>668000</v>
      </c>
    </row>
    <row r="222" spans="1:26" x14ac:dyDescent="0.35">
      <c r="A222" s="5" t="s">
        <v>1265</v>
      </c>
      <c r="B222" s="5" t="s">
        <v>1265</v>
      </c>
      <c r="C222" s="5" t="s">
        <v>5</v>
      </c>
      <c r="D222" s="5" t="s">
        <v>1266</v>
      </c>
      <c r="E222" s="5" t="s">
        <v>586</v>
      </c>
      <c r="F222" s="5">
        <v>1924</v>
      </c>
      <c r="G222" s="5" t="s">
        <v>153</v>
      </c>
      <c r="H222" s="6">
        <v>7343</v>
      </c>
      <c r="I222" s="5">
        <v>9320</v>
      </c>
      <c r="J222" s="5">
        <v>0</v>
      </c>
      <c r="K222" s="5">
        <v>0</v>
      </c>
      <c r="L222" s="5">
        <v>11</v>
      </c>
      <c r="M222" s="5">
        <v>0</v>
      </c>
      <c r="O222" s="5">
        <v>11</v>
      </c>
      <c r="P222" s="6">
        <v>0</v>
      </c>
      <c r="Q222" s="5" t="s">
        <v>53</v>
      </c>
      <c r="R222" s="9">
        <v>132000</v>
      </c>
      <c r="S222" s="10">
        <v>0.05</v>
      </c>
      <c r="T222" s="9">
        <v>125400</v>
      </c>
      <c r="U222" s="7">
        <v>0.44547195901087816</v>
      </c>
      <c r="V222" s="9">
        <v>55862</v>
      </c>
      <c r="W222" s="9">
        <v>69538</v>
      </c>
      <c r="X222" s="7">
        <v>0.08</v>
      </c>
      <c r="Y222" s="9">
        <v>79000</v>
      </c>
      <c r="Z222" s="9">
        <v>869000</v>
      </c>
    </row>
    <row r="223" spans="1:26" x14ac:dyDescent="0.35">
      <c r="A223" s="5" t="s">
        <v>1272</v>
      </c>
      <c r="B223" s="5" t="s">
        <v>1272</v>
      </c>
      <c r="C223" s="5" t="s">
        <v>9</v>
      </c>
      <c r="D223" s="5" t="s">
        <v>1273</v>
      </c>
      <c r="E223" s="5" t="s">
        <v>1271</v>
      </c>
      <c r="F223" s="5">
        <v>1928</v>
      </c>
      <c r="G223" s="5" t="s">
        <v>153</v>
      </c>
      <c r="H223" s="6">
        <v>11608</v>
      </c>
      <c r="I223" s="5">
        <v>22352</v>
      </c>
      <c r="J223" s="5">
        <v>10</v>
      </c>
      <c r="K223" s="5">
        <v>13</v>
      </c>
      <c r="L223" s="5">
        <v>0</v>
      </c>
      <c r="M223" s="5">
        <v>0</v>
      </c>
      <c r="O223" s="5">
        <v>23</v>
      </c>
      <c r="P223" s="6">
        <v>2800</v>
      </c>
      <c r="Q223" s="5" t="s">
        <v>53</v>
      </c>
      <c r="R223" s="9">
        <v>273000</v>
      </c>
      <c r="S223" s="10">
        <v>0.05</v>
      </c>
      <c r="T223" s="9">
        <v>259350</v>
      </c>
      <c r="U223" s="7">
        <v>0.45182203877433175</v>
      </c>
      <c r="V223" s="9">
        <v>117180</v>
      </c>
      <c r="W223" s="9">
        <v>142170</v>
      </c>
      <c r="X223" s="7">
        <v>0.08</v>
      </c>
      <c r="Y223" s="9">
        <v>77261</v>
      </c>
      <c r="Z223" s="9">
        <v>1777000</v>
      </c>
    </row>
    <row r="224" spans="1:26" x14ac:dyDescent="0.35">
      <c r="A224" s="5" t="s">
        <v>1274</v>
      </c>
      <c r="B224" s="5" t="s">
        <v>1274</v>
      </c>
      <c r="C224" s="5" t="s">
        <v>5</v>
      </c>
      <c r="D224" s="5" t="s">
        <v>1275</v>
      </c>
      <c r="E224" s="5" t="s">
        <v>586</v>
      </c>
      <c r="F224" s="5">
        <v>1925</v>
      </c>
      <c r="G224" s="5" t="s">
        <v>153</v>
      </c>
      <c r="H224" s="6">
        <v>7308</v>
      </c>
      <c r="I224" s="5">
        <v>9320</v>
      </c>
      <c r="J224" s="5">
        <v>0</v>
      </c>
      <c r="K224" s="5">
        <v>0</v>
      </c>
      <c r="L224" s="5">
        <v>10</v>
      </c>
      <c r="M224" s="5">
        <v>0</v>
      </c>
      <c r="O224" s="5">
        <v>10</v>
      </c>
      <c r="P224" s="6">
        <v>0</v>
      </c>
      <c r="Q224" s="5" t="s">
        <v>53</v>
      </c>
      <c r="R224" s="9">
        <v>120000</v>
      </c>
      <c r="S224" s="10">
        <v>0.05</v>
      </c>
      <c r="T224" s="9">
        <v>114000</v>
      </c>
      <c r="U224" s="7">
        <v>0.44547129740601848</v>
      </c>
      <c r="V224" s="9">
        <v>50784</v>
      </c>
      <c r="W224" s="9">
        <v>63216</v>
      </c>
      <c r="X224" s="7">
        <v>0.08</v>
      </c>
      <c r="Y224" s="9">
        <v>79000</v>
      </c>
      <c r="Z224" s="9">
        <v>790000</v>
      </c>
    </row>
    <row r="225" spans="1:26" x14ac:dyDescent="0.35">
      <c r="A225" s="5" t="s">
        <v>1276</v>
      </c>
      <c r="B225" s="5" t="s">
        <v>1276</v>
      </c>
      <c r="C225" s="5" t="s">
        <v>9</v>
      </c>
      <c r="D225" s="5" t="s">
        <v>1277</v>
      </c>
      <c r="E225" s="5" t="s">
        <v>586</v>
      </c>
      <c r="F225" s="5">
        <v>1925</v>
      </c>
      <c r="G225" s="5" t="s">
        <v>153</v>
      </c>
      <c r="H225" s="6">
        <v>7308</v>
      </c>
      <c r="I225" s="5">
        <v>13764</v>
      </c>
      <c r="J225" s="5">
        <v>0</v>
      </c>
      <c r="K225" s="5">
        <v>0</v>
      </c>
      <c r="L225" s="5">
        <v>0</v>
      </c>
      <c r="M225" s="5">
        <v>0</v>
      </c>
      <c r="N225" s="5">
        <v>13</v>
      </c>
      <c r="O225" s="5">
        <v>13</v>
      </c>
      <c r="P225" s="6">
        <v>0</v>
      </c>
      <c r="Q225" s="5" t="s">
        <v>53</v>
      </c>
      <c r="R225" s="9">
        <v>249600</v>
      </c>
      <c r="S225" s="10">
        <v>0.05</v>
      </c>
      <c r="T225" s="9">
        <v>237120</v>
      </c>
      <c r="U225" s="7">
        <v>0.44547107745610598</v>
      </c>
      <c r="V225" s="9">
        <v>105630</v>
      </c>
      <c r="W225" s="9">
        <v>131490</v>
      </c>
      <c r="X225" s="7">
        <v>0.08</v>
      </c>
      <c r="Y225" s="9">
        <v>126462</v>
      </c>
      <c r="Z225" s="9">
        <v>1644000</v>
      </c>
    </row>
    <row r="226" spans="1:26" x14ac:dyDescent="0.35">
      <c r="A226" s="5" t="s">
        <v>1278</v>
      </c>
      <c r="B226" s="5" t="s">
        <v>1278</v>
      </c>
      <c r="C226" s="5" t="s">
        <v>9</v>
      </c>
      <c r="D226" s="5" t="s">
        <v>1279</v>
      </c>
      <c r="E226" s="5" t="s">
        <v>586</v>
      </c>
      <c r="F226" s="5">
        <v>1926</v>
      </c>
      <c r="G226" s="5" t="s">
        <v>153</v>
      </c>
      <c r="H226" s="6">
        <v>7308</v>
      </c>
      <c r="I226" s="5">
        <v>13881</v>
      </c>
      <c r="J226" s="5">
        <v>0</v>
      </c>
      <c r="K226" s="5">
        <v>4</v>
      </c>
      <c r="L226" s="5">
        <v>11</v>
      </c>
      <c r="M226" s="5">
        <v>0</v>
      </c>
      <c r="O226" s="5">
        <v>15</v>
      </c>
      <c r="P226" s="6">
        <v>0</v>
      </c>
      <c r="Q226" s="5" t="s">
        <v>53</v>
      </c>
      <c r="R226" s="9">
        <v>172800</v>
      </c>
      <c r="S226" s="10">
        <v>0.05</v>
      </c>
      <c r="T226" s="9">
        <v>164160</v>
      </c>
      <c r="U226" s="7">
        <v>0.44547082661061826</v>
      </c>
      <c r="V226" s="9">
        <v>73128</v>
      </c>
      <c r="W226" s="9">
        <v>91032</v>
      </c>
      <c r="X226" s="7">
        <v>0.08</v>
      </c>
      <c r="Y226" s="9">
        <v>75867</v>
      </c>
      <c r="Z226" s="9">
        <v>1138000</v>
      </c>
    </row>
    <row r="227" spans="1:26" x14ac:dyDescent="0.35">
      <c r="A227" s="5" t="s">
        <v>1280</v>
      </c>
      <c r="B227" s="5" t="s">
        <v>1280</v>
      </c>
      <c r="C227" s="5" t="s">
        <v>5</v>
      </c>
      <c r="D227" s="5" t="s">
        <v>1281</v>
      </c>
      <c r="E227" s="5" t="s">
        <v>586</v>
      </c>
      <c r="F227" s="5">
        <v>1925</v>
      </c>
      <c r="G227" s="5" t="s">
        <v>153</v>
      </c>
      <c r="H227" s="6">
        <v>7320</v>
      </c>
      <c r="I227" s="5">
        <v>9572</v>
      </c>
      <c r="J227" s="5">
        <v>0</v>
      </c>
      <c r="K227" s="5">
        <v>0</v>
      </c>
      <c r="L227" s="5">
        <v>8</v>
      </c>
      <c r="M227" s="5">
        <v>2</v>
      </c>
      <c r="O227" s="5">
        <v>10</v>
      </c>
      <c r="P227" s="6">
        <v>0</v>
      </c>
      <c r="Q227" s="5" t="s">
        <v>53</v>
      </c>
      <c r="R227" s="9">
        <v>124800</v>
      </c>
      <c r="S227" s="10">
        <v>0.05</v>
      </c>
      <c r="T227" s="9">
        <v>118560</v>
      </c>
      <c r="U227" s="7">
        <v>0.4454709353232294</v>
      </c>
      <c r="V227" s="9">
        <v>52815</v>
      </c>
      <c r="W227" s="9">
        <v>65745</v>
      </c>
      <c r="X227" s="7">
        <v>0.08</v>
      </c>
      <c r="Y227" s="9">
        <v>82200</v>
      </c>
      <c r="Z227" s="9">
        <v>822000</v>
      </c>
    </row>
    <row r="228" spans="1:26" x14ac:dyDescent="0.35">
      <c r="A228" s="5" t="s">
        <v>1282</v>
      </c>
      <c r="B228" s="5" t="s">
        <v>1282</v>
      </c>
      <c r="C228" s="5" t="s">
        <v>5</v>
      </c>
      <c r="D228" s="5" t="s">
        <v>1283</v>
      </c>
      <c r="E228" s="5" t="s">
        <v>586</v>
      </c>
      <c r="F228" s="5">
        <v>1924</v>
      </c>
      <c r="G228" s="5" t="s">
        <v>153</v>
      </c>
      <c r="H228" s="6">
        <v>7320</v>
      </c>
      <c r="I228" s="5">
        <v>9294</v>
      </c>
      <c r="J228" s="5">
        <v>0</v>
      </c>
      <c r="K228" s="5">
        <v>0</v>
      </c>
      <c r="L228" s="5">
        <v>8</v>
      </c>
      <c r="M228" s="5">
        <v>2</v>
      </c>
      <c r="O228" s="5">
        <v>10</v>
      </c>
      <c r="P228" s="6">
        <v>0</v>
      </c>
      <c r="Q228" s="5" t="s">
        <v>53</v>
      </c>
      <c r="R228" s="9">
        <v>124800</v>
      </c>
      <c r="S228" s="10">
        <v>0.05</v>
      </c>
      <c r="T228" s="9">
        <v>118560</v>
      </c>
      <c r="U228" s="7">
        <v>0.4454709353232294</v>
      </c>
      <c r="V228" s="9">
        <v>52815</v>
      </c>
      <c r="W228" s="9">
        <v>65745</v>
      </c>
      <c r="X228" s="7">
        <v>0.08</v>
      </c>
      <c r="Y228" s="9">
        <v>82200</v>
      </c>
      <c r="Z228" s="9">
        <v>822000</v>
      </c>
    </row>
    <row r="229" spans="1:26" x14ac:dyDescent="0.35">
      <c r="A229" s="5" t="s">
        <v>1284</v>
      </c>
      <c r="B229" s="5" t="s">
        <v>1284</v>
      </c>
      <c r="C229" s="5" t="s">
        <v>5</v>
      </c>
      <c r="D229" s="5" t="s">
        <v>1285</v>
      </c>
      <c r="E229" s="5" t="s">
        <v>586</v>
      </c>
      <c r="F229" s="5">
        <v>1926</v>
      </c>
      <c r="G229" s="5" t="s">
        <v>153</v>
      </c>
      <c r="H229" s="6">
        <v>7500</v>
      </c>
      <c r="I229" s="5">
        <v>8185</v>
      </c>
      <c r="J229" s="5">
        <v>0</v>
      </c>
      <c r="K229" s="5">
        <v>0</v>
      </c>
      <c r="L229" s="5">
        <v>9</v>
      </c>
      <c r="M229" s="5">
        <v>0</v>
      </c>
      <c r="O229" s="5">
        <v>9</v>
      </c>
      <c r="P229" s="6">
        <v>0</v>
      </c>
      <c r="Q229" s="5" t="s">
        <v>53</v>
      </c>
      <c r="R229" s="9">
        <v>108000</v>
      </c>
      <c r="S229" s="10">
        <v>0.05</v>
      </c>
      <c r="T229" s="9">
        <v>102600</v>
      </c>
      <c r="U229" s="7">
        <v>0.44547194278121666</v>
      </c>
      <c r="V229" s="9">
        <v>45705</v>
      </c>
      <c r="W229" s="9">
        <v>56895</v>
      </c>
      <c r="X229" s="7">
        <v>0.08</v>
      </c>
      <c r="Y229" s="9">
        <v>79000</v>
      </c>
      <c r="Z229" s="9">
        <v>711000</v>
      </c>
    </row>
    <row r="230" spans="1:26" x14ac:dyDescent="0.35">
      <c r="A230" s="5" t="s">
        <v>1290</v>
      </c>
      <c r="B230" s="5" t="s">
        <v>1290</v>
      </c>
      <c r="C230" s="5" t="s">
        <v>9</v>
      </c>
      <c r="D230" s="5" t="s">
        <v>1291</v>
      </c>
      <c r="E230" s="5" t="s">
        <v>586</v>
      </c>
      <c r="F230" s="5">
        <v>1929</v>
      </c>
      <c r="G230" s="5" t="s">
        <v>153</v>
      </c>
      <c r="H230" s="6">
        <v>7500</v>
      </c>
      <c r="I230" s="5">
        <v>12372</v>
      </c>
      <c r="J230" s="5">
        <v>6</v>
      </c>
      <c r="K230" s="5">
        <v>1</v>
      </c>
      <c r="L230" s="5">
        <v>10</v>
      </c>
      <c r="M230" s="5">
        <v>0</v>
      </c>
      <c r="O230" s="5">
        <v>17</v>
      </c>
      <c r="P230" s="6">
        <v>0</v>
      </c>
      <c r="Q230" s="5" t="s">
        <v>53</v>
      </c>
      <c r="R230" s="9">
        <v>184200</v>
      </c>
      <c r="S230" s="10">
        <v>0.05</v>
      </c>
      <c r="T230" s="9">
        <v>174990</v>
      </c>
      <c r="U230" s="7">
        <v>0.44547059401097439</v>
      </c>
      <c r="V230" s="9">
        <v>77953</v>
      </c>
      <c r="W230" s="9">
        <v>97037</v>
      </c>
      <c r="X230" s="7">
        <v>0.08</v>
      </c>
      <c r="Y230" s="9">
        <v>71353</v>
      </c>
      <c r="Z230" s="9">
        <v>1213000</v>
      </c>
    </row>
    <row r="231" spans="1:26" x14ac:dyDescent="0.35">
      <c r="A231" s="5" t="s">
        <v>1292</v>
      </c>
      <c r="B231" s="5" t="s">
        <v>1292</v>
      </c>
      <c r="C231" s="5" t="s">
        <v>5</v>
      </c>
      <c r="D231" s="5" t="s">
        <v>1293</v>
      </c>
      <c r="E231" s="5" t="s">
        <v>586</v>
      </c>
      <c r="F231" s="5">
        <v>1925</v>
      </c>
      <c r="G231" s="5" t="s">
        <v>153</v>
      </c>
      <c r="H231" s="6">
        <v>7343</v>
      </c>
      <c r="I231" s="5">
        <v>9176</v>
      </c>
      <c r="J231" s="5">
        <v>0</v>
      </c>
      <c r="K231" s="5">
        <v>0</v>
      </c>
      <c r="L231" s="5">
        <v>8</v>
      </c>
      <c r="M231" s="5">
        <v>2</v>
      </c>
      <c r="O231" s="5">
        <v>10</v>
      </c>
      <c r="P231" s="6">
        <v>0</v>
      </c>
      <c r="Q231" s="5" t="s">
        <v>53</v>
      </c>
      <c r="R231" s="9">
        <v>124800</v>
      </c>
      <c r="S231" s="10">
        <v>0.05</v>
      </c>
      <c r="T231" s="9">
        <v>118560</v>
      </c>
      <c r="U231" s="7">
        <v>0.4454709353232294</v>
      </c>
      <c r="V231" s="9">
        <v>52815</v>
      </c>
      <c r="W231" s="9">
        <v>65745</v>
      </c>
      <c r="X231" s="7">
        <v>0.08</v>
      </c>
      <c r="Y231" s="9">
        <v>82200</v>
      </c>
      <c r="Z231" s="9">
        <v>822000</v>
      </c>
    </row>
    <row r="232" spans="1:26" x14ac:dyDescent="0.35">
      <c r="A232" s="5" t="s">
        <v>1294</v>
      </c>
      <c r="B232" s="5" t="s">
        <v>1294</v>
      </c>
      <c r="C232" s="5" t="s">
        <v>5</v>
      </c>
      <c r="D232" s="5" t="s">
        <v>1295</v>
      </c>
      <c r="E232" s="5" t="s">
        <v>586</v>
      </c>
      <c r="F232" s="5">
        <v>1925</v>
      </c>
      <c r="G232" s="5" t="s">
        <v>153</v>
      </c>
      <c r="H232" s="6">
        <v>7343</v>
      </c>
      <c r="I232" s="5">
        <v>9404</v>
      </c>
      <c r="J232" s="5">
        <v>0</v>
      </c>
      <c r="K232" s="5">
        <v>0</v>
      </c>
      <c r="L232" s="5">
        <v>10</v>
      </c>
      <c r="M232" s="5">
        <v>0</v>
      </c>
      <c r="O232" s="5">
        <v>10</v>
      </c>
      <c r="P232" s="6">
        <v>0</v>
      </c>
      <c r="Q232" s="5" t="s">
        <v>53</v>
      </c>
      <c r="R232" s="9">
        <v>120000</v>
      </c>
      <c r="S232" s="10">
        <v>0.05</v>
      </c>
      <c r="T232" s="9">
        <v>114000</v>
      </c>
      <c r="U232" s="7">
        <v>0.4454711192216545</v>
      </c>
      <c r="V232" s="9">
        <v>50784</v>
      </c>
      <c r="W232" s="9">
        <v>63216</v>
      </c>
      <c r="X232" s="7">
        <v>0.08</v>
      </c>
      <c r="Y232" s="9">
        <v>79000</v>
      </c>
      <c r="Z232" s="9">
        <v>790000</v>
      </c>
    </row>
    <row r="233" spans="1:26" x14ac:dyDescent="0.35">
      <c r="A233" s="5" t="s">
        <v>1296</v>
      </c>
      <c r="B233" s="5" t="s">
        <v>1296</v>
      </c>
      <c r="C233" s="5" t="s">
        <v>5</v>
      </c>
      <c r="D233" s="5" t="s">
        <v>1297</v>
      </c>
      <c r="E233" s="5" t="s">
        <v>586</v>
      </c>
      <c r="F233" s="5">
        <v>1920</v>
      </c>
      <c r="G233" s="5" t="s">
        <v>153</v>
      </c>
      <c r="H233" s="6">
        <v>7356</v>
      </c>
      <c r="I233" s="5">
        <v>9486</v>
      </c>
      <c r="J233" s="5">
        <v>0</v>
      </c>
      <c r="K233" s="5">
        <v>0</v>
      </c>
      <c r="L233" s="5">
        <v>10</v>
      </c>
      <c r="M233" s="5">
        <v>0</v>
      </c>
      <c r="O233" s="5">
        <v>10</v>
      </c>
      <c r="P233" s="6">
        <v>0</v>
      </c>
      <c r="Q233" s="5" t="s">
        <v>53</v>
      </c>
      <c r="R233" s="9">
        <v>120000</v>
      </c>
      <c r="S233" s="10">
        <v>0.05</v>
      </c>
      <c r="T233" s="9">
        <v>114000</v>
      </c>
      <c r="U233" s="7">
        <v>0.44547093532322934</v>
      </c>
      <c r="V233" s="9">
        <v>50784</v>
      </c>
      <c r="W233" s="9">
        <v>63216</v>
      </c>
      <c r="X233" s="7">
        <v>0.08</v>
      </c>
      <c r="Y233" s="9">
        <v>79000</v>
      </c>
      <c r="Z233" s="9">
        <v>790000</v>
      </c>
    </row>
    <row r="234" spans="1:26" x14ac:dyDescent="0.35">
      <c r="A234" s="5" t="s">
        <v>1298</v>
      </c>
      <c r="B234" s="5" t="s">
        <v>1298</v>
      </c>
      <c r="C234" s="5" t="s">
        <v>5</v>
      </c>
      <c r="D234" s="5" t="s">
        <v>1299</v>
      </c>
      <c r="E234" s="5" t="s">
        <v>586</v>
      </c>
      <c r="F234" s="5">
        <v>1924</v>
      </c>
      <c r="G234" s="5" t="s">
        <v>153</v>
      </c>
      <c r="H234" s="6">
        <v>7367</v>
      </c>
      <c r="I234" s="5">
        <v>9360</v>
      </c>
      <c r="J234" s="5">
        <v>0</v>
      </c>
      <c r="K234" s="5">
        <v>8</v>
      </c>
      <c r="L234" s="5">
        <v>2</v>
      </c>
      <c r="M234" s="5">
        <v>0</v>
      </c>
      <c r="O234" s="5">
        <v>10</v>
      </c>
      <c r="P234" s="6">
        <v>0</v>
      </c>
      <c r="Q234" s="5" t="s">
        <v>53</v>
      </c>
      <c r="R234" s="9">
        <v>105600</v>
      </c>
      <c r="S234" s="10">
        <v>0.05</v>
      </c>
      <c r="T234" s="9">
        <v>100320</v>
      </c>
      <c r="U234" s="7">
        <v>0.44547047513858801</v>
      </c>
      <c r="V234" s="9">
        <v>44690</v>
      </c>
      <c r="W234" s="9">
        <v>55630</v>
      </c>
      <c r="X234" s="7">
        <v>0.08</v>
      </c>
      <c r="Y234" s="9">
        <v>69500</v>
      </c>
      <c r="Z234" s="9">
        <v>695000</v>
      </c>
    </row>
    <row r="235" spans="1:26" x14ac:dyDescent="0.35">
      <c r="A235" s="5" t="s">
        <v>1302</v>
      </c>
      <c r="B235" s="5" t="s">
        <v>1302</v>
      </c>
      <c r="C235" s="5" t="s">
        <v>9</v>
      </c>
      <c r="D235" s="5" t="s">
        <v>1303</v>
      </c>
      <c r="E235" s="5" t="s">
        <v>586</v>
      </c>
      <c r="F235" s="5">
        <v>1926</v>
      </c>
      <c r="G235" s="5" t="s">
        <v>153</v>
      </c>
      <c r="H235" s="6">
        <v>11250</v>
      </c>
      <c r="I235" s="5">
        <v>17982</v>
      </c>
      <c r="J235" s="5">
        <v>0</v>
      </c>
      <c r="K235" s="5">
        <v>25</v>
      </c>
      <c r="L235" s="5">
        <v>0</v>
      </c>
      <c r="M235" s="5">
        <v>0</v>
      </c>
      <c r="O235" s="5">
        <v>25</v>
      </c>
      <c r="P235" s="6">
        <v>0</v>
      </c>
      <c r="Q235" s="5" t="s">
        <v>53</v>
      </c>
      <c r="R235" s="9">
        <v>255000</v>
      </c>
      <c r="S235" s="10">
        <v>0.05</v>
      </c>
      <c r="T235" s="9">
        <v>242250</v>
      </c>
      <c r="U235" s="7">
        <v>0.44547054178269557</v>
      </c>
      <c r="V235" s="9">
        <v>107915</v>
      </c>
      <c r="W235" s="9">
        <v>134335</v>
      </c>
      <c r="X235" s="7">
        <v>0.08</v>
      </c>
      <c r="Y235" s="9">
        <v>67160</v>
      </c>
      <c r="Z235" s="9">
        <v>1679000</v>
      </c>
    </row>
    <row r="236" spans="1:26" x14ac:dyDescent="0.35">
      <c r="A236" s="5" t="s">
        <v>1304</v>
      </c>
      <c r="B236" s="5" t="s">
        <v>1304</v>
      </c>
      <c r="C236" s="5" t="s">
        <v>5</v>
      </c>
      <c r="D236" s="5" t="s">
        <v>1305</v>
      </c>
      <c r="E236" s="5" t="s">
        <v>586</v>
      </c>
      <c r="F236" s="5">
        <v>1923</v>
      </c>
      <c r="G236" s="5" t="s">
        <v>153</v>
      </c>
      <c r="H236" s="6">
        <v>7433</v>
      </c>
      <c r="I236" s="5">
        <v>7500</v>
      </c>
      <c r="J236" s="5">
        <v>0</v>
      </c>
      <c r="K236" s="5">
        <v>10</v>
      </c>
      <c r="L236" s="5">
        <v>0</v>
      </c>
      <c r="M236" s="5">
        <v>0</v>
      </c>
      <c r="O236" s="5">
        <v>10</v>
      </c>
      <c r="P236" s="6">
        <v>0</v>
      </c>
      <c r="Q236" s="5" t="s">
        <v>53</v>
      </c>
      <c r="R236" s="9">
        <v>102000</v>
      </c>
      <c r="S236" s="10">
        <v>0.05</v>
      </c>
      <c r="T236" s="9">
        <v>96900</v>
      </c>
      <c r="U236" s="7">
        <v>0.44547200467661219</v>
      </c>
      <c r="V236" s="9">
        <v>43166</v>
      </c>
      <c r="W236" s="9">
        <v>53734</v>
      </c>
      <c r="X236" s="7">
        <v>0.08</v>
      </c>
      <c r="Y236" s="9">
        <v>67200</v>
      </c>
      <c r="Z236" s="9">
        <v>672000</v>
      </c>
    </row>
    <row r="237" spans="1:26" x14ac:dyDescent="0.35">
      <c r="A237" s="5" t="s">
        <v>1306</v>
      </c>
      <c r="B237" s="5" t="s">
        <v>1306</v>
      </c>
      <c r="C237" s="5" t="s">
        <v>9</v>
      </c>
      <c r="D237" s="5" t="s">
        <v>1307</v>
      </c>
      <c r="E237" s="5" t="s">
        <v>586</v>
      </c>
      <c r="F237" s="5">
        <v>1925</v>
      </c>
      <c r="G237" s="5" t="s">
        <v>153</v>
      </c>
      <c r="H237" s="6">
        <v>7445</v>
      </c>
      <c r="I237" s="5">
        <v>14718</v>
      </c>
      <c r="J237" s="5">
        <v>0</v>
      </c>
      <c r="K237" s="5">
        <v>0</v>
      </c>
      <c r="L237" s="5">
        <v>16</v>
      </c>
      <c r="M237" s="5">
        <v>0</v>
      </c>
      <c r="O237" s="5">
        <v>16</v>
      </c>
      <c r="P237" s="6">
        <v>0</v>
      </c>
      <c r="Q237" s="5" t="s">
        <v>53</v>
      </c>
      <c r="R237" s="9">
        <v>192000</v>
      </c>
      <c r="S237" s="10">
        <v>0.05</v>
      </c>
      <c r="T237" s="9">
        <v>182400</v>
      </c>
      <c r="U237" s="7">
        <v>0.44547105962604883</v>
      </c>
      <c r="V237" s="9">
        <v>81254</v>
      </c>
      <c r="W237" s="9">
        <v>101146</v>
      </c>
      <c r="X237" s="7">
        <v>0.08</v>
      </c>
      <c r="Y237" s="9">
        <v>79000</v>
      </c>
      <c r="Z237" s="9">
        <v>1264000</v>
      </c>
    </row>
    <row r="238" spans="1:26" ht="29" x14ac:dyDescent="0.35">
      <c r="A238" s="5" t="s">
        <v>1308</v>
      </c>
      <c r="B238" s="5" t="s">
        <v>1308</v>
      </c>
      <c r="C238" s="5" t="s">
        <v>8</v>
      </c>
      <c r="D238" s="5" t="s">
        <v>1309</v>
      </c>
      <c r="E238" s="5" t="s">
        <v>689</v>
      </c>
      <c r="F238" s="5">
        <v>1923</v>
      </c>
      <c r="G238" s="5" t="s">
        <v>426</v>
      </c>
      <c r="H238" s="6">
        <v>9375</v>
      </c>
      <c r="I238" s="5">
        <v>22170</v>
      </c>
      <c r="J238" s="5">
        <v>0</v>
      </c>
      <c r="K238" s="5">
        <v>0</v>
      </c>
      <c r="L238" s="5">
        <v>16</v>
      </c>
      <c r="M238" s="5">
        <v>0</v>
      </c>
      <c r="O238" s="5">
        <v>16</v>
      </c>
      <c r="P238" s="6">
        <v>6170</v>
      </c>
      <c r="Q238" s="5" t="s">
        <v>53</v>
      </c>
      <c r="R238" s="9">
        <v>303060</v>
      </c>
      <c r="S238" s="10">
        <v>0.05</v>
      </c>
      <c r="T238" s="9">
        <v>287907</v>
      </c>
      <c r="U238" s="7">
        <v>0.46084844636799149</v>
      </c>
      <c r="V238" s="9">
        <v>132681</v>
      </c>
      <c r="W238" s="9">
        <v>155226</v>
      </c>
      <c r="X238" s="7">
        <v>0.08</v>
      </c>
      <c r="Y238" s="9">
        <v>121250</v>
      </c>
      <c r="Z238" s="9">
        <v>1940000</v>
      </c>
    </row>
    <row r="239" spans="1:26" ht="29" x14ac:dyDescent="0.35">
      <c r="A239" s="5" t="s">
        <v>1310</v>
      </c>
      <c r="B239" s="5" t="s">
        <v>1310</v>
      </c>
      <c r="C239" s="5" t="s">
        <v>8</v>
      </c>
      <c r="D239" s="5" t="s">
        <v>1311</v>
      </c>
      <c r="E239" s="5" t="s">
        <v>689</v>
      </c>
      <c r="F239" s="5">
        <v>1924</v>
      </c>
      <c r="G239" s="5" t="s">
        <v>426</v>
      </c>
      <c r="H239" s="6">
        <v>7265</v>
      </c>
      <c r="I239" s="5">
        <v>16464</v>
      </c>
      <c r="J239" s="5">
        <v>2</v>
      </c>
      <c r="K239" s="5">
        <v>0</v>
      </c>
      <c r="L239" s="5">
        <v>13</v>
      </c>
      <c r="M239" s="5">
        <v>0</v>
      </c>
      <c r="O239" s="5">
        <v>15</v>
      </c>
      <c r="P239" s="6">
        <v>2500</v>
      </c>
      <c r="Q239" s="5" t="s">
        <v>53</v>
      </c>
      <c r="R239" s="9">
        <v>219000</v>
      </c>
      <c r="S239" s="10">
        <v>0.05</v>
      </c>
      <c r="T239" s="9">
        <v>208050</v>
      </c>
      <c r="U239" s="7">
        <v>0.46084822575712242</v>
      </c>
      <c r="V239" s="9">
        <v>95879</v>
      </c>
      <c r="W239" s="9">
        <v>112171</v>
      </c>
      <c r="X239" s="7">
        <v>0.08</v>
      </c>
      <c r="Y239" s="9">
        <v>93467</v>
      </c>
      <c r="Z239" s="9">
        <v>1402000</v>
      </c>
    </row>
    <row r="240" spans="1:26" x14ac:dyDescent="0.35">
      <c r="A240" s="5" t="s">
        <v>1312</v>
      </c>
      <c r="B240" s="5" t="s">
        <v>1312</v>
      </c>
      <c r="C240" s="5" t="s">
        <v>9</v>
      </c>
      <c r="D240" s="5" t="s">
        <v>1313</v>
      </c>
      <c r="E240" s="5" t="s">
        <v>586</v>
      </c>
      <c r="F240" s="5">
        <v>1928</v>
      </c>
      <c r="G240" s="5" t="s">
        <v>153</v>
      </c>
      <c r="H240" s="6">
        <v>3695</v>
      </c>
      <c r="I240" s="5">
        <v>7953</v>
      </c>
      <c r="J240" s="5">
        <v>0</v>
      </c>
      <c r="K240" s="5">
        <v>12</v>
      </c>
      <c r="L240" s="5">
        <v>0</v>
      </c>
      <c r="M240" s="5">
        <v>0</v>
      </c>
      <c r="O240" s="5">
        <v>12</v>
      </c>
      <c r="P240" s="6">
        <v>0</v>
      </c>
      <c r="Q240" s="5" t="s">
        <v>53</v>
      </c>
      <c r="R240" s="9">
        <v>122400</v>
      </c>
      <c r="S240" s="10">
        <v>0.05</v>
      </c>
      <c r="T240" s="9">
        <v>116280</v>
      </c>
      <c r="U240" s="7">
        <v>0.44547241611765903</v>
      </c>
      <c r="V240" s="9">
        <v>51800</v>
      </c>
      <c r="W240" s="9">
        <v>64480</v>
      </c>
      <c r="X240" s="7">
        <v>0.08</v>
      </c>
      <c r="Y240" s="9">
        <v>67167</v>
      </c>
      <c r="Z240" s="9">
        <v>806000</v>
      </c>
    </row>
    <row r="241" spans="1:26" x14ac:dyDescent="0.35">
      <c r="A241" s="5" t="s">
        <v>1314</v>
      </c>
      <c r="B241" s="5" t="s">
        <v>1314</v>
      </c>
      <c r="C241" s="5" t="s">
        <v>5</v>
      </c>
      <c r="D241" s="5" t="s">
        <v>1315</v>
      </c>
      <c r="E241" s="5" t="s">
        <v>586</v>
      </c>
      <c r="F241" s="5">
        <v>1922</v>
      </c>
      <c r="G241" s="5" t="s">
        <v>153</v>
      </c>
      <c r="H241" s="6">
        <v>7457</v>
      </c>
      <c r="I241" s="5">
        <v>9480</v>
      </c>
      <c r="J241" s="5">
        <v>0</v>
      </c>
      <c r="K241" s="5">
        <v>6</v>
      </c>
      <c r="L241" s="5">
        <v>6</v>
      </c>
      <c r="M241" s="5">
        <v>0</v>
      </c>
      <c r="O241" s="5">
        <v>12</v>
      </c>
      <c r="P241" s="6">
        <v>0</v>
      </c>
      <c r="Q241" s="5" t="s">
        <v>53</v>
      </c>
      <c r="R241" s="9">
        <v>133200</v>
      </c>
      <c r="S241" s="10">
        <v>0.05</v>
      </c>
      <c r="T241" s="9">
        <v>126540</v>
      </c>
      <c r="U241" s="7">
        <v>0.4454692890589681</v>
      </c>
      <c r="V241" s="9">
        <v>56370</v>
      </c>
      <c r="W241" s="9">
        <v>70170</v>
      </c>
      <c r="X241" s="7">
        <v>0.08</v>
      </c>
      <c r="Y241" s="9">
        <v>73083</v>
      </c>
      <c r="Z241" s="9">
        <v>877000</v>
      </c>
    </row>
    <row r="242" spans="1:26" ht="29" x14ac:dyDescent="0.35">
      <c r="A242" s="5" t="s">
        <v>1316</v>
      </c>
      <c r="B242" s="5" t="s">
        <v>1316</v>
      </c>
      <c r="C242" s="5" t="s">
        <v>8</v>
      </c>
      <c r="D242" s="5" t="s">
        <v>1317</v>
      </c>
      <c r="E242" s="5" t="s">
        <v>689</v>
      </c>
      <c r="F242" s="5">
        <v>1925</v>
      </c>
      <c r="G242" s="5" t="s">
        <v>426</v>
      </c>
      <c r="H242" s="6">
        <v>13515</v>
      </c>
      <c r="I242" s="5">
        <v>31563</v>
      </c>
      <c r="J242" s="5">
        <v>6</v>
      </c>
      <c r="K242" s="5">
        <v>29</v>
      </c>
      <c r="L242" s="5">
        <v>2</v>
      </c>
      <c r="M242" s="5">
        <v>0</v>
      </c>
      <c r="O242" s="5">
        <v>37</v>
      </c>
      <c r="P242" s="6">
        <v>5450</v>
      </c>
      <c r="Q242" s="5" t="s">
        <v>55</v>
      </c>
      <c r="R242" s="9">
        <v>471900</v>
      </c>
      <c r="S242" s="10">
        <v>0.05</v>
      </c>
      <c r="T242" s="9">
        <v>448305</v>
      </c>
      <c r="U242" s="7">
        <v>0.47798354466214993</v>
      </c>
      <c r="V242" s="9">
        <v>214282</v>
      </c>
      <c r="W242" s="9">
        <v>234023</v>
      </c>
      <c r="X242" s="7">
        <v>7.0000000000000007E-2</v>
      </c>
      <c r="Y242" s="9">
        <v>90351</v>
      </c>
      <c r="Z242" s="9">
        <v>3343000</v>
      </c>
    </row>
    <row r="243" spans="1:26" x14ac:dyDescent="0.35">
      <c r="A243" s="5" t="s">
        <v>1318</v>
      </c>
      <c r="B243" s="5" t="s">
        <v>1318</v>
      </c>
      <c r="C243" s="5" t="s">
        <v>5</v>
      </c>
      <c r="D243" s="5" t="s">
        <v>1319</v>
      </c>
      <c r="E243" s="5" t="s">
        <v>586</v>
      </c>
      <c r="F243" s="5">
        <v>1921</v>
      </c>
      <c r="G243" s="5" t="s">
        <v>153</v>
      </c>
      <c r="H243" s="6">
        <v>7457</v>
      </c>
      <c r="I243" s="5">
        <v>9416</v>
      </c>
      <c r="J243" s="5">
        <v>0</v>
      </c>
      <c r="K243" s="5">
        <v>0</v>
      </c>
      <c r="L243" s="5">
        <v>10</v>
      </c>
      <c r="M243" s="5">
        <v>0</v>
      </c>
      <c r="O243" s="5">
        <v>10</v>
      </c>
      <c r="P243" s="6">
        <v>0</v>
      </c>
      <c r="Q243" s="5" t="s">
        <v>53</v>
      </c>
      <c r="R243" s="9">
        <v>120000</v>
      </c>
      <c r="S243" s="10">
        <v>0.05</v>
      </c>
      <c r="T243" s="9">
        <v>114000</v>
      </c>
      <c r="U243" s="7">
        <v>0.44547093532322934</v>
      </c>
      <c r="V243" s="9">
        <v>50784</v>
      </c>
      <c r="W243" s="9">
        <v>63216</v>
      </c>
      <c r="X243" s="7">
        <v>0.08</v>
      </c>
      <c r="Y243" s="9">
        <v>79000</v>
      </c>
      <c r="Z243" s="9">
        <v>790000</v>
      </c>
    </row>
    <row r="244" spans="1:26" ht="29" x14ac:dyDescent="0.35">
      <c r="A244" s="5" t="s">
        <v>1320</v>
      </c>
      <c r="B244" s="5" t="s">
        <v>1320</v>
      </c>
      <c r="C244" s="5" t="s">
        <v>8</v>
      </c>
      <c r="D244" s="5" t="s">
        <v>1321</v>
      </c>
      <c r="E244" s="5" t="s">
        <v>689</v>
      </c>
      <c r="F244" s="5">
        <v>1927</v>
      </c>
      <c r="G244" s="5" t="s">
        <v>426</v>
      </c>
      <c r="H244" s="6">
        <v>7265</v>
      </c>
      <c r="I244" s="5">
        <v>19227</v>
      </c>
      <c r="J244" s="5">
        <v>6</v>
      </c>
      <c r="K244" s="5">
        <v>15</v>
      </c>
      <c r="L244" s="5">
        <v>2</v>
      </c>
      <c r="M244" s="5">
        <v>0</v>
      </c>
      <c r="O244" s="5">
        <v>23</v>
      </c>
      <c r="P244" s="6">
        <v>2800</v>
      </c>
      <c r="Q244" s="5" t="s">
        <v>53</v>
      </c>
      <c r="R244" s="9">
        <v>281400</v>
      </c>
      <c r="S244" s="10">
        <v>0.05</v>
      </c>
      <c r="T244" s="9">
        <v>267330</v>
      </c>
      <c r="U244" s="7">
        <v>0.46084811167779594</v>
      </c>
      <c r="V244" s="9">
        <v>123199</v>
      </c>
      <c r="W244" s="9">
        <v>144131</v>
      </c>
      <c r="X244" s="7">
        <v>0.08</v>
      </c>
      <c r="Y244" s="9">
        <v>78348</v>
      </c>
      <c r="Z244" s="9">
        <v>1802000</v>
      </c>
    </row>
    <row r="245" spans="1:26" ht="29" x14ac:dyDescent="0.35">
      <c r="A245" s="5" t="s">
        <v>1324</v>
      </c>
      <c r="B245" s="5" t="s">
        <v>1324</v>
      </c>
      <c r="C245" s="5" t="s">
        <v>8</v>
      </c>
      <c r="D245" s="5" t="s">
        <v>1325</v>
      </c>
      <c r="E245" s="5" t="s">
        <v>689</v>
      </c>
      <c r="F245" s="5">
        <v>1922</v>
      </c>
      <c r="G245" s="5" t="s">
        <v>426</v>
      </c>
      <c r="H245" s="6">
        <v>7265</v>
      </c>
      <c r="I245" s="5">
        <v>17343</v>
      </c>
      <c r="J245" s="5">
        <v>0</v>
      </c>
      <c r="K245" s="5">
        <v>4</v>
      </c>
      <c r="L245" s="5">
        <v>9</v>
      </c>
      <c r="M245" s="5">
        <v>0</v>
      </c>
      <c r="O245" s="5">
        <v>13</v>
      </c>
      <c r="P245" s="6">
        <v>2500</v>
      </c>
      <c r="Q245" s="5" t="s">
        <v>53</v>
      </c>
      <c r="R245" s="9">
        <v>193800</v>
      </c>
      <c r="S245" s="10">
        <v>0.05</v>
      </c>
      <c r="T245" s="9">
        <v>184110</v>
      </c>
      <c r="U245" s="7">
        <v>0.46084796184627025</v>
      </c>
      <c r="V245" s="9">
        <v>84847</v>
      </c>
      <c r="W245" s="9">
        <v>99263</v>
      </c>
      <c r="X245" s="7">
        <v>0.08</v>
      </c>
      <c r="Y245" s="9">
        <v>95462</v>
      </c>
      <c r="Z245" s="9">
        <v>1241000</v>
      </c>
    </row>
    <row r="246" spans="1:26" ht="29" x14ac:dyDescent="0.35">
      <c r="A246" s="5" t="s">
        <v>1326</v>
      </c>
      <c r="B246" s="5" t="s">
        <v>1326</v>
      </c>
      <c r="C246" s="5" t="s">
        <v>2</v>
      </c>
      <c r="D246" s="5" t="s">
        <v>1327</v>
      </c>
      <c r="E246" s="5" t="s">
        <v>689</v>
      </c>
      <c r="F246" s="5">
        <v>1922</v>
      </c>
      <c r="G246" s="5" t="s">
        <v>426</v>
      </c>
      <c r="H246" s="6">
        <v>9375</v>
      </c>
      <c r="I246" s="5">
        <v>9750</v>
      </c>
      <c r="J246" s="5">
        <v>0</v>
      </c>
      <c r="K246" s="5">
        <v>2</v>
      </c>
      <c r="L246" s="5">
        <v>1</v>
      </c>
      <c r="M246" s="5">
        <v>1</v>
      </c>
      <c r="O246" s="5">
        <v>4</v>
      </c>
      <c r="P246" s="6">
        <v>0</v>
      </c>
      <c r="Q246" s="5" t="s">
        <v>53</v>
      </c>
      <c r="R246" s="9">
        <v>46800</v>
      </c>
      <c r="S246" s="10">
        <v>0.05</v>
      </c>
      <c r="T246" s="9">
        <v>44460</v>
      </c>
      <c r="U246" s="7">
        <v>0.4608478347289115</v>
      </c>
      <c r="V246" s="9">
        <v>20489</v>
      </c>
      <c r="W246" s="9">
        <v>23971</v>
      </c>
      <c r="X246" s="7">
        <v>0.08</v>
      </c>
      <c r="Y246" s="9">
        <v>75000</v>
      </c>
      <c r="Z246" s="9">
        <v>300000</v>
      </c>
    </row>
    <row r="247" spans="1:26" x14ac:dyDescent="0.35">
      <c r="A247" s="5" t="s">
        <v>1328</v>
      </c>
      <c r="B247" s="5" t="s">
        <v>1328</v>
      </c>
      <c r="C247" s="5" t="s">
        <v>5</v>
      </c>
      <c r="D247" s="5" t="s">
        <v>1329</v>
      </c>
      <c r="E247" s="5" t="s">
        <v>586</v>
      </c>
      <c r="F247" s="5">
        <v>1920</v>
      </c>
      <c r="G247" s="5" t="s">
        <v>153</v>
      </c>
      <c r="H247" s="6">
        <v>7481</v>
      </c>
      <c r="I247" s="5">
        <v>8996</v>
      </c>
      <c r="J247" s="5">
        <v>0</v>
      </c>
      <c r="K247" s="5">
        <v>0</v>
      </c>
      <c r="L247" s="5">
        <v>0</v>
      </c>
      <c r="M247" s="5">
        <v>8</v>
      </c>
      <c r="O247" s="5">
        <v>8</v>
      </c>
      <c r="P247" s="6">
        <v>0</v>
      </c>
      <c r="Q247" s="5" t="s">
        <v>53</v>
      </c>
      <c r="R247" s="9">
        <v>115200</v>
      </c>
      <c r="S247" s="10">
        <v>0.05</v>
      </c>
      <c r="T247" s="9">
        <v>109440</v>
      </c>
      <c r="U247" s="7">
        <v>0.44547226968545778</v>
      </c>
      <c r="V247" s="9">
        <v>48752</v>
      </c>
      <c r="W247" s="9">
        <v>60688</v>
      </c>
      <c r="X247" s="7">
        <v>0.08</v>
      </c>
      <c r="Y247" s="9">
        <v>94875</v>
      </c>
      <c r="Z247" s="9">
        <v>759000</v>
      </c>
    </row>
    <row r="248" spans="1:26" x14ac:dyDescent="0.35">
      <c r="A248" s="5" t="s">
        <v>1332</v>
      </c>
      <c r="B248" s="5" t="s">
        <v>1332</v>
      </c>
      <c r="C248" s="5" t="s">
        <v>16</v>
      </c>
      <c r="D248" s="5" t="s">
        <v>1333</v>
      </c>
      <c r="E248" s="5" t="s">
        <v>686</v>
      </c>
      <c r="F248" s="5">
        <v>1967</v>
      </c>
      <c r="G248" s="5" t="s">
        <v>153</v>
      </c>
      <c r="H248" s="6">
        <v>6250</v>
      </c>
      <c r="I248" s="5">
        <v>7872</v>
      </c>
      <c r="J248" s="5">
        <v>0</v>
      </c>
      <c r="K248" s="5">
        <v>0</v>
      </c>
      <c r="L248" s="5">
        <v>0</v>
      </c>
      <c r="M248" s="5">
        <v>7</v>
      </c>
      <c r="O248" s="5">
        <v>7</v>
      </c>
      <c r="P248" s="6">
        <v>0</v>
      </c>
      <c r="Q248" s="5" t="s">
        <v>53</v>
      </c>
      <c r="R248" s="9">
        <v>119700</v>
      </c>
      <c r="S248" s="10">
        <v>0.05</v>
      </c>
      <c r="T248" s="9">
        <v>113715</v>
      </c>
      <c r="U248" s="7">
        <v>0.45182334790970047</v>
      </c>
      <c r="V248" s="9">
        <v>51379</v>
      </c>
      <c r="W248" s="9">
        <v>62336</v>
      </c>
      <c r="X248" s="7">
        <v>0.08</v>
      </c>
      <c r="Y248" s="9">
        <v>111286</v>
      </c>
      <c r="Z248" s="9">
        <v>779000</v>
      </c>
    </row>
    <row r="249" spans="1:26" ht="29" x14ac:dyDescent="0.35">
      <c r="A249" s="5" t="s">
        <v>1334</v>
      </c>
      <c r="B249" s="5" t="s">
        <v>1334</v>
      </c>
      <c r="C249" s="5" t="s">
        <v>8</v>
      </c>
      <c r="D249" s="5" t="s">
        <v>1335</v>
      </c>
      <c r="E249" s="5" t="s">
        <v>686</v>
      </c>
      <c r="F249" s="5">
        <v>1963</v>
      </c>
      <c r="G249" s="5" t="s">
        <v>426</v>
      </c>
      <c r="H249" s="6">
        <v>10620</v>
      </c>
      <c r="I249" s="5">
        <v>15972</v>
      </c>
      <c r="J249" s="5">
        <v>0</v>
      </c>
      <c r="K249" s="5">
        <v>0</v>
      </c>
      <c r="L249" s="5">
        <v>14</v>
      </c>
      <c r="M249" s="5">
        <v>0</v>
      </c>
      <c r="O249" s="5">
        <v>14</v>
      </c>
      <c r="P249" s="6">
        <v>3440</v>
      </c>
      <c r="Q249" s="5" t="s">
        <v>53</v>
      </c>
      <c r="R249" s="9">
        <v>229920</v>
      </c>
      <c r="S249" s="10">
        <v>0.05</v>
      </c>
      <c r="T249" s="9">
        <v>218424</v>
      </c>
      <c r="U249" s="7">
        <v>0.45182280626590526</v>
      </c>
      <c r="V249" s="9">
        <v>98689</v>
      </c>
      <c r="W249" s="9">
        <v>119735</v>
      </c>
      <c r="X249" s="7">
        <v>0.08</v>
      </c>
      <c r="Y249" s="9">
        <v>106929</v>
      </c>
      <c r="Z249" s="9">
        <v>1497000</v>
      </c>
    </row>
    <row r="250" spans="1:26" x14ac:dyDescent="0.35">
      <c r="A250" s="5" t="s">
        <v>1336</v>
      </c>
      <c r="B250" s="5" t="s">
        <v>1336</v>
      </c>
      <c r="C250" s="5" t="s">
        <v>15</v>
      </c>
      <c r="D250" s="5" t="s">
        <v>1337</v>
      </c>
      <c r="E250" s="5" t="s">
        <v>686</v>
      </c>
      <c r="F250" s="5">
        <v>1922</v>
      </c>
      <c r="G250" s="5" t="s">
        <v>153</v>
      </c>
      <c r="H250" s="6">
        <v>3901</v>
      </c>
      <c r="I250" s="5">
        <v>4060</v>
      </c>
      <c r="J250" s="5">
        <v>0</v>
      </c>
      <c r="K250" s="5">
        <v>7</v>
      </c>
      <c r="L250" s="5">
        <v>0</v>
      </c>
      <c r="M250" s="5">
        <v>0</v>
      </c>
      <c r="O250" s="5">
        <v>7</v>
      </c>
      <c r="P250" s="6">
        <v>0</v>
      </c>
      <c r="Q250" s="5" t="s">
        <v>53</v>
      </c>
      <c r="R250" s="9">
        <v>67200</v>
      </c>
      <c r="S250" s="10">
        <v>0.05</v>
      </c>
      <c r="T250" s="9">
        <v>63840</v>
      </c>
      <c r="U250" s="7">
        <v>0.45182380956356216</v>
      </c>
      <c r="V250" s="9">
        <v>28844</v>
      </c>
      <c r="W250" s="9">
        <v>34996</v>
      </c>
      <c r="X250" s="7">
        <v>0.08</v>
      </c>
      <c r="Y250" s="9">
        <v>62429</v>
      </c>
      <c r="Z250" s="9">
        <v>437000</v>
      </c>
    </row>
    <row r="251" spans="1:26" ht="29" x14ac:dyDescent="0.35">
      <c r="A251" s="5" t="s">
        <v>1338</v>
      </c>
      <c r="B251" s="5" t="s">
        <v>1338</v>
      </c>
      <c r="C251" s="5" t="s">
        <v>8</v>
      </c>
      <c r="D251" s="5" t="s">
        <v>1339</v>
      </c>
      <c r="E251" s="5" t="s">
        <v>686</v>
      </c>
      <c r="F251" s="5">
        <v>1967</v>
      </c>
      <c r="G251" s="5" t="s">
        <v>426</v>
      </c>
      <c r="H251" s="6">
        <v>7276</v>
      </c>
      <c r="I251" s="5">
        <v>12204</v>
      </c>
      <c r="J251" s="5">
        <v>1</v>
      </c>
      <c r="K251" s="5">
        <v>6</v>
      </c>
      <c r="L251" s="5">
        <v>3</v>
      </c>
      <c r="M251" s="5">
        <v>0</v>
      </c>
      <c r="O251" s="5">
        <v>10</v>
      </c>
      <c r="P251" s="6">
        <v>3000</v>
      </c>
      <c r="Q251" s="5" t="s">
        <v>53</v>
      </c>
      <c r="R251" s="9">
        <v>156000</v>
      </c>
      <c r="S251" s="10">
        <v>0.05</v>
      </c>
      <c r="T251" s="9">
        <v>148200</v>
      </c>
      <c r="U251" s="7">
        <v>0.45182218087265891</v>
      </c>
      <c r="V251" s="9">
        <v>66960</v>
      </c>
      <c r="W251" s="9">
        <v>81240</v>
      </c>
      <c r="X251" s="7">
        <v>0.08</v>
      </c>
      <c r="Y251" s="9">
        <v>101500</v>
      </c>
      <c r="Z251" s="9">
        <v>1015000</v>
      </c>
    </row>
    <row r="252" spans="1:26" x14ac:dyDescent="0.35">
      <c r="A252" s="5" t="s">
        <v>1340</v>
      </c>
      <c r="B252" s="5" t="s">
        <v>1340</v>
      </c>
      <c r="C252" s="5" t="s">
        <v>5</v>
      </c>
      <c r="D252" s="5" t="s">
        <v>1341</v>
      </c>
      <c r="E252" s="5" t="s">
        <v>586</v>
      </c>
      <c r="F252" s="5">
        <v>1922</v>
      </c>
      <c r="G252" s="5" t="s">
        <v>153</v>
      </c>
      <c r="H252" s="6">
        <v>4727</v>
      </c>
      <c r="I252" s="5">
        <v>5930</v>
      </c>
      <c r="J252" s="5">
        <v>0</v>
      </c>
      <c r="K252" s="5">
        <v>8</v>
      </c>
      <c r="L252" s="5">
        <v>0</v>
      </c>
      <c r="M252" s="5">
        <v>0</v>
      </c>
      <c r="O252" s="5">
        <v>8</v>
      </c>
      <c r="P252" s="6">
        <v>0</v>
      </c>
      <c r="Q252" s="5" t="s">
        <v>53</v>
      </c>
      <c r="R252" s="9">
        <v>76800</v>
      </c>
      <c r="S252" s="10">
        <v>0.05</v>
      </c>
      <c r="T252" s="9">
        <v>72960</v>
      </c>
      <c r="U252" s="7">
        <v>0.4454696311640069</v>
      </c>
      <c r="V252" s="9">
        <v>32501</v>
      </c>
      <c r="W252" s="9">
        <v>40459</v>
      </c>
      <c r="X252" s="7">
        <v>0.08</v>
      </c>
      <c r="Y252" s="9">
        <v>63250</v>
      </c>
      <c r="Z252" s="9">
        <v>506000</v>
      </c>
    </row>
    <row r="253" spans="1:26" x14ac:dyDescent="0.35">
      <c r="A253" s="5" t="s">
        <v>1342</v>
      </c>
      <c r="B253" s="5" t="s">
        <v>1342</v>
      </c>
      <c r="C253" s="5" t="s">
        <v>5</v>
      </c>
      <c r="D253" s="5" t="s">
        <v>1343</v>
      </c>
      <c r="E253" s="5" t="s">
        <v>586</v>
      </c>
      <c r="F253" s="5">
        <v>1924</v>
      </c>
      <c r="G253" s="5" t="s">
        <v>153</v>
      </c>
      <c r="H253" s="6">
        <v>8500</v>
      </c>
      <c r="I253" s="5">
        <v>10070</v>
      </c>
      <c r="J253" s="5">
        <v>0</v>
      </c>
      <c r="K253" s="5">
        <v>10</v>
      </c>
      <c r="L253" s="5">
        <v>3</v>
      </c>
      <c r="M253" s="5">
        <v>0</v>
      </c>
      <c r="O253" s="5">
        <v>13</v>
      </c>
      <c r="P253" s="6">
        <v>0</v>
      </c>
      <c r="Q253" s="5" t="s">
        <v>53</v>
      </c>
      <c r="R253" s="9">
        <v>132000</v>
      </c>
      <c r="S253" s="10">
        <v>0.05</v>
      </c>
      <c r="T253" s="9">
        <v>125400</v>
      </c>
      <c r="U253" s="7">
        <v>0.44547167999871018</v>
      </c>
      <c r="V253" s="9">
        <v>55862</v>
      </c>
      <c r="W253" s="9">
        <v>69538</v>
      </c>
      <c r="X253" s="7">
        <v>0.08</v>
      </c>
      <c r="Y253" s="9">
        <v>66846</v>
      </c>
      <c r="Z253" s="9">
        <v>869000</v>
      </c>
    </row>
    <row r="254" spans="1:26" x14ac:dyDescent="0.35">
      <c r="A254" s="5" t="s">
        <v>1344</v>
      </c>
      <c r="B254" s="5" t="s">
        <v>1345</v>
      </c>
      <c r="C254" s="5" t="s">
        <v>188</v>
      </c>
      <c r="D254" s="5" t="s">
        <v>1346</v>
      </c>
      <c r="E254" s="5" t="s">
        <v>686</v>
      </c>
      <c r="F254" s="5">
        <v>1966</v>
      </c>
      <c r="G254" s="5" t="s">
        <v>153</v>
      </c>
      <c r="H254" s="6">
        <v>7276</v>
      </c>
      <c r="I254" s="5">
        <v>9396</v>
      </c>
      <c r="J254" s="5">
        <v>0</v>
      </c>
      <c r="K254" s="5">
        <v>0</v>
      </c>
      <c r="L254" s="5">
        <v>9</v>
      </c>
      <c r="M254" s="5">
        <v>0</v>
      </c>
      <c r="O254" s="5">
        <v>9</v>
      </c>
      <c r="P254" s="6">
        <v>0</v>
      </c>
      <c r="Q254" s="5" t="s">
        <v>53</v>
      </c>
      <c r="R254" s="9">
        <v>108000</v>
      </c>
      <c r="S254" s="10">
        <v>0.05</v>
      </c>
      <c r="T254" s="9">
        <v>102600</v>
      </c>
      <c r="U254" s="7">
        <v>0.45182351596762954</v>
      </c>
      <c r="V254" s="9">
        <v>46357</v>
      </c>
      <c r="W254" s="9">
        <v>56243</v>
      </c>
      <c r="X254" s="7">
        <v>0.08</v>
      </c>
      <c r="Y254" s="9">
        <v>78111</v>
      </c>
      <c r="Z254" s="9">
        <v>703000</v>
      </c>
    </row>
    <row r="255" spans="1:26" x14ac:dyDescent="0.35">
      <c r="A255" s="5" t="s">
        <v>1347</v>
      </c>
      <c r="B255" s="5" t="s">
        <v>1347</v>
      </c>
      <c r="C255" s="5" t="s">
        <v>9</v>
      </c>
      <c r="D255" s="5" t="s">
        <v>1348</v>
      </c>
      <c r="E255" s="5" t="s">
        <v>586</v>
      </c>
      <c r="F255" s="5">
        <v>1923</v>
      </c>
      <c r="G255" s="5" t="s">
        <v>153</v>
      </c>
      <c r="H255" s="6">
        <v>7390</v>
      </c>
      <c r="I255" s="5">
        <v>13869</v>
      </c>
      <c r="J255" s="5">
        <v>0</v>
      </c>
      <c r="K255" s="5">
        <v>0</v>
      </c>
      <c r="L255" s="5">
        <v>16</v>
      </c>
      <c r="M255" s="5">
        <v>0</v>
      </c>
      <c r="O255" s="5">
        <v>16</v>
      </c>
      <c r="P255" s="6">
        <v>0</v>
      </c>
      <c r="Q255" s="5" t="s">
        <v>53</v>
      </c>
      <c r="R255" s="9">
        <v>192000</v>
      </c>
      <c r="S255" s="10">
        <v>0.05</v>
      </c>
      <c r="T255" s="9">
        <v>182400</v>
      </c>
      <c r="U255" s="7">
        <v>0.44547093532322934</v>
      </c>
      <c r="V255" s="9">
        <v>81254</v>
      </c>
      <c r="W255" s="9">
        <v>101146</v>
      </c>
      <c r="X255" s="7">
        <v>0.08</v>
      </c>
      <c r="Y255" s="9">
        <v>79000</v>
      </c>
      <c r="Z255" s="9">
        <v>1264000</v>
      </c>
    </row>
    <row r="256" spans="1:26" x14ac:dyDescent="0.35">
      <c r="A256" s="5" t="s">
        <v>1353</v>
      </c>
      <c r="B256" s="5" t="s">
        <v>1353</v>
      </c>
      <c r="C256" s="5" t="s">
        <v>5</v>
      </c>
      <c r="D256" s="5" t="s">
        <v>1354</v>
      </c>
      <c r="E256" s="5" t="s">
        <v>586</v>
      </c>
      <c r="F256" s="5">
        <v>1925</v>
      </c>
      <c r="G256" s="5" t="s">
        <v>153</v>
      </c>
      <c r="H256" s="6">
        <v>7425</v>
      </c>
      <c r="I256" s="5">
        <v>8390</v>
      </c>
      <c r="J256" s="5">
        <v>0</v>
      </c>
      <c r="K256" s="5">
        <v>7</v>
      </c>
      <c r="L256" s="5">
        <v>3</v>
      </c>
      <c r="M256" s="5">
        <v>0</v>
      </c>
      <c r="O256" s="5">
        <v>10</v>
      </c>
      <c r="P256" s="6">
        <v>0</v>
      </c>
      <c r="Q256" s="5" t="s">
        <v>53</v>
      </c>
      <c r="R256" s="9">
        <v>103200</v>
      </c>
      <c r="S256" s="10">
        <v>0.05</v>
      </c>
      <c r="T256" s="9">
        <v>98040</v>
      </c>
      <c r="U256" s="7">
        <v>0.44547268134888929</v>
      </c>
      <c r="V256" s="9">
        <v>43674</v>
      </c>
      <c r="W256" s="9">
        <v>54366</v>
      </c>
      <c r="X256" s="7">
        <v>0.08</v>
      </c>
      <c r="Y256" s="9">
        <v>68000</v>
      </c>
      <c r="Z256" s="9">
        <v>680000</v>
      </c>
    </row>
    <row r="257" spans="1:26" x14ac:dyDescent="0.35">
      <c r="A257" s="5" t="s">
        <v>1355</v>
      </c>
      <c r="B257" s="5" t="s">
        <v>1355</v>
      </c>
      <c r="C257" s="5" t="s">
        <v>5</v>
      </c>
      <c r="D257" s="5" t="s">
        <v>1356</v>
      </c>
      <c r="E257" s="5" t="s">
        <v>586</v>
      </c>
      <c r="F257" s="5">
        <v>1925</v>
      </c>
      <c r="G257" s="5" t="s">
        <v>153</v>
      </c>
      <c r="H257" s="6">
        <v>7330</v>
      </c>
      <c r="I257" s="5">
        <v>9646</v>
      </c>
      <c r="J257" s="5">
        <v>0</v>
      </c>
      <c r="K257" s="5">
        <v>0</v>
      </c>
      <c r="L257" s="5">
        <v>10</v>
      </c>
      <c r="M257" s="5">
        <v>0</v>
      </c>
      <c r="O257" s="5">
        <v>10</v>
      </c>
      <c r="P257" s="6">
        <v>0</v>
      </c>
      <c r="Q257" s="5" t="s">
        <v>53</v>
      </c>
      <c r="R257" s="9">
        <v>120000</v>
      </c>
      <c r="S257" s="10">
        <v>0.05</v>
      </c>
      <c r="T257" s="9">
        <v>114000</v>
      </c>
      <c r="U257" s="7">
        <v>0.44547019630237467</v>
      </c>
      <c r="V257" s="9">
        <v>50784</v>
      </c>
      <c r="W257" s="9">
        <v>63216</v>
      </c>
      <c r="X257" s="7">
        <v>0.08</v>
      </c>
      <c r="Y257" s="9">
        <v>79000</v>
      </c>
      <c r="Z257" s="9">
        <v>790000</v>
      </c>
    </row>
    <row r="258" spans="1:26" x14ac:dyDescent="0.35">
      <c r="A258" s="5" t="s">
        <v>1357</v>
      </c>
      <c r="B258" s="5" t="s">
        <v>1357</v>
      </c>
      <c r="C258" s="5" t="s">
        <v>5</v>
      </c>
      <c r="D258" s="5" t="s">
        <v>1358</v>
      </c>
      <c r="E258" s="5" t="s">
        <v>586</v>
      </c>
      <c r="F258" s="5">
        <v>1923</v>
      </c>
      <c r="G258" s="5" t="s">
        <v>153</v>
      </c>
      <c r="H258" s="6">
        <v>7390</v>
      </c>
      <c r="I258" s="5">
        <v>10653</v>
      </c>
      <c r="J258" s="5">
        <v>0</v>
      </c>
      <c r="K258" s="5">
        <v>0</v>
      </c>
      <c r="L258" s="5">
        <v>13</v>
      </c>
      <c r="M258" s="5">
        <v>0</v>
      </c>
      <c r="O258" s="5">
        <v>13</v>
      </c>
      <c r="P258" s="6">
        <v>0</v>
      </c>
      <c r="Q258" s="5" t="s">
        <v>53</v>
      </c>
      <c r="R258" s="9">
        <v>156000</v>
      </c>
      <c r="S258" s="10">
        <v>0.05</v>
      </c>
      <c r="T258" s="9">
        <v>148200</v>
      </c>
      <c r="U258" s="7">
        <v>0.44547081626533458</v>
      </c>
      <c r="V258" s="9">
        <v>66019</v>
      </c>
      <c r="W258" s="9">
        <v>82181</v>
      </c>
      <c r="X258" s="7">
        <v>0.08</v>
      </c>
      <c r="Y258" s="9">
        <v>79000</v>
      </c>
      <c r="Z258" s="9">
        <v>1027000</v>
      </c>
    </row>
    <row r="259" spans="1:26" x14ac:dyDescent="0.35">
      <c r="A259" s="5" t="s">
        <v>1359</v>
      </c>
      <c r="B259" s="5" t="s">
        <v>1359</v>
      </c>
      <c r="C259" s="5" t="s">
        <v>5</v>
      </c>
      <c r="D259" s="5" t="s">
        <v>1360</v>
      </c>
      <c r="E259" s="5" t="s">
        <v>586</v>
      </c>
      <c r="F259" s="5">
        <v>1924</v>
      </c>
      <c r="G259" s="5" t="s">
        <v>153</v>
      </c>
      <c r="H259" s="6">
        <v>7412</v>
      </c>
      <c r="I259" s="5">
        <v>9122</v>
      </c>
      <c r="J259" s="5">
        <v>0</v>
      </c>
      <c r="K259" s="5">
        <v>0</v>
      </c>
      <c r="L259" s="5">
        <v>10</v>
      </c>
      <c r="M259" s="5">
        <v>0</v>
      </c>
      <c r="O259" s="5">
        <v>10</v>
      </c>
      <c r="P259" s="6">
        <v>0</v>
      </c>
      <c r="Q259" s="5" t="s">
        <v>53</v>
      </c>
      <c r="R259" s="9">
        <v>120000</v>
      </c>
      <c r="S259" s="10">
        <v>0.05</v>
      </c>
      <c r="T259" s="9">
        <v>114000</v>
      </c>
      <c r="U259" s="7">
        <v>0.44547074648934792</v>
      </c>
      <c r="V259" s="9">
        <v>50784</v>
      </c>
      <c r="W259" s="9">
        <v>63216</v>
      </c>
      <c r="X259" s="7">
        <v>0.08</v>
      </c>
      <c r="Y259" s="9">
        <v>79000</v>
      </c>
      <c r="Z259" s="9">
        <v>790000</v>
      </c>
    </row>
    <row r="260" spans="1:26" x14ac:dyDescent="0.35">
      <c r="A260" s="5" t="s">
        <v>1361</v>
      </c>
      <c r="B260" s="5" t="s">
        <v>1361</v>
      </c>
      <c r="C260" s="5" t="s">
        <v>5</v>
      </c>
      <c r="D260" s="5" t="s">
        <v>1362</v>
      </c>
      <c r="E260" s="5" t="s">
        <v>586</v>
      </c>
      <c r="F260" s="5">
        <v>1923</v>
      </c>
      <c r="G260" s="5" t="s">
        <v>153</v>
      </c>
      <c r="H260" s="6">
        <v>7413</v>
      </c>
      <c r="I260" s="5">
        <v>9546</v>
      </c>
      <c r="J260" s="5">
        <v>0</v>
      </c>
      <c r="K260" s="5">
        <v>0</v>
      </c>
      <c r="L260" s="5">
        <v>10</v>
      </c>
      <c r="M260" s="5">
        <v>0</v>
      </c>
      <c r="O260" s="5">
        <v>10</v>
      </c>
      <c r="P260" s="6">
        <v>0</v>
      </c>
      <c r="Q260" s="5" t="s">
        <v>53</v>
      </c>
      <c r="R260" s="9">
        <v>120000</v>
      </c>
      <c r="S260" s="10">
        <v>0.05</v>
      </c>
      <c r="T260" s="9">
        <v>114000</v>
      </c>
      <c r="U260" s="7">
        <v>0.44547217352281637</v>
      </c>
      <c r="V260" s="9">
        <v>50784</v>
      </c>
      <c r="W260" s="9">
        <v>63216</v>
      </c>
      <c r="X260" s="7">
        <v>0.08</v>
      </c>
      <c r="Y260" s="9">
        <v>79000</v>
      </c>
      <c r="Z260" s="9">
        <v>790000</v>
      </c>
    </row>
    <row r="261" spans="1:26" x14ac:dyDescent="0.35">
      <c r="A261" s="5" t="s">
        <v>1365</v>
      </c>
      <c r="B261" s="5" t="s">
        <v>1365</v>
      </c>
      <c r="C261" s="5" t="s">
        <v>9</v>
      </c>
      <c r="D261" s="5" t="s">
        <v>1366</v>
      </c>
      <c r="E261" s="5" t="s">
        <v>586</v>
      </c>
      <c r="F261" s="5">
        <v>1926</v>
      </c>
      <c r="G261" s="5" t="s">
        <v>153</v>
      </c>
      <c r="H261" s="6">
        <v>3675</v>
      </c>
      <c r="I261" s="5">
        <v>7353</v>
      </c>
      <c r="J261" s="5">
        <v>0</v>
      </c>
      <c r="K261" s="5">
        <v>7</v>
      </c>
      <c r="L261" s="5">
        <v>3</v>
      </c>
      <c r="M261" s="5">
        <v>0</v>
      </c>
      <c r="O261" s="5">
        <v>10</v>
      </c>
      <c r="P261" s="6">
        <v>0</v>
      </c>
      <c r="Q261" s="5" t="s">
        <v>53</v>
      </c>
      <c r="R261" s="9">
        <v>103200</v>
      </c>
      <c r="S261" s="10">
        <v>0.05</v>
      </c>
      <c r="T261" s="9">
        <v>98040</v>
      </c>
      <c r="U261" s="7">
        <v>0.4454720830933549</v>
      </c>
      <c r="V261" s="9">
        <v>43674</v>
      </c>
      <c r="W261" s="9">
        <v>54366</v>
      </c>
      <c r="X261" s="7">
        <v>0.08</v>
      </c>
      <c r="Y261" s="9">
        <v>68000</v>
      </c>
      <c r="Z261" s="9">
        <v>680000</v>
      </c>
    </row>
    <row r="262" spans="1:26" x14ac:dyDescent="0.35">
      <c r="A262" s="5" t="s">
        <v>1369</v>
      </c>
      <c r="B262" s="5" t="s">
        <v>1369</v>
      </c>
      <c r="C262" s="5" t="s">
        <v>9</v>
      </c>
      <c r="D262" s="5" t="s">
        <v>1370</v>
      </c>
      <c r="E262" s="5" t="s">
        <v>586</v>
      </c>
      <c r="F262" s="5">
        <v>1926</v>
      </c>
      <c r="G262" s="5" t="s">
        <v>153</v>
      </c>
      <c r="H262" s="6">
        <v>7450</v>
      </c>
      <c r="I262" s="5">
        <v>13953</v>
      </c>
      <c r="J262" s="5">
        <v>0</v>
      </c>
      <c r="K262" s="5">
        <v>6</v>
      </c>
      <c r="L262" s="5">
        <v>9</v>
      </c>
      <c r="M262" s="5">
        <v>0</v>
      </c>
      <c r="O262" s="5">
        <v>15</v>
      </c>
      <c r="P262" s="6">
        <v>0</v>
      </c>
      <c r="Q262" s="5" t="s">
        <v>53</v>
      </c>
      <c r="R262" s="9">
        <v>165600</v>
      </c>
      <c r="S262" s="10">
        <v>0.05</v>
      </c>
      <c r="T262" s="9">
        <v>157320</v>
      </c>
      <c r="U262" s="7">
        <v>0.44547133922575538</v>
      </c>
      <c r="V262" s="9">
        <v>70082</v>
      </c>
      <c r="W262" s="9">
        <v>87238</v>
      </c>
      <c r="X262" s="7">
        <v>0.08</v>
      </c>
      <c r="Y262" s="9">
        <v>72667</v>
      </c>
      <c r="Z262" s="9">
        <v>1090000</v>
      </c>
    </row>
    <row r="263" spans="1:26" x14ac:dyDescent="0.35">
      <c r="A263" s="5" t="s">
        <v>1371</v>
      </c>
      <c r="B263" s="5" t="s">
        <v>1371</v>
      </c>
      <c r="C263" s="5" t="s">
        <v>9</v>
      </c>
      <c r="D263" s="5" t="s">
        <v>1372</v>
      </c>
      <c r="E263" s="5" t="s">
        <v>586</v>
      </c>
      <c r="F263" s="5">
        <v>1933</v>
      </c>
      <c r="G263" s="5" t="s">
        <v>153</v>
      </c>
      <c r="H263" s="6">
        <v>7462</v>
      </c>
      <c r="I263" s="5">
        <v>16431</v>
      </c>
      <c r="J263" s="5">
        <v>6</v>
      </c>
      <c r="K263" s="5">
        <v>3</v>
      </c>
      <c r="L263" s="5">
        <v>6</v>
      </c>
      <c r="M263" s="5">
        <v>3</v>
      </c>
      <c r="O263" s="5">
        <v>18</v>
      </c>
      <c r="P263" s="6">
        <v>0</v>
      </c>
      <c r="Q263" s="5" t="s">
        <v>53</v>
      </c>
      <c r="R263" s="9">
        <v>202500</v>
      </c>
      <c r="S263" s="10">
        <v>0.05</v>
      </c>
      <c r="T263" s="9">
        <v>192375</v>
      </c>
      <c r="U263" s="7">
        <v>0.44547201107479278</v>
      </c>
      <c r="V263" s="9">
        <v>85698</v>
      </c>
      <c r="W263" s="9">
        <v>106677</v>
      </c>
      <c r="X263" s="7">
        <v>0.08</v>
      </c>
      <c r="Y263" s="9">
        <v>74056</v>
      </c>
      <c r="Z263" s="9">
        <v>1333000</v>
      </c>
    </row>
    <row r="264" spans="1:26" x14ac:dyDescent="0.35">
      <c r="A264" s="5" t="s">
        <v>1373</v>
      </c>
      <c r="B264" s="5" t="s">
        <v>1373</v>
      </c>
      <c r="C264" s="5" t="s">
        <v>5</v>
      </c>
      <c r="D264" s="5" t="s">
        <v>1374</v>
      </c>
      <c r="E264" s="5" t="s">
        <v>586</v>
      </c>
      <c r="F264" s="5">
        <v>1923</v>
      </c>
      <c r="G264" s="5" t="s">
        <v>153</v>
      </c>
      <c r="H264" s="6">
        <v>7462</v>
      </c>
      <c r="I264" s="5">
        <v>9980</v>
      </c>
      <c r="J264" s="5">
        <v>0</v>
      </c>
      <c r="K264" s="5">
        <v>0</v>
      </c>
      <c r="L264" s="5">
        <v>10</v>
      </c>
      <c r="M264" s="5">
        <v>0</v>
      </c>
      <c r="O264" s="5">
        <v>10</v>
      </c>
      <c r="P264" s="6">
        <v>0</v>
      </c>
      <c r="Q264" s="5" t="s">
        <v>53</v>
      </c>
      <c r="R264" s="9">
        <v>120000</v>
      </c>
      <c r="S264" s="10">
        <v>0.05</v>
      </c>
      <c r="T264" s="9">
        <v>114000</v>
      </c>
      <c r="U264" s="7">
        <v>0.44547134252495729</v>
      </c>
      <c r="V264" s="9">
        <v>50784</v>
      </c>
      <c r="W264" s="9">
        <v>63216</v>
      </c>
      <c r="X264" s="7">
        <v>0.08</v>
      </c>
      <c r="Y264" s="9">
        <v>79000</v>
      </c>
      <c r="Z264" s="9">
        <v>790000</v>
      </c>
    </row>
    <row r="265" spans="1:26" x14ac:dyDescent="0.35">
      <c r="A265" s="5" t="s">
        <v>1375</v>
      </c>
      <c r="B265" s="5" t="s">
        <v>1375</v>
      </c>
      <c r="C265" s="5" t="s">
        <v>5</v>
      </c>
      <c r="D265" s="5" t="s">
        <v>1376</v>
      </c>
      <c r="E265" s="5" t="s">
        <v>586</v>
      </c>
      <c r="F265" s="5">
        <v>1924</v>
      </c>
      <c r="G265" s="5" t="s">
        <v>153</v>
      </c>
      <c r="H265" s="6">
        <v>7473</v>
      </c>
      <c r="I265" s="5">
        <v>8812</v>
      </c>
      <c r="J265" s="5">
        <v>0</v>
      </c>
      <c r="K265" s="5">
        <v>0</v>
      </c>
      <c r="L265" s="5">
        <v>10</v>
      </c>
      <c r="M265" s="5">
        <v>0</v>
      </c>
      <c r="O265" s="5">
        <v>10</v>
      </c>
      <c r="P265" s="6">
        <v>0</v>
      </c>
      <c r="Q265" s="5" t="s">
        <v>53</v>
      </c>
      <c r="R265" s="9">
        <v>120000</v>
      </c>
      <c r="S265" s="10">
        <v>0.05</v>
      </c>
      <c r="T265" s="9">
        <v>114000</v>
      </c>
      <c r="U265" s="7">
        <v>0.44547156492550138</v>
      </c>
      <c r="V265" s="9">
        <v>50784</v>
      </c>
      <c r="W265" s="9">
        <v>63216</v>
      </c>
      <c r="X265" s="7">
        <v>0.08</v>
      </c>
      <c r="Y265" s="9">
        <v>79000</v>
      </c>
      <c r="Z265" s="9">
        <v>790000</v>
      </c>
    </row>
    <row r="266" spans="1:26" x14ac:dyDescent="0.35">
      <c r="A266" s="5" t="s">
        <v>1377</v>
      </c>
      <c r="B266" s="5" t="s">
        <v>1377</v>
      </c>
      <c r="C266" s="5" t="s">
        <v>5</v>
      </c>
      <c r="D266" s="5" t="s">
        <v>1378</v>
      </c>
      <c r="E266" s="5" t="s">
        <v>586</v>
      </c>
      <c r="F266" s="5">
        <v>1924</v>
      </c>
      <c r="G266" s="5" t="s">
        <v>153</v>
      </c>
      <c r="H266" s="6">
        <v>3805</v>
      </c>
      <c r="I266" s="5">
        <v>5632</v>
      </c>
      <c r="J266" s="5">
        <v>0</v>
      </c>
      <c r="K266" s="5">
        <v>8</v>
      </c>
      <c r="L266" s="5">
        <v>0</v>
      </c>
      <c r="M266" s="5">
        <v>0</v>
      </c>
      <c r="O266" s="5">
        <v>8</v>
      </c>
      <c r="P266" s="6">
        <v>0</v>
      </c>
      <c r="Q266" s="5" t="s">
        <v>53</v>
      </c>
      <c r="R266" s="9">
        <v>76800</v>
      </c>
      <c r="S266" s="10">
        <v>0.05</v>
      </c>
      <c r="T266" s="9">
        <v>72960</v>
      </c>
      <c r="U266" s="7">
        <v>0.44547210599297554</v>
      </c>
      <c r="V266" s="9">
        <v>32502</v>
      </c>
      <c r="W266" s="9">
        <v>40458</v>
      </c>
      <c r="X266" s="7">
        <v>0.08</v>
      </c>
      <c r="Y266" s="9">
        <v>63250</v>
      </c>
      <c r="Z266" s="9">
        <v>506000</v>
      </c>
    </row>
    <row r="267" spans="1:26" ht="58" x14ac:dyDescent="0.35">
      <c r="A267" s="5" t="s">
        <v>1379</v>
      </c>
      <c r="B267" s="5" t="s">
        <v>1380</v>
      </c>
      <c r="C267" s="5" t="s">
        <v>1381</v>
      </c>
      <c r="D267" s="5" t="s">
        <v>1382</v>
      </c>
      <c r="E267" s="5" t="s">
        <v>689</v>
      </c>
      <c r="F267" s="5">
        <v>2002</v>
      </c>
      <c r="G267" s="5" t="s">
        <v>399</v>
      </c>
      <c r="H267" s="6">
        <v>67457</v>
      </c>
      <c r="I267" s="5">
        <v>117432</v>
      </c>
      <c r="K267" s="5">
        <v>0</v>
      </c>
      <c r="L267" s="5">
        <v>146</v>
      </c>
      <c r="M267" s="5">
        <v>0</v>
      </c>
      <c r="N267" s="5">
        <v>0</v>
      </c>
      <c r="O267" s="5">
        <v>146</v>
      </c>
      <c r="P267" s="6">
        <v>0</v>
      </c>
      <c r="Q267" s="5" t="s">
        <v>53</v>
      </c>
      <c r="R267" s="9">
        <v>1752000</v>
      </c>
      <c r="S267" s="10">
        <v>0.05</v>
      </c>
      <c r="T267" s="9">
        <v>1664400</v>
      </c>
      <c r="U267" s="7">
        <v>0.46084840720158721</v>
      </c>
      <c r="V267" s="9">
        <v>767036</v>
      </c>
      <c r="W267" s="9">
        <v>897364</v>
      </c>
      <c r="X267" s="7">
        <v>0.08</v>
      </c>
      <c r="Y267" s="9">
        <v>76829</v>
      </c>
      <c r="Z267" s="9">
        <v>11217000</v>
      </c>
    </row>
    <row r="268" spans="1:26" x14ac:dyDescent="0.35">
      <c r="A268" s="5" t="s">
        <v>1383</v>
      </c>
      <c r="B268" s="5" t="s">
        <v>1383</v>
      </c>
      <c r="C268" s="5" t="s">
        <v>5</v>
      </c>
      <c r="D268" s="5" t="s">
        <v>1384</v>
      </c>
      <c r="E268" s="5" t="s">
        <v>586</v>
      </c>
      <c r="F268" s="5">
        <v>1922</v>
      </c>
      <c r="G268" s="5" t="s">
        <v>153</v>
      </c>
      <c r="H268" s="6">
        <v>7625</v>
      </c>
      <c r="I268" s="5">
        <v>9828</v>
      </c>
      <c r="J268" s="5">
        <v>0</v>
      </c>
      <c r="K268" s="5">
        <v>0</v>
      </c>
      <c r="L268" s="5">
        <v>8</v>
      </c>
      <c r="M268" s="5">
        <v>2</v>
      </c>
      <c r="O268" s="5">
        <v>10</v>
      </c>
      <c r="P268" s="6">
        <v>0</v>
      </c>
      <c r="Q268" s="5" t="s">
        <v>53</v>
      </c>
      <c r="R268" s="9">
        <v>130200</v>
      </c>
      <c r="S268" s="10">
        <v>0.05</v>
      </c>
      <c r="T268" s="9">
        <v>123690</v>
      </c>
      <c r="U268" s="7">
        <v>0.44547156939430665</v>
      </c>
      <c r="V268" s="9">
        <v>55100</v>
      </c>
      <c r="W268" s="9">
        <v>68590</v>
      </c>
      <c r="X268" s="7">
        <v>0.08</v>
      </c>
      <c r="Y268" s="9">
        <v>85700</v>
      </c>
      <c r="Z268" s="9">
        <v>857000</v>
      </c>
    </row>
    <row r="269" spans="1:26" x14ac:dyDescent="0.35">
      <c r="A269" s="5" t="s">
        <v>1385</v>
      </c>
      <c r="B269" s="5" t="s">
        <v>1385</v>
      </c>
      <c r="C269" s="5" t="s">
        <v>5</v>
      </c>
      <c r="D269" s="5" t="s">
        <v>1386</v>
      </c>
      <c r="E269" s="5" t="s">
        <v>586</v>
      </c>
      <c r="F269" s="5">
        <v>1914</v>
      </c>
      <c r="G269" s="5" t="s">
        <v>153</v>
      </c>
      <c r="H269" s="6">
        <v>7625</v>
      </c>
      <c r="I269" s="5">
        <v>10174</v>
      </c>
      <c r="J269" s="5">
        <v>0</v>
      </c>
      <c r="K269" s="5">
        <v>4</v>
      </c>
      <c r="L269" s="5">
        <v>6</v>
      </c>
      <c r="M269" s="5">
        <v>0</v>
      </c>
      <c r="O269" s="5">
        <v>10</v>
      </c>
      <c r="P269" s="6">
        <v>0</v>
      </c>
      <c r="Q269" s="5" t="s">
        <v>53</v>
      </c>
      <c r="R269" s="9">
        <v>110400</v>
      </c>
      <c r="S269" s="10">
        <v>0.05</v>
      </c>
      <c r="T269" s="9">
        <v>104880</v>
      </c>
      <c r="U269" s="7">
        <v>0.44547243798478225</v>
      </c>
      <c r="V269" s="9">
        <v>46721</v>
      </c>
      <c r="W269" s="9">
        <v>58159</v>
      </c>
      <c r="X269" s="7">
        <v>0.08</v>
      </c>
      <c r="Y269" s="9">
        <v>72700</v>
      </c>
      <c r="Z269" s="9">
        <v>727000</v>
      </c>
    </row>
    <row r="270" spans="1:26" ht="29" x14ac:dyDescent="0.35">
      <c r="A270" s="5" t="s">
        <v>1387</v>
      </c>
      <c r="B270" s="5" t="s">
        <v>1387</v>
      </c>
      <c r="C270" s="5" t="s">
        <v>2</v>
      </c>
      <c r="D270" s="5" t="s">
        <v>1388</v>
      </c>
      <c r="E270" s="5" t="s">
        <v>689</v>
      </c>
      <c r="F270" s="5">
        <v>1925</v>
      </c>
      <c r="G270" s="5" t="s">
        <v>426</v>
      </c>
      <c r="H270" s="6">
        <v>7265</v>
      </c>
      <c r="I270" s="5">
        <v>11550</v>
      </c>
      <c r="J270" s="5">
        <v>0</v>
      </c>
      <c r="K270" s="5">
        <v>6</v>
      </c>
      <c r="L270" s="5">
        <v>0</v>
      </c>
      <c r="M270" s="5">
        <v>0</v>
      </c>
      <c r="O270" s="5">
        <v>6</v>
      </c>
      <c r="P270" s="6">
        <v>0</v>
      </c>
      <c r="Q270" s="5" t="s">
        <v>53</v>
      </c>
      <c r="R270" s="9">
        <v>57600</v>
      </c>
      <c r="S270" s="10">
        <v>0.05</v>
      </c>
      <c r="T270" s="9">
        <v>54720</v>
      </c>
      <c r="U270" s="7">
        <v>0.46084851466992577</v>
      </c>
      <c r="V270" s="9">
        <v>25218</v>
      </c>
      <c r="W270" s="9">
        <v>29502</v>
      </c>
      <c r="X270" s="7">
        <v>0.08</v>
      </c>
      <c r="Y270" s="9">
        <v>61500</v>
      </c>
      <c r="Z270" s="9">
        <v>369000</v>
      </c>
    </row>
    <row r="271" spans="1:26" x14ac:dyDescent="0.35">
      <c r="A271" s="5" t="s">
        <v>1389</v>
      </c>
      <c r="B271" s="5" t="s">
        <v>1389</v>
      </c>
      <c r="C271" s="5" t="s">
        <v>9</v>
      </c>
      <c r="D271" s="5" t="s">
        <v>1390</v>
      </c>
      <c r="E271" s="5" t="s">
        <v>586</v>
      </c>
      <c r="F271" s="5">
        <v>1924</v>
      </c>
      <c r="G271" s="5" t="s">
        <v>153</v>
      </c>
      <c r="H271" s="6">
        <v>7500</v>
      </c>
      <c r="I271" s="5">
        <v>11514</v>
      </c>
      <c r="J271" s="5">
        <v>1</v>
      </c>
      <c r="K271" s="5">
        <v>13</v>
      </c>
      <c r="L271" s="5">
        <v>0</v>
      </c>
      <c r="M271" s="5">
        <v>0</v>
      </c>
      <c r="O271" s="5">
        <v>14</v>
      </c>
      <c r="P271" s="6">
        <v>0</v>
      </c>
      <c r="Q271" s="5" t="s">
        <v>53</v>
      </c>
      <c r="R271" s="9">
        <v>133200</v>
      </c>
      <c r="S271" s="10">
        <v>0.05</v>
      </c>
      <c r="T271" s="9">
        <v>126540</v>
      </c>
      <c r="U271" s="7">
        <v>0.44547115512939506</v>
      </c>
      <c r="V271" s="9">
        <v>56370</v>
      </c>
      <c r="W271" s="9">
        <v>70170</v>
      </c>
      <c r="X271" s="7">
        <v>0.08</v>
      </c>
      <c r="Y271" s="9">
        <v>62643</v>
      </c>
      <c r="Z271" s="9">
        <v>877000</v>
      </c>
    </row>
    <row r="272" spans="1:26" x14ac:dyDescent="0.35">
      <c r="A272" s="5" t="s">
        <v>1391</v>
      </c>
      <c r="B272" s="5" t="s">
        <v>1391</v>
      </c>
      <c r="C272" s="5" t="s">
        <v>9</v>
      </c>
      <c r="D272" s="5" t="s">
        <v>1392</v>
      </c>
      <c r="E272" s="5" t="s">
        <v>586</v>
      </c>
      <c r="F272" s="5">
        <v>1925</v>
      </c>
      <c r="G272" s="5" t="s">
        <v>153</v>
      </c>
      <c r="H272" s="6">
        <v>7500</v>
      </c>
      <c r="I272" s="5">
        <v>11376</v>
      </c>
      <c r="J272" s="5">
        <v>0</v>
      </c>
      <c r="K272" s="5">
        <v>8</v>
      </c>
      <c r="L272" s="5">
        <v>4</v>
      </c>
      <c r="M272" s="5">
        <v>0</v>
      </c>
      <c r="O272" s="5">
        <v>12</v>
      </c>
      <c r="P272" s="6">
        <v>0</v>
      </c>
      <c r="Q272" s="5" t="s">
        <v>53</v>
      </c>
      <c r="R272" s="9">
        <v>124800</v>
      </c>
      <c r="S272" s="10">
        <v>0.05</v>
      </c>
      <c r="T272" s="9">
        <v>118560</v>
      </c>
      <c r="U272" s="7">
        <v>0.44547073134482235</v>
      </c>
      <c r="V272" s="9">
        <v>52815</v>
      </c>
      <c r="W272" s="9">
        <v>65745</v>
      </c>
      <c r="X272" s="7">
        <v>0.08</v>
      </c>
      <c r="Y272" s="9">
        <v>68500</v>
      </c>
      <c r="Z272" s="9">
        <v>822000</v>
      </c>
    </row>
    <row r="273" spans="1:26" ht="29" x14ac:dyDescent="0.35">
      <c r="A273" s="5" t="s">
        <v>1393</v>
      </c>
      <c r="B273" s="5" t="s">
        <v>1393</v>
      </c>
      <c r="C273" s="5" t="s">
        <v>2</v>
      </c>
      <c r="D273" s="5" t="s">
        <v>1394</v>
      </c>
      <c r="E273" s="5" t="s">
        <v>689</v>
      </c>
      <c r="F273" s="5">
        <v>1927</v>
      </c>
      <c r="G273" s="5" t="s">
        <v>426</v>
      </c>
      <c r="H273" s="6">
        <v>9375</v>
      </c>
      <c r="I273" s="5">
        <v>13980</v>
      </c>
      <c r="J273" s="5">
        <v>0</v>
      </c>
      <c r="K273" s="5">
        <v>4</v>
      </c>
      <c r="L273" s="5">
        <v>0</v>
      </c>
      <c r="M273" s="5">
        <v>0</v>
      </c>
      <c r="O273" s="5">
        <v>4</v>
      </c>
      <c r="P273" s="6">
        <v>0</v>
      </c>
      <c r="Q273" s="5" t="s">
        <v>53</v>
      </c>
      <c r="R273" s="9">
        <v>38400</v>
      </c>
      <c r="S273" s="10">
        <v>0.05</v>
      </c>
      <c r="T273" s="9">
        <v>36480</v>
      </c>
      <c r="U273" s="7">
        <v>0.4608478587245069</v>
      </c>
      <c r="V273" s="9">
        <v>16812</v>
      </c>
      <c r="W273" s="9">
        <v>19668</v>
      </c>
      <c r="X273" s="7">
        <v>0.08</v>
      </c>
      <c r="Y273" s="9">
        <v>61500</v>
      </c>
      <c r="Z273" s="9">
        <v>246000</v>
      </c>
    </row>
    <row r="274" spans="1:26" ht="29" x14ac:dyDescent="0.35">
      <c r="A274" s="5" t="s">
        <v>1395</v>
      </c>
      <c r="B274" s="5" t="s">
        <v>1395</v>
      </c>
      <c r="C274" s="5" t="s">
        <v>8</v>
      </c>
      <c r="D274" s="5" t="s">
        <v>1396</v>
      </c>
      <c r="E274" s="5" t="s">
        <v>689</v>
      </c>
      <c r="F274" s="5">
        <v>1923</v>
      </c>
      <c r="G274" s="5" t="s">
        <v>426</v>
      </c>
      <c r="H274" s="6">
        <v>5500</v>
      </c>
      <c r="I274" s="5">
        <v>14250</v>
      </c>
      <c r="J274" s="5">
        <v>16</v>
      </c>
      <c r="K274" s="5">
        <v>0</v>
      </c>
      <c r="L274" s="5">
        <v>0</v>
      </c>
      <c r="M274" s="5">
        <v>0</v>
      </c>
      <c r="O274" s="5">
        <v>16</v>
      </c>
      <c r="P274" s="6">
        <v>3922</v>
      </c>
      <c r="Q274" s="5" t="s">
        <v>53</v>
      </c>
      <c r="R274" s="9">
        <v>204996</v>
      </c>
      <c r="S274" s="10">
        <v>0.05</v>
      </c>
      <c r="T274" s="9">
        <v>194746</v>
      </c>
      <c r="U274" s="7">
        <v>0.46084773684287</v>
      </c>
      <c r="V274" s="9">
        <v>89748</v>
      </c>
      <c r="W274" s="9">
        <v>104998</v>
      </c>
      <c r="X274" s="7">
        <v>0.08</v>
      </c>
      <c r="Y274" s="9">
        <v>82000</v>
      </c>
      <c r="Z274" s="9">
        <v>1312000</v>
      </c>
    </row>
    <row r="275" spans="1:26" ht="29" x14ac:dyDescent="0.35">
      <c r="A275" s="5" t="s">
        <v>1397</v>
      </c>
      <c r="B275" s="5" t="s">
        <v>1397</v>
      </c>
      <c r="C275" s="5" t="s">
        <v>8</v>
      </c>
      <c r="D275" s="5" t="s">
        <v>1398</v>
      </c>
      <c r="E275" s="5" t="s">
        <v>689</v>
      </c>
      <c r="F275" s="5">
        <v>1926</v>
      </c>
      <c r="G275" s="5" t="s">
        <v>426</v>
      </c>
      <c r="H275" s="6">
        <v>8250</v>
      </c>
      <c r="I275" s="5">
        <v>21387</v>
      </c>
      <c r="J275" s="5">
        <v>24</v>
      </c>
      <c r="K275" s="5">
        <v>0</v>
      </c>
      <c r="L275" s="5">
        <v>0</v>
      </c>
      <c r="M275" s="5">
        <v>0</v>
      </c>
      <c r="O275" s="5">
        <v>24</v>
      </c>
      <c r="P275" s="6">
        <v>6870</v>
      </c>
      <c r="Q275" s="5" t="s">
        <v>55</v>
      </c>
      <c r="R275" s="9">
        <v>325260</v>
      </c>
      <c r="S275" s="10">
        <v>0.05</v>
      </c>
      <c r="T275" s="9">
        <v>308997</v>
      </c>
      <c r="U275" s="7">
        <v>0.47798362502447328</v>
      </c>
      <c r="V275" s="9">
        <v>147696</v>
      </c>
      <c r="W275" s="9">
        <v>161301</v>
      </c>
      <c r="X275" s="7">
        <v>7.0000000000000007E-2</v>
      </c>
      <c r="Y275" s="9">
        <v>96000</v>
      </c>
      <c r="Z275" s="9">
        <v>2304000</v>
      </c>
    </row>
    <row r="276" spans="1:26" ht="29" x14ac:dyDescent="0.35">
      <c r="A276" s="5" t="s">
        <v>1399</v>
      </c>
      <c r="B276" s="5" t="s">
        <v>1399</v>
      </c>
      <c r="C276" s="5" t="s">
        <v>8</v>
      </c>
      <c r="D276" s="5" t="s">
        <v>1400</v>
      </c>
      <c r="E276" s="5" t="s">
        <v>689</v>
      </c>
      <c r="F276" s="5">
        <v>1914</v>
      </c>
      <c r="G276" s="5" t="s">
        <v>426</v>
      </c>
      <c r="H276" s="6">
        <v>12453</v>
      </c>
      <c r="I276" s="5">
        <v>36900</v>
      </c>
      <c r="J276" s="5">
        <v>0</v>
      </c>
      <c r="K276" s="5">
        <v>8</v>
      </c>
      <c r="L276" s="5">
        <v>11</v>
      </c>
      <c r="M276" s="5">
        <v>0</v>
      </c>
      <c r="O276" s="5">
        <v>19</v>
      </c>
      <c r="P276" s="6">
        <v>8746</v>
      </c>
      <c r="Q276" s="5" t="s">
        <v>53</v>
      </c>
      <c r="R276" s="9">
        <v>366228</v>
      </c>
      <c r="S276" s="10">
        <v>0.05</v>
      </c>
      <c r="T276" s="9">
        <v>347917</v>
      </c>
      <c r="U276" s="7">
        <v>0.46084794604720303</v>
      </c>
      <c r="V276" s="9">
        <v>160337</v>
      </c>
      <c r="W276" s="9">
        <v>187580</v>
      </c>
      <c r="X276" s="7">
        <v>0.08</v>
      </c>
      <c r="Y276" s="9">
        <v>123421</v>
      </c>
      <c r="Z276" s="9">
        <v>2345000</v>
      </c>
    </row>
    <row r="277" spans="1:26" ht="29" x14ac:dyDescent="0.35">
      <c r="A277" s="5" t="s">
        <v>1401</v>
      </c>
      <c r="B277" s="5" t="s">
        <v>1401</v>
      </c>
      <c r="C277" s="5" t="s">
        <v>8</v>
      </c>
      <c r="D277" s="5" t="s">
        <v>1402</v>
      </c>
      <c r="E277" s="5" t="s">
        <v>586</v>
      </c>
      <c r="F277" s="5">
        <v>1928</v>
      </c>
      <c r="G277" s="5" t="s">
        <v>426</v>
      </c>
      <c r="H277" s="6">
        <v>6000</v>
      </c>
      <c r="I277" s="5">
        <v>7484</v>
      </c>
      <c r="J277" s="5">
        <v>0</v>
      </c>
      <c r="K277" s="5">
        <v>0</v>
      </c>
      <c r="L277" s="5">
        <v>7</v>
      </c>
      <c r="M277" s="5">
        <v>0</v>
      </c>
      <c r="O277" s="5">
        <v>7</v>
      </c>
      <c r="P277" s="6">
        <v>1871</v>
      </c>
      <c r="Q277" s="5" t="s">
        <v>53</v>
      </c>
      <c r="R277" s="9">
        <v>117678</v>
      </c>
      <c r="S277" s="10">
        <v>0.05</v>
      </c>
      <c r="T277" s="9">
        <v>111794</v>
      </c>
      <c r="U277" s="7">
        <v>0.44547047642744542</v>
      </c>
      <c r="V277" s="9">
        <v>49801</v>
      </c>
      <c r="W277" s="9">
        <v>61993</v>
      </c>
      <c r="X277" s="7">
        <v>0.08</v>
      </c>
      <c r="Y277" s="9">
        <v>110714</v>
      </c>
      <c r="Z277" s="9">
        <v>775000</v>
      </c>
    </row>
    <row r="278" spans="1:26" x14ac:dyDescent="0.35">
      <c r="A278" s="5" t="s">
        <v>1403</v>
      </c>
      <c r="B278" s="5" t="s">
        <v>1403</v>
      </c>
      <c r="C278" s="5" t="s">
        <v>5</v>
      </c>
      <c r="D278" s="5" t="s">
        <v>1404</v>
      </c>
      <c r="E278" s="5" t="s">
        <v>586</v>
      </c>
      <c r="F278" s="5">
        <v>1925</v>
      </c>
      <c r="G278" s="5" t="s">
        <v>153</v>
      </c>
      <c r="H278" s="6">
        <v>6300</v>
      </c>
      <c r="I278" s="5">
        <v>6756</v>
      </c>
      <c r="J278" s="5">
        <v>0</v>
      </c>
      <c r="K278" s="5">
        <v>0</v>
      </c>
      <c r="L278" s="5">
        <v>6</v>
      </c>
      <c r="M278" s="5">
        <v>2</v>
      </c>
      <c r="O278" s="5">
        <v>8</v>
      </c>
      <c r="P278" s="6">
        <v>0</v>
      </c>
      <c r="Q278" s="5" t="s">
        <v>53</v>
      </c>
      <c r="R278" s="9">
        <v>106200</v>
      </c>
      <c r="S278" s="10">
        <v>0.05</v>
      </c>
      <c r="T278" s="9">
        <v>100890</v>
      </c>
      <c r="U278" s="7">
        <v>0.4454709353232294</v>
      </c>
      <c r="V278" s="9">
        <v>44944</v>
      </c>
      <c r="W278" s="9">
        <v>55946</v>
      </c>
      <c r="X278" s="7">
        <v>0.08</v>
      </c>
      <c r="Y278" s="9">
        <v>87375</v>
      </c>
      <c r="Z278" s="9">
        <v>699000</v>
      </c>
    </row>
    <row r="279" spans="1:26" x14ac:dyDescent="0.35">
      <c r="A279" s="5" t="s">
        <v>1405</v>
      </c>
      <c r="B279" s="5" t="s">
        <v>1405</v>
      </c>
      <c r="C279" s="5" t="s">
        <v>5</v>
      </c>
      <c r="D279" s="5" t="s">
        <v>1406</v>
      </c>
      <c r="E279" s="5" t="s">
        <v>586</v>
      </c>
      <c r="F279" s="5">
        <v>1927</v>
      </c>
      <c r="G279" s="5" t="s">
        <v>153</v>
      </c>
      <c r="H279" s="6">
        <v>6300</v>
      </c>
      <c r="I279" s="5">
        <v>7106</v>
      </c>
      <c r="J279" s="5">
        <v>0</v>
      </c>
      <c r="K279" s="5">
        <v>8</v>
      </c>
      <c r="L279" s="5">
        <v>2</v>
      </c>
      <c r="M279" s="5">
        <v>0</v>
      </c>
      <c r="O279" s="5">
        <v>10</v>
      </c>
      <c r="P279" s="6">
        <v>0</v>
      </c>
      <c r="Q279" s="5" t="s">
        <v>53</v>
      </c>
      <c r="R279" s="9">
        <v>100800</v>
      </c>
      <c r="S279" s="10">
        <v>0.05</v>
      </c>
      <c r="T279" s="9">
        <v>95760</v>
      </c>
      <c r="U279" s="7">
        <v>0.44547093532322934</v>
      </c>
      <c r="V279" s="9">
        <v>42658</v>
      </c>
      <c r="W279" s="9">
        <v>53102</v>
      </c>
      <c r="X279" s="7">
        <v>0.08</v>
      </c>
      <c r="Y279" s="9">
        <v>66400</v>
      </c>
      <c r="Z279" s="9">
        <v>664000</v>
      </c>
    </row>
    <row r="280" spans="1:26" x14ac:dyDescent="0.35">
      <c r="A280" s="5" t="s">
        <v>1407</v>
      </c>
      <c r="B280" s="5" t="s">
        <v>1407</v>
      </c>
      <c r="C280" s="5" t="s">
        <v>5</v>
      </c>
      <c r="D280" s="5" t="s">
        <v>1408</v>
      </c>
      <c r="E280" s="5" t="s">
        <v>586</v>
      </c>
      <c r="F280" s="5">
        <v>1929</v>
      </c>
      <c r="G280" s="5" t="s">
        <v>153</v>
      </c>
      <c r="H280" s="6">
        <v>7141</v>
      </c>
      <c r="I280" s="5">
        <v>7528</v>
      </c>
      <c r="J280" s="5">
        <v>0</v>
      </c>
      <c r="K280" s="5">
        <v>10</v>
      </c>
      <c r="L280" s="5">
        <v>0</v>
      </c>
      <c r="M280" s="5">
        <v>0</v>
      </c>
      <c r="O280" s="5">
        <v>10</v>
      </c>
      <c r="P280" s="6">
        <v>0</v>
      </c>
      <c r="Q280" s="5" t="s">
        <v>53</v>
      </c>
      <c r="R280" s="9">
        <v>96000</v>
      </c>
      <c r="S280" s="10">
        <v>0.05</v>
      </c>
      <c r="T280" s="9">
        <v>91200</v>
      </c>
      <c r="U280" s="7">
        <v>0.44547093532322934</v>
      </c>
      <c r="V280" s="9">
        <v>40627</v>
      </c>
      <c r="W280" s="9">
        <v>50573</v>
      </c>
      <c r="X280" s="7">
        <v>0.08</v>
      </c>
      <c r="Y280" s="9">
        <v>63200</v>
      </c>
      <c r="Z280" s="9">
        <v>632000</v>
      </c>
    </row>
    <row r="281" spans="1:26" x14ac:dyDescent="0.35">
      <c r="A281" s="5" t="s">
        <v>1409</v>
      </c>
      <c r="B281" s="5" t="s">
        <v>1409</v>
      </c>
      <c r="C281" s="5" t="s">
        <v>5</v>
      </c>
      <c r="D281" s="5" t="s">
        <v>1410</v>
      </c>
      <c r="E281" s="5" t="s">
        <v>586</v>
      </c>
      <c r="F281" s="5">
        <v>1928</v>
      </c>
      <c r="G281" s="5" t="s">
        <v>153</v>
      </c>
      <c r="H281" s="6">
        <v>6300</v>
      </c>
      <c r="I281" s="5">
        <v>7830</v>
      </c>
      <c r="J281" s="5">
        <v>0</v>
      </c>
      <c r="K281" s="5">
        <v>10</v>
      </c>
      <c r="L281" s="5">
        <v>2</v>
      </c>
      <c r="M281" s="5">
        <v>0</v>
      </c>
      <c r="O281" s="5">
        <v>12</v>
      </c>
      <c r="P281" s="6">
        <v>0</v>
      </c>
      <c r="Q281" s="5" t="s">
        <v>53</v>
      </c>
      <c r="R281" s="9">
        <v>120000</v>
      </c>
      <c r="S281" s="10">
        <v>0.05</v>
      </c>
      <c r="T281" s="9">
        <v>114000</v>
      </c>
      <c r="U281" s="7">
        <v>0.44547153854915222</v>
      </c>
      <c r="V281" s="9">
        <v>50784</v>
      </c>
      <c r="W281" s="9">
        <v>63216</v>
      </c>
      <c r="X281" s="7">
        <v>0.08</v>
      </c>
      <c r="Y281" s="9">
        <v>65833</v>
      </c>
      <c r="Z281" s="9">
        <v>790000</v>
      </c>
    </row>
    <row r="282" spans="1:26" x14ac:dyDescent="0.35">
      <c r="A282" s="5" t="s">
        <v>1411</v>
      </c>
      <c r="B282" s="5" t="s">
        <v>1411</v>
      </c>
      <c r="C282" s="5" t="s">
        <v>5</v>
      </c>
      <c r="D282" s="5" t="s">
        <v>1412</v>
      </c>
      <c r="E282" s="5" t="s">
        <v>586</v>
      </c>
      <c r="F282" s="5">
        <v>1927</v>
      </c>
      <c r="G282" s="5" t="s">
        <v>153</v>
      </c>
      <c r="H282" s="6">
        <v>6300</v>
      </c>
      <c r="I282" s="5">
        <v>8372</v>
      </c>
      <c r="J282" s="5">
        <v>0</v>
      </c>
      <c r="K282" s="5">
        <v>0</v>
      </c>
      <c r="L282" s="5">
        <v>10</v>
      </c>
      <c r="M282" s="5">
        <v>0</v>
      </c>
      <c r="O282" s="5">
        <v>10</v>
      </c>
      <c r="P282" s="6">
        <v>0</v>
      </c>
      <c r="Q282" s="5" t="s">
        <v>53</v>
      </c>
      <c r="R282" s="9">
        <v>120000</v>
      </c>
      <c r="S282" s="10">
        <v>0.05</v>
      </c>
      <c r="T282" s="9">
        <v>114000</v>
      </c>
      <c r="U282" s="7">
        <v>0.4454706257724686</v>
      </c>
      <c r="V282" s="9">
        <v>50784</v>
      </c>
      <c r="W282" s="9">
        <v>63216</v>
      </c>
      <c r="X282" s="7">
        <v>0.08</v>
      </c>
      <c r="Y282" s="9">
        <v>79000</v>
      </c>
      <c r="Z282" s="9">
        <v>790000</v>
      </c>
    </row>
    <row r="283" spans="1:26" x14ac:dyDescent="0.35">
      <c r="A283" s="5" t="s">
        <v>1413</v>
      </c>
      <c r="B283" s="5" t="s">
        <v>1414</v>
      </c>
      <c r="C283" s="5" t="s">
        <v>67</v>
      </c>
      <c r="D283" s="5" t="s">
        <v>1415</v>
      </c>
      <c r="E283" s="5" t="s">
        <v>586</v>
      </c>
      <c r="F283" s="5">
        <v>1967</v>
      </c>
      <c r="G283" s="5" t="s">
        <v>153</v>
      </c>
      <c r="H283" s="6">
        <v>6300</v>
      </c>
      <c r="I283" s="5">
        <v>5326</v>
      </c>
      <c r="J283" s="5">
        <v>0</v>
      </c>
      <c r="K283" s="5">
        <v>7</v>
      </c>
      <c r="L283" s="5">
        <v>0</v>
      </c>
      <c r="M283" s="5">
        <v>0</v>
      </c>
      <c r="O283" s="5">
        <v>7</v>
      </c>
      <c r="P283" s="6">
        <v>0</v>
      </c>
      <c r="Q283" s="5" t="s">
        <v>53</v>
      </c>
      <c r="R283" s="9">
        <v>67200</v>
      </c>
      <c r="S283" s="10">
        <v>0.05</v>
      </c>
      <c r="T283" s="9">
        <v>63840</v>
      </c>
      <c r="U283" s="7">
        <v>0.44547441627047019</v>
      </c>
      <c r="V283" s="9">
        <v>28439</v>
      </c>
      <c r="W283" s="9">
        <v>35401</v>
      </c>
      <c r="X283" s="7">
        <v>0.08</v>
      </c>
      <c r="Y283" s="9">
        <v>63286</v>
      </c>
      <c r="Z283" s="9">
        <v>443000</v>
      </c>
    </row>
    <row r="284" spans="1:26" x14ac:dyDescent="0.35">
      <c r="A284" s="5" t="s">
        <v>1416</v>
      </c>
      <c r="B284" s="5" t="s">
        <v>1417</v>
      </c>
      <c r="C284" s="5" t="s">
        <v>67</v>
      </c>
      <c r="D284" s="5" t="s">
        <v>1418</v>
      </c>
      <c r="E284" s="5" t="s">
        <v>586</v>
      </c>
      <c r="F284" s="5">
        <v>1967</v>
      </c>
      <c r="G284" s="5" t="s">
        <v>153</v>
      </c>
      <c r="H284" s="6">
        <v>6300</v>
      </c>
      <c r="I284" s="5">
        <v>5326</v>
      </c>
      <c r="J284" s="5">
        <v>0</v>
      </c>
      <c r="K284" s="5">
        <v>7</v>
      </c>
      <c r="L284" s="5">
        <v>0</v>
      </c>
      <c r="M284" s="5">
        <v>0</v>
      </c>
      <c r="O284" s="5">
        <v>7</v>
      </c>
      <c r="P284" s="6">
        <v>0</v>
      </c>
      <c r="Q284" s="5" t="s">
        <v>53</v>
      </c>
      <c r="R284" s="9">
        <v>67200</v>
      </c>
      <c r="S284" s="10">
        <v>0.05</v>
      </c>
      <c r="T284" s="9">
        <v>63840</v>
      </c>
      <c r="U284" s="7">
        <v>0.44547499624009818</v>
      </c>
      <c r="V284" s="9">
        <v>28439</v>
      </c>
      <c r="W284" s="9">
        <v>35401</v>
      </c>
      <c r="X284" s="7">
        <v>0.08</v>
      </c>
      <c r="Y284" s="9">
        <v>63286</v>
      </c>
      <c r="Z284" s="9">
        <v>443000</v>
      </c>
    </row>
    <row r="285" spans="1:26" x14ac:dyDescent="0.35">
      <c r="A285" s="5" t="s">
        <v>1419</v>
      </c>
      <c r="B285" s="5" t="s">
        <v>1419</v>
      </c>
      <c r="C285" s="5" t="s">
        <v>5</v>
      </c>
      <c r="D285" s="5" t="s">
        <v>1420</v>
      </c>
      <c r="E285" s="5" t="s">
        <v>1023</v>
      </c>
      <c r="F285" s="5">
        <v>1957</v>
      </c>
      <c r="G285" s="5" t="s">
        <v>153</v>
      </c>
      <c r="H285" s="6">
        <v>6500</v>
      </c>
      <c r="I285" s="5">
        <v>5314</v>
      </c>
      <c r="J285" s="5">
        <v>0</v>
      </c>
      <c r="K285" s="5">
        <v>8</v>
      </c>
      <c r="L285" s="5">
        <v>0</v>
      </c>
      <c r="M285" s="5">
        <v>0</v>
      </c>
      <c r="O285" s="5">
        <v>8</v>
      </c>
      <c r="P285" s="6">
        <v>0</v>
      </c>
      <c r="Q285" s="5" t="s">
        <v>53</v>
      </c>
      <c r="R285" s="9">
        <v>76800</v>
      </c>
      <c r="S285" s="10">
        <v>0.05</v>
      </c>
      <c r="T285" s="9">
        <v>72960</v>
      </c>
      <c r="U285" s="7">
        <v>0.44594621665720502</v>
      </c>
      <c r="V285" s="9">
        <v>32536</v>
      </c>
      <c r="W285" s="9">
        <v>40424</v>
      </c>
      <c r="X285" s="7">
        <v>0.08</v>
      </c>
      <c r="Y285" s="9">
        <v>63125</v>
      </c>
      <c r="Z285" s="9">
        <v>505000</v>
      </c>
    </row>
    <row r="286" spans="1:26" ht="29" x14ac:dyDescent="0.35">
      <c r="A286" s="5" t="s">
        <v>1421</v>
      </c>
      <c r="B286" s="5" t="s">
        <v>1421</v>
      </c>
      <c r="C286" s="5" t="s">
        <v>8</v>
      </c>
      <c r="D286" s="5" t="s">
        <v>1422</v>
      </c>
      <c r="E286" s="5" t="s">
        <v>586</v>
      </c>
      <c r="F286" s="5">
        <v>1927</v>
      </c>
      <c r="G286" s="5" t="s">
        <v>426</v>
      </c>
      <c r="H286" s="6">
        <v>6250</v>
      </c>
      <c r="I286" s="5">
        <v>13362</v>
      </c>
      <c r="J286" s="5">
        <v>0</v>
      </c>
      <c r="K286" s="5">
        <v>0</v>
      </c>
      <c r="L286" s="5">
        <v>14</v>
      </c>
      <c r="M286" s="5">
        <v>0</v>
      </c>
      <c r="O286" s="5">
        <v>14</v>
      </c>
      <c r="P286" s="6">
        <v>2123</v>
      </c>
      <c r="Q286" s="5" t="s">
        <v>53</v>
      </c>
      <c r="R286" s="9">
        <v>206214</v>
      </c>
      <c r="S286" s="10">
        <v>0.05</v>
      </c>
      <c r="T286" s="9">
        <v>195903</v>
      </c>
      <c r="U286" s="7">
        <v>0.44547102357284057</v>
      </c>
      <c r="V286" s="9">
        <v>87269</v>
      </c>
      <c r="W286" s="9">
        <v>108634</v>
      </c>
      <c r="X286" s="7">
        <v>0.08</v>
      </c>
      <c r="Y286" s="9">
        <v>97000</v>
      </c>
      <c r="Z286" s="9">
        <v>1358000</v>
      </c>
    </row>
    <row r="287" spans="1:26" x14ac:dyDescent="0.35">
      <c r="A287" s="5" t="s">
        <v>1423</v>
      </c>
      <c r="B287" s="5" t="s">
        <v>1424</v>
      </c>
      <c r="C287" s="5" t="s">
        <v>429</v>
      </c>
      <c r="D287" s="5" t="s">
        <v>1425</v>
      </c>
      <c r="E287" s="5" t="s">
        <v>586</v>
      </c>
      <c r="F287" s="5">
        <v>1927</v>
      </c>
      <c r="G287" s="5" t="s">
        <v>153</v>
      </c>
      <c r="H287" s="6">
        <v>9450</v>
      </c>
      <c r="I287" s="5">
        <v>8872</v>
      </c>
      <c r="J287" s="5">
        <v>0</v>
      </c>
      <c r="K287" s="5">
        <v>12</v>
      </c>
      <c r="L287" s="5">
        <v>0</v>
      </c>
      <c r="M287" s="5">
        <v>0</v>
      </c>
      <c r="O287" s="5">
        <v>12</v>
      </c>
      <c r="P287" s="6">
        <v>0</v>
      </c>
      <c r="Q287" s="5" t="s">
        <v>53</v>
      </c>
      <c r="R287" s="9">
        <v>115200</v>
      </c>
      <c r="S287" s="10">
        <v>0.05</v>
      </c>
      <c r="T287" s="9">
        <v>109440</v>
      </c>
      <c r="U287" s="7">
        <v>0.44547062314358415</v>
      </c>
      <c r="V287" s="9">
        <v>48752</v>
      </c>
      <c r="W287" s="9">
        <v>60688</v>
      </c>
      <c r="X287" s="7">
        <v>0.08</v>
      </c>
      <c r="Y287" s="9">
        <v>63250</v>
      </c>
      <c r="Z287" s="9">
        <v>759000</v>
      </c>
    </row>
    <row r="288" spans="1:26" x14ac:dyDescent="0.35">
      <c r="A288" s="5" t="s">
        <v>1426</v>
      </c>
      <c r="B288" s="5" t="s">
        <v>1426</v>
      </c>
      <c r="C288" s="5" t="s">
        <v>7</v>
      </c>
      <c r="D288" s="5" t="s">
        <v>1427</v>
      </c>
      <c r="E288" s="5" t="s">
        <v>686</v>
      </c>
      <c r="F288" s="5">
        <v>1994</v>
      </c>
      <c r="G288" s="5" t="s">
        <v>183</v>
      </c>
      <c r="H288" s="6">
        <v>33810</v>
      </c>
      <c r="I288" s="5">
        <v>58962</v>
      </c>
      <c r="J288" s="5">
        <v>76</v>
      </c>
      <c r="K288" s="5">
        <v>10</v>
      </c>
      <c r="L288" s="5">
        <v>0</v>
      </c>
      <c r="M288" s="5">
        <v>0</v>
      </c>
      <c r="N288" s="5">
        <v>0</v>
      </c>
      <c r="O288" s="5">
        <v>86</v>
      </c>
      <c r="P288" s="6">
        <v>0</v>
      </c>
      <c r="Q288" s="5" t="s">
        <v>55</v>
      </c>
      <c r="R288" s="9">
        <v>734400</v>
      </c>
      <c r="S288" s="10">
        <v>0.05</v>
      </c>
      <c r="T288" s="9">
        <v>697680</v>
      </c>
      <c r="U288" s="7">
        <v>0.45182277046589808</v>
      </c>
      <c r="V288" s="9">
        <v>315228</v>
      </c>
      <c r="W288" s="9">
        <v>382452</v>
      </c>
      <c r="X288" s="7">
        <v>0.08</v>
      </c>
      <c r="Y288" s="9">
        <v>55593</v>
      </c>
      <c r="Z288" s="9">
        <v>4781000</v>
      </c>
    </row>
    <row r="289" spans="1:26" x14ac:dyDescent="0.35">
      <c r="A289" s="5" t="s">
        <v>1428</v>
      </c>
      <c r="B289" s="5" t="s">
        <v>1428</v>
      </c>
      <c r="C289" s="5" t="s">
        <v>1429</v>
      </c>
      <c r="D289" s="5" t="s">
        <v>1430</v>
      </c>
      <c r="E289" s="5" t="s">
        <v>686</v>
      </c>
      <c r="F289" s="5">
        <v>1924</v>
      </c>
      <c r="G289" s="5" t="s">
        <v>180</v>
      </c>
      <c r="H289" s="6">
        <v>22050</v>
      </c>
      <c r="I289" s="5">
        <v>12142</v>
      </c>
      <c r="J289" s="5">
        <v>3</v>
      </c>
      <c r="K289" s="5">
        <v>11</v>
      </c>
      <c r="L289" s="5">
        <v>0</v>
      </c>
      <c r="M289" s="5">
        <v>0</v>
      </c>
      <c r="N289" s="5">
        <v>0</v>
      </c>
      <c r="O289" s="5">
        <v>14</v>
      </c>
      <c r="P289" s="6">
        <v>0</v>
      </c>
      <c r="Q289" s="5" t="s">
        <v>53</v>
      </c>
      <c r="R289" s="9">
        <v>117720</v>
      </c>
      <c r="S289" s="10">
        <v>0.05</v>
      </c>
      <c r="T289" s="9">
        <v>111834</v>
      </c>
      <c r="U289" s="7">
        <v>0.54734517474064082</v>
      </c>
      <c r="V289" s="9">
        <v>61212</v>
      </c>
      <c r="W289" s="9">
        <v>50622</v>
      </c>
      <c r="X289" s="7">
        <v>0.08</v>
      </c>
      <c r="Y289" s="9">
        <v>45214</v>
      </c>
      <c r="Z289" s="9">
        <v>633000</v>
      </c>
    </row>
    <row r="290" spans="1:26" x14ac:dyDescent="0.35">
      <c r="A290" s="5" t="s">
        <v>1431</v>
      </c>
      <c r="B290" s="5" t="s">
        <v>1431</v>
      </c>
      <c r="C290" s="5" t="s">
        <v>9</v>
      </c>
      <c r="D290" s="5" t="s">
        <v>1432</v>
      </c>
      <c r="E290" s="5" t="s">
        <v>586</v>
      </c>
      <c r="F290" s="5">
        <v>1965</v>
      </c>
      <c r="G290" s="5" t="s">
        <v>153</v>
      </c>
      <c r="H290" s="6">
        <v>12500</v>
      </c>
      <c r="I290" s="5">
        <v>8235</v>
      </c>
      <c r="J290" s="5">
        <v>0</v>
      </c>
      <c r="K290" s="5">
        <v>0</v>
      </c>
      <c r="L290" s="5">
        <v>2</v>
      </c>
      <c r="M290" s="5">
        <v>7</v>
      </c>
      <c r="N290" s="5">
        <v>3</v>
      </c>
      <c r="O290" s="5">
        <v>12</v>
      </c>
      <c r="P290" s="6">
        <v>0</v>
      </c>
      <c r="Q290" s="5" t="s">
        <v>53</v>
      </c>
      <c r="R290" s="9">
        <v>199500</v>
      </c>
      <c r="S290" s="10">
        <v>0.05</v>
      </c>
      <c r="T290" s="9">
        <v>189525</v>
      </c>
      <c r="U290" s="7">
        <v>0.4454705773642661</v>
      </c>
      <c r="V290" s="9">
        <v>84428</v>
      </c>
      <c r="W290" s="9">
        <v>105097</v>
      </c>
      <c r="X290" s="7">
        <v>0.08</v>
      </c>
      <c r="Y290" s="9">
        <v>109500</v>
      </c>
      <c r="Z290" s="9">
        <v>1314000</v>
      </c>
    </row>
    <row r="291" spans="1:26" x14ac:dyDescent="0.35">
      <c r="A291" s="5" t="s">
        <v>1433</v>
      </c>
      <c r="B291" s="5" t="s">
        <v>1434</v>
      </c>
      <c r="C291" s="5" t="s">
        <v>67</v>
      </c>
      <c r="D291" s="5" t="s">
        <v>1435</v>
      </c>
      <c r="E291" s="5" t="s">
        <v>586</v>
      </c>
      <c r="F291" s="5">
        <v>1965</v>
      </c>
      <c r="G291" s="5" t="s">
        <v>153</v>
      </c>
      <c r="H291" s="6">
        <v>6224</v>
      </c>
      <c r="I291" s="5">
        <v>4990</v>
      </c>
      <c r="J291" s="5">
        <v>0</v>
      </c>
      <c r="K291" s="5">
        <v>8</v>
      </c>
      <c r="L291" s="5">
        <v>0</v>
      </c>
      <c r="M291" s="5">
        <v>0</v>
      </c>
      <c r="O291" s="5">
        <v>8</v>
      </c>
      <c r="P291" s="6">
        <v>0</v>
      </c>
      <c r="Q291" s="5" t="s">
        <v>53</v>
      </c>
      <c r="R291" s="9">
        <v>76800</v>
      </c>
      <c r="S291" s="10">
        <v>0.05</v>
      </c>
      <c r="T291" s="9">
        <v>72960</v>
      </c>
      <c r="U291" s="7">
        <v>0.44547187185751902</v>
      </c>
      <c r="V291" s="9">
        <v>32502</v>
      </c>
      <c r="W291" s="9">
        <v>40458</v>
      </c>
      <c r="X291" s="7">
        <v>0.08</v>
      </c>
      <c r="Y291" s="9">
        <v>63250</v>
      </c>
      <c r="Z291" s="9">
        <v>506000</v>
      </c>
    </row>
    <row r="292" spans="1:26" x14ac:dyDescent="0.35">
      <c r="A292" s="5" t="s">
        <v>1436</v>
      </c>
      <c r="B292" s="5" t="s">
        <v>1436</v>
      </c>
      <c r="C292" s="5" t="s">
        <v>5</v>
      </c>
      <c r="D292" s="5" t="s">
        <v>1437</v>
      </c>
      <c r="E292" s="5" t="s">
        <v>586</v>
      </c>
      <c r="F292" s="5">
        <v>1957</v>
      </c>
      <c r="G292" s="5" t="s">
        <v>153</v>
      </c>
      <c r="H292" s="6">
        <v>6602</v>
      </c>
      <c r="I292" s="5">
        <v>5700</v>
      </c>
      <c r="J292" s="5">
        <v>0</v>
      </c>
      <c r="K292" s="5">
        <v>8</v>
      </c>
      <c r="L292" s="5">
        <v>0</v>
      </c>
      <c r="M292" s="5">
        <v>0</v>
      </c>
      <c r="O292" s="5">
        <v>8</v>
      </c>
      <c r="P292" s="6">
        <v>0</v>
      </c>
      <c r="Q292" s="5" t="s">
        <v>53</v>
      </c>
      <c r="R292" s="9">
        <v>76800</v>
      </c>
      <c r="S292" s="10">
        <v>0.05</v>
      </c>
      <c r="T292" s="9">
        <v>72960</v>
      </c>
      <c r="U292" s="7">
        <v>0.44547210599297554</v>
      </c>
      <c r="V292" s="9">
        <v>32502</v>
      </c>
      <c r="W292" s="9">
        <v>40458</v>
      </c>
      <c r="X292" s="7">
        <v>0.08</v>
      </c>
      <c r="Y292" s="9">
        <v>63250</v>
      </c>
      <c r="Z292" s="9">
        <v>506000</v>
      </c>
    </row>
    <row r="293" spans="1:26" x14ac:dyDescent="0.35">
      <c r="A293" s="5" t="s">
        <v>1438</v>
      </c>
      <c r="B293" s="5" t="s">
        <v>1438</v>
      </c>
      <c r="C293" s="5" t="s">
        <v>5</v>
      </c>
      <c r="D293" s="5" t="s">
        <v>1439</v>
      </c>
      <c r="E293" s="5" t="s">
        <v>586</v>
      </c>
      <c r="F293" s="5">
        <v>1958</v>
      </c>
      <c r="G293" s="5" t="s">
        <v>153</v>
      </c>
      <c r="H293" s="6">
        <v>6250</v>
      </c>
      <c r="I293" s="5">
        <v>4560</v>
      </c>
      <c r="J293" s="5">
        <v>0</v>
      </c>
      <c r="K293" s="5">
        <v>8</v>
      </c>
      <c r="L293" s="5">
        <v>0</v>
      </c>
      <c r="M293" s="5">
        <v>0</v>
      </c>
      <c r="O293" s="5">
        <v>8</v>
      </c>
      <c r="P293" s="6">
        <v>0</v>
      </c>
      <c r="Q293" s="5" t="s">
        <v>53</v>
      </c>
      <c r="R293" s="9">
        <v>76800</v>
      </c>
      <c r="S293" s="10">
        <v>0.05</v>
      </c>
      <c r="T293" s="9">
        <v>72960</v>
      </c>
      <c r="U293" s="7">
        <v>0.44546987519968861</v>
      </c>
      <c r="V293" s="9">
        <v>32501</v>
      </c>
      <c r="W293" s="9">
        <v>40459</v>
      </c>
      <c r="X293" s="7">
        <v>0.08</v>
      </c>
      <c r="Y293" s="9">
        <v>63250</v>
      </c>
      <c r="Z293" s="9">
        <v>506000</v>
      </c>
    </row>
    <row r="294" spans="1:26" ht="29" x14ac:dyDescent="0.35">
      <c r="A294" s="5" t="s">
        <v>1440</v>
      </c>
      <c r="B294" s="5" t="s">
        <v>1440</v>
      </c>
      <c r="C294" s="5" t="s">
        <v>8</v>
      </c>
      <c r="D294" s="5" t="s">
        <v>1441</v>
      </c>
      <c r="E294" s="5" t="s">
        <v>714</v>
      </c>
      <c r="F294" s="5">
        <v>1927</v>
      </c>
      <c r="G294" s="5" t="s">
        <v>426</v>
      </c>
      <c r="H294" s="6">
        <v>17423</v>
      </c>
      <c r="I294" s="5">
        <v>43093</v>
      </c>
      <c r="J294" s="5">
        <v>0</v>
      </c>
      <c r="K294" s="5">
        <v>0</v>
      </c>
      <c r="L294" s="5">
        <v>30</v>
      </c>
      <c r="M294" s="5">
        <v>0</v>
      </c>
      <c r="O294" s="5">
        <v>30</v>
      </c>
      <c r="P294" s="6">
        <v>9485</v>
      </c>
      <c r="Q294" s="5" t="s">
        <v>55</v>
      </c>
      <c r="R294" s="9">
        <v>530730</v>
      </c>
      <c r="S294" s="10">
        <v>0.05</v>
      </c>
      <c r="T294" s="9">
        <v>504194</v>
      </c>
      <c r="U294" s="7">
        <v>0.47798354031581447</v>
      </c>
      <c r="V294" s="9">
        <v>240996</v>
      </c>
      <c r="W294" s="9">
        <v>263197</v>
      </c>
      <c r="X294" s="7">
        <v>7.0000000000000007E-2</v>
      </c>
      <c r="Y294" s="9">
        <v>125333</v>
      </c>
      <c r="Z294" s="9">
        <v>3760000</v>
      </c>
    </row>
    <row r="295" spans="1:26" x14ac:dyDescent="0.35">
      <c r="A295" s="5" t="s">
        <v>1442</v>
      </c>
      <c r="B295" s="5" t="s">
        <v>1443</v>
      </c>
      <c r="C295" s="5" t="s">
        <v>59</v>
      </c>
      <c r="D295" s="5" t="s">
        <v>1444</v>
      </c>
      <c r="E295" s="5" t="s">
        <v>714</v>
      </c>
      <c r="F295" s="5">
        <v>1966</v>
      </c>
      <c r="G295" s="5" t="s">
        <v>153</v>
      </c>
      <c r="H295" s="6">
        <v>6150</v>
      </c>
      <c r="I295" s="5">
        <v>8934</v>
      </c>
      <c r="J295" s="5">
        <v>0</v>
      </c>
      <c r="K295" s="5">
        <v>0</v>
      </c>
      <c r="L295" s="5">
        <v>9</v>
      </c>
      <c r="M295" s="5">
        <v>0</v>
      </c>
      <c r="O295" s="5">
        <v>9</v>
      </c>
      <c r="P295" s="6">
        <v>0</v>
      </c>
      <c r="Q295" s="5" t="s">
        <v>53</v>
      </c>
      <c r="R295" s="9">
        <v>108000</v>
      </c>
      <c r="S295" s="10">
        <v>0.05</v>
      </c>
      <c r="T295" s="9">
        <v>102600</v>
      </c>
      <c r="U295" s="7">
        <v>0.46085021450154862</v>
      </c>
      <c r="V295" s="9">
        <v>47283</v>
      </c>
      <c r="W295" s="9">
        <v>55317</v>
      </c>
      <c r="X295" s="7">
        <v>0.08</v>
      </c>
      <c r="Y295" s="9">
        <v>76778</v>
      </c>
      <c r="Z295" s="9">
        <v>691000</v>
      </c>
    </row>
    <row r="296" spans="1:26" x14ac:dyDescent="0.35">
      <c r="A296" s="5" t="s">
        <v>1445</v>
      </c>
      <c r="B296" s="5" t="s">
        <v>1445</v>
      </c>
      <c r="C296" s="5" t="s">
        <v>9</v>
      </c>
      <c r="D296" s="5" t="s">
        <v>1446</v>
      </c>
      <c r="E296" s="5" t="s">
        <v>1447</v>
      </c>
      <c r="F296" s="5">
        <v>1967</v>
      </c>
      <c r="G296" s="5" t="s">
        <v>153</v>
      </c>
      <c r="H296" s="6">
        <v>10762</v>
      </c>
      <c r="I296" s="5">
        <v>12342</v>
      </c>
      <c r="J296" s="5">
        <v>2</v>
      </c>
      <c r="K296" s="5">
        <v>0</v>
      </c>
      <c r="L296" s="5">
        <v>2</v>
      </c>
      <c r="M296" s="5">
        <v>0</v>
      </c>
      <c r="N296" s="5">
        <v>10</v>
      </c>
      <c r="O296" s="5">
        <v>14</v>
      </c>
      <c r="P296" s="6">
        <v>0</v>
      </c>
      <c r="Q296" s="5" t="s">
        <v>53</v>
      </c>
      <c r="R296" s="9">
        <v>226800</v>
      </c>
      <c r="S296" s="10">
        <v>0.05</v>
      </c>
      <c r="T296" s="9">
        <v>215460</v>
      </c>
      <c r="U296" s="7">
        <v>0.46084749696306343</v>
      </c>
      <c r="V296" s="9">
        <v>99294</v>
      </c>
      <c r="W296" s="9">
        <v>116166</v>
      </c>
      <c r="X296" s="7">
        <v>0.08</v>
      </c>
      <c r="Y296" s="9">
        <v>103714</v>
      </c>
      <c r="Z296" s="9">
        <v>1452000</v>
      </c>
    </row>
    <row r="297" spans="1:26" x14ac:dyDescent="0.35">
      <c r="A297" s="5" t="s">
        <v>1448</v>
      </c>
      <c r="B297" s="5" t="s">
        <v>1448</v>
      </c>
      <c r="C297" s="5" t="s">
        <v>5</v>
      </c>
      <c r="D297" s="5" t="s">
        <v>1449</v>
      </c>
      <c r="E297" s="5" t="s">
        <v>686</v>
      </c>
      <c r="F297" s="5">
        <v>1956</v>
      </c>
      <c r="G297" s="5" t="s">
        <v>153</v>
      </c>
      <c r="H297" s="6">
        <v>8250</v>
      </c>
      <c r="I297" s="5">
        <v>7045</v>
      </c>
      <c r="J297" s="5">
        <v>0</v>
      </c>
      <c r="K297" s="5">
        <v>0</v>
      </c>
      <c r="L297" s="5">
        <v>8</v>
      </c>
      <c r="M297" s="5">
        <v>0</v>
      </c>
      <c r="O297" s="5">
        <v>8</v>
      </c>
      <c r="P297" s="6">
        <v>0</v>
      </c>
      <c r="Q297" s="5" t="s">
        <v>53</v>
      </c>
      <c r="R297" s="9">
        <v>96000</v>
      </c>
      <c r="S297" s="10">
        <v>0.05</v>
      </c>
      <c r="T297" s="9">
        <v>91200</v>
      </c>
      <c r="U297" s="7">
        <v>0.45182280626590526</v>
      </c>
      <c r="V297" s="9">
        <v>41206</v>
      </c>
      <c r="W297" s="9">
        <v>49994</v>
      </c>
      <c r="X297" s="7">
        <v>0.08</v>
      </c>
      <c r="Y297" s="9">
        <v>78125</v>
      </c>
      <c r="Z297" s="9">
        <v>625000</v>
      </c>
    </row>
    <row r="298" spans="1:26" x14ac:dyDescent="0.35">
      <c r="A298" s="5" t="s">
        <v>1450</v>
      </c>
      <c r="B298" s="5" t="s">
        <v>1450</v>
      </c>
      <c r="C298" s="5" t="s">
        <v>5</v>
      </c>
      <c r="D298" s="5" t="s">
        <v>1451</v>
      </c>
      <c r="E298" s="5" t="s">
        <v>686</v>
      </c>
      <c r="F298" s="5">
        <v>1956</v>
      </c>
      <c r="G298" s="5" t="s">
        <v>153</v>
      </c>
      <c r="H298" s="6">
        <v>9375</v>
      </c>
      <c r="I298" s="5">
        <v>7074</v>
      </c>
      <c r="J298" s="5">
        <v>0</v>
      </c>
      <c r="K298" s="5">
        <v>0</v>
      </c>
      <c r="L298" s="5">
        <v>8</v>
      </c>
      <c r="M298" s="5">
        <v>0</v>
      </c>
      <c r="O298" s="5">
        <v>8</v>
      </c>
      <c r="P298" s="6">
        <v>0</v>
      </c>
      <c r="Q298" s="5" t="s">
        <v>53</v>
      </c>
      <c r="R298" s="9">
        <v>96000</v>
      </c>
      <c r="S298" s="10">
        <v>0.05</v>
      </c>
      <c r="T298" s="9">
        <v>91200</v>
      </c>
      <c r="U298" s="7">
        <v>0.45182480229657623</v>
      </c>
      <c r="V298" s="9">
        <v>41206</v>
      </c>
      <c r="W298" s="9">
        <v>49994</v>
      </c>
      <c r="X298" s="7">
        <v>0.08</v>
      </c>
      <c r="Y298" s="9">
        <v>78125</v>
      </c>
      <c r="Z298" s="9">
        <v>625000</v>
      </c>
    </row>
    <row r="299" spans="1:26" ht="29" x14ac:dyDescent="0.35">
      <c r="A299" s="5" t="s">
        <v>1452</v>
      </c>
      <c r="B299" s="5" t="s">
        <v>1452</v>
      </c>
      <c r="C299" s="5" t="s">
        <v>8</v>
      </c>
      <c r="D299" s="5" t="s">
        <v>1453</v>
      </c>
      <c r="E299" s="5" t="s">
        <v>686</v>
      </c>
      <c r="F299" s="5">
        <v>1924</v>
      </c>
      <c r="G299" s="5" t="s">
        <v>426</v>
      </c>
      <c r="H299" s="6">
        <v>11964</v>
      </c>
      <c r="I299" s="5">
        <v>26381</v>
      </c>
      <c r="J299" s="5">
        <v>4</v>
      </c>
      <c r="K299" s="5">
        <v>20</v>
      </c>
      <c r="L299" s="5">
        <v>0</v>
      </c>
      <c r="M299" s="5">
        <v>0</v>
      </c>
      <c r="O299" s="5">
        <v>24</v>
      </c>
      <c r="P299" s="6">
        <v>9100</v>
      </c>
      <c r="Q299" s="5" t="s">
        <v>55</v>
      </c>
      <c r="R299" s="9">
        <v>389400</v>
      </c>
      <c r="S299" s="10">
        <v>0.05</v>
      </c>
      <c r="T299" s="9">
        <v>369930</v>
      </c>
      <c r="U299" s="7">
        <v>0.46829740084496074</v>
      </c>
      <c r="V299" s="9">
        <v>173237</v>
      </c>
      <c r="W299" s="9">
        <v>196693</v>
      </c>
      <c r="X299" s="7">
        <v>7.0000000000000007E-2</v>
      </c>
      <c r="Y299" s="9">
        <v>117083</v>
      </c>
      <c r="Z299" s="9">
        <v>2810000</v>
      </c>
    </row>
    <row r="300" spans="1:26" x14ac:dyDescent="0.35">
      <c r="A300" s="5" t="s">
        <v>1454</v>
      </c>
      <c r="B300" s="5" t="s">
        <v>1454</v>
      </c>
      <c r="C300" s="5" t="s">
        <v>5</v>
      </c>
      <c r="D300" s="5" t="s">
        <v>1455</v>
      </c>
      <c r="E300" s="5" t="s">
        <v>586</v>
      </c>
      <c r="F300" s="5">
        <v>1925</v>
      </c>
      <c r="G300" s="5" t="s">
        <v>153</v>
      </c>
      <c r="H300" s="6">
        <v>5700</v>
      </c>
      <c r="I300" s="5">
        <v>6376</v>
      </c>
      <c r="J300" s="5">
        <v>0</v>
      </c>
      <c r="K300" s="5">
        <v>8</v>
      </c>
      <c r="L300" s="5">
        <v>0</v>
      </c>
      <c r="M300" s="5">
        <v>0</v>
      </c>
      <c r="O300" s="5">
        <v>8</v>
      </c>
      <c r="P300" s="6">
        <v>0</v>
      </c>
      <c r="Q300" s="5" t="s">
        <v>53</v>
      </c>
      <c r="R300" s="9">
        <v>76800</v>
      </c>
      <c r="S300" s="10">
        <v>0.05</v>
      </c>
      <c r="T300" s="9">
        <v>72960</v>
      </c>
      <c r="U300" s="7">
        <v>0.44546978563607742</v>
      </c>
      <c r="V300" s="9">
        <v>32501</v>
      </c>
      <c r="W300" s="9">
        <v>40459</v>
      </c>
      <c r="X300" s="7">
        <v>0.08</v>
      </c>
      <c r="Y300" s="9">
        <v>63250</v>
      </c>
      <c r="Z300" s="9">
        <v>506000</v>
      </c>
    </row>
    <row r="301" spans="1:26" x14ac:dyDescent="0.35">
      <c r="A301" s="5" t="s">
        <v>1456</v>
      </c>
      <c r="B301" s="5" t="s">
        <v>1456</v>
      </c>
      <c r="C301" s="5" t="s">
        <v>5</v>
      </c>
      <c r="D301" s="5" t="s">
        <v>1457</v>
      </c>
      <c r="E301" s="5" t="s">
        <v>586</v>
      </c>
      <c r="F301" s="5">
        <v>1928</v>
      </c>
      <c r="G301" s="5" t="s">
        <v>153</v>
      </c>
      <c r="H301" s="6">
        <v>6200</v>
      </c>
      <c r="I301" s="5">
        <v>7786</v>
      </c>
      <c r="J301" s="5">
        <v>0</v>
      </c>
      <c r="K301" s="5">
        <v>12</v>
      </c>
      <c r="L301" s="5">
        <v>0</v>
      </c>
      <c r="M301" s="5">
        <v>0</v>
      </c>
      <c r="O301" s="5">
        <v>12</v>
      </c>
      <c r="P301" s="6">
        <v>0</v>
      </c>
      <c r="Q301" s="5" t="s">
        <v>53</v>
      </c>
      <c r="R301" s="9">
        <v>115200</v>
      </c>
      <c r="S301" s="10">
        <v>0.05</v>
      </c>
      <c r="T301" s="9">
        <v>109440</v>
      </c>
      <c r="U301" s="7">
        <v>0.44547062314358415</v>
      </c>
      <c r="V301" s="9">
        <v>48752</v>
      </c>
      <c r="W301" s="9">
        <v>60688</v>
      </c>
      <c r="X301" s="7">
        <v>0.08</v>
      </c>
      <c r="Y301" s="9">
        <v>63250</v>
      </c>
      <c r="Z301" s="9">
        <v>759000</v>
      </c>
    </row>
    <row r="302" spans="1:26" x14ac:dyDescent="0.35">
      <c r="A302" s="5" t="s">
        <v>1458</v>
      </c>
      <c r="B302" s="5" t="s">
        <v>1458</v>
      </c>
      <c r="C302" s="5" t="s">
        <v>5</v>
      </c>
      <c r="D302" s="5" t="s">
        <v>1459</v>
      </c>
      <c r="E302" s="5" t="s">
        <v>586</v>
      </c>
      <c r="F302" s="5">
        <v>1928</v>
      </c>
      <c r="G302" s="5" t="s">
        <v>153</v>
      </c>
      <c r="H302" s="6">
        <v>10478</v>
      </c>
      <c r="I302" s="5">
        <v>8044</v>
      </c>
      <c r="J302" s="5">
        <v>0</v>
      </c>
      <c r="K302" s="5">
        <v>12</v>
      </c>
      <c r="L302" s="5">
        <v>0</v>
      </c>
      <c r="M302" s="5">
        <v>0</v>
      </c>
      <c r="O302" s="5">
        <v>12</v>
      </c>
      <c r="P302" s="6">
        <v>0</v>
      </c>
      <c r="Q302" s="5" t="s">
        <v>53</v>
      </c>
      <c r="R302" s="9">
        <v>115200</v>
      </c>
      <c r="S302" s="10">
        <v>0.05</v>
      </c>
      <c r="T302" s="9">
        <v>109440</v>
      </c>
      <c r="U302" s="7">
        <v>0.44547062314358415</v>
      </c>
      <c r="V302" s="9">
        <v>48752</v>
      </c>
      <c r="W302" s="9">
        <v>60688</v>
      </c>
      <c r="X302" s="7">
        <v>0.08</v>
      </c>
      <c r="Y302" s="9">
        <v>63250</v>
      </c>
      <c r="Z302" s="9">
        <v>759000</v>
      </c>
    </row>
    <row r="303" spans="1:26" x14ac:dyDescent="0.35">
      <c r="A303" s="5" t="s">
        <v>1460</v>
      </c>
      <c r="B303" s="5" t="s">
        <v>1460</v>
      </c>
      <c r="C303" s="5" t="s">
        <v>5</v>
      </c>
      <c r="D303" s="5" t="s">
        <v>1461</v>
      </c>
      <c r="E303" s="5" t="s">
        <v>586</v>
      </c>
      <c r="F303" s="5">
        <v>1928</v>
      </c>
      <c r="G303" s="5" t="s">
        <v>153</v>
      </c>
      <c r="H303" s="6">
        <v>4128</v>
      </c>
      <c r="I303" s="5">
        <v>4722</v>
      </c>
      <c r="J303" s="5">
        <v>4</v>
      </c>
      <c r="K303" s="5">
        <v>4</v>
      </c>
      <c r="L303" s="5">
        <v>0</v>
      </c>
      <c r="M303" s="5">
        <v>0</v>
      </c>
      <c r="O303" s="5">
        <v>8</v>
      </c>
      <c r="P303" s="6">
        <v>0</v>
      </c>
      <c r="Q303" s="5" t="s">
        <v>53</v>
      </c>
      <c r="R303" s="9">
        <v>72000</v>
      </c>
      <c r="S303" s="10">
        <v>0.05</v>
      </c>
      <c r="T303" s="9">
        <v>68400</v>
      </c>
      <c r="U303" s="7">
        <v>0.44546976464854032</v>
      </c>
      <c r="V303" s="9">
        <v>30470</v>
      </c>
      <c r="W303" s="9">
        <v>37930</v>
      </c>
      <c r="X303" s="7">
        <v>0.08</v>
      </c>
      <c r="Y303" s="9">
        <v>59250</v>
      </c>
      <c r="Z303" s="9">
        <v>474000</v>
      </c>
    </row>
    <row r="304" spans="1:26" x14ac:dyDescent="0.35">
      <c r="A304" s="5" t="s">
        <v>1462</v>
      </c>
      <c r="B304" s="5" t="s">
        <v>1462</v>
      </c>
      <c r="C304" s="5" t="s">
        <v>5</v>
      </c>
      <c r="D304" s="5" t="s">
        <v>1463</v>
      </c>
      <c r="E304" s="5" t="s">
        <v>586</v>
      </c>
      <c r="F304" s="5">
        <v>1928</v>
      </c>
      <c r="G304" s="5" t="s">
        <v>153</v>
      </c>
      <c r="H304" s="6">
        <v>7776</v>
      </c>
      <c r="I304" s="5">
        <v>8090</v>
      </c>
      <c r="J304" s="5">
        <v>0</v>
      </c>
      <c r="K304" s="5">
        <v>12</v>
      </c>
      <c r="L304" s="5">
        <v>0</v>
      </c>
      <c r="M304" s="5">
        <v>0</v>
      </c>
      <c r="O304" s="5">
        <v>12</v>
      </c>
      <c r="P304" s="6">
        <v>0</v>
      </c>
      <c r="Q304" s="5" t="s">
        <v>53</v>
      </c>
      <c r="R304" s="9">
        <v>115200</v>
      </c>
      <c r="S304" s="10">
        <v>0.05</v>
      </c>
      <c r="T304" s="9">
        <v>109440</v>
      </c>
      <c r="U304" s="7">
        <v>0.44547058963748376</v>
      </c>
      <c r="V304" s="9">
        <v>48752</v>
      </c>
      <c r="W304" s="9">
        <v>60688</v>
      </c>
      <c r="X304" s="7">
        <v>0.08</v>
      </c>
      <c r="Y304" s="9">
        <v>63250</v>
      </c>
      <c r="Z304" s="9">
        <v>759000</v>
      </c>
    </row>
    <row r="305" spans="1:26" x14ac:dyDescent="0.35">
      <c r="A305" s="5" t="s">
        <v>1464</v>
      </c>
      <c r="B305" s="5" t="s">
        <v>1464</v>
      </c>
      <c r="C305" s="5" t="s">
        <v>9</v>
      </c>
      <c r="D305" s="5" t="s">
        <v>1465</v>
      </c>
      <c r="E305" s="5" t="s">
        <v>586</v>
      </c>
      <c r="F305" s="5">
        <v>1928</v>
      </c>
      <c r="G305" s="5" t="s">
        <v>153</v>
      </c>
      <c r="H305" s="6">
        <v>5745</v>
      </c>
      <c r="I305" s="5">
        <v>6604</v>
      </c>
      <c r="J305" s="5">
        <v>0</v>
      </c>
      <c r="K305" s="5">
        <v>0</v>
      </c>
      <c r="L305" s="5">
        <v>8</v>
      </c>
      <c r="M305" s="5">
        <v>0</v>
      </c>
      <c r="O305" s="5">
        <v>8</v>
      </c>
      <c r="P305" s="6">
        <v>0</v>
      </c>
      <c r="Q305" s="5" t="s">
        <v>53</v>
      </c>
      <c r="R305" s="9">
        <v>96000</v>
      </c>
      <c r="S305" s="10">
        <v>0.05</v>
      </c>
      <c r="T305" s="9">
        <v>91200</v>
      </c>
      <c r="U305" s="7">
        <v>0.44547117718016777</v>
      </c>
      <c r="V305" s="9">
        <v>40627</v>
      </c>
      <c r="W305" s="9">
        <v>50573</v>
      </c>
      <c r="X305" s="7">
        <v>0.08</v>
      </c>
      <c r="Y305" s="9">
        <v>79000</v>
      </c>
      <c r="Z305" s="9">
        <v>632000</v>
      </c>
    </row>
    <row r="306" spans="1:26" x14ac:dyDescent="0.35">
      <c r="A306" s="5" t="s">
        <v>1466</v>
      </c>
      <c r="B306" s="5" t="s">
        <v>1466</v>
      </c>
      <c r="C306" s="5" t="s">
        <v>5</v>
      </c>
      <c r="D306" s="5" t="s">
        <v>1467</v>
      </c>
      <c r="E306" s="5" t="s">
        <v>586</v>
      </c>
      <c r="F306" s="5">
        <v>1924</v>
      </c>
      <c r="G306" s="5" t="s">
        <v>153</v>
      </c>
      <c r="H306" s="6">
        <v>13200</v>
      </c>
      <c r="I306" s="5">
        <v>12400</v>
      </c>
      <c r="J306" s="5">
        <v>0</v>
      </c>
      <c r="K306" s="5">
        <v>12</v>
      </c>
      <c r="L306" s="5">
        <v>2</v>
      </c>
      <c r="M306" s="5">
        <v>0</v>
      </c>
      <c r="O306" s="5">
        <v>14</v>
      </c>
      <c r="P306" s="6">
        <v>0</v>
      </c>
      <c r="Q306" s="5" t="s">
        <v>53</v>
      </c>
      <c r="R306" s="9">
        <v>139200</v>
      </c>
      <c r="S306" s="10">
        <v>0.05</v>
      </c>
      <c r="T306" s="9">
        <v>132240</v>
      </c>
      <c r="U306" s="7">
        <v>0.44547140555693782</v>
      </c>
      <c r="V306" s="9">
        <v>58909</v>
      </c>
      <c r="W306" s="9">
        <v>73331</v>
      </c>
      <c r="X306" s="7">
        <v>0.08</v>
      </c>
      <c r="Y306" s="9">
        <v>65500</v>
      </c>
      <c r="Z306" s="9">
        <v>917000</v>
      </c>
    </row>
    <row r="307" spans="1:26" ht="29" x14ac:dyDescent="0.35">
      <c r="A307" s="5" t="s">
        <v>1468</v>
      </c>
      <c r="B307" s="5" t="s">
        <v>1468</v>
      </c>
      <c r="C307" s="5" t="s">
        <v>8</v>
      </c>
      <c r="D307" s="5" t="s">
        <v>1469</v>
      </c>
      <c r="E307" s="5" t="s">
        <v>689</v>
      </c>
      <c r="F307" s="5">
        <v>1927</v>
      </c>
      <c r="G307" s="5" t="s">
        <v>426</v>
      </c>
      <c r="H307" s="6">
        <v>8754</v>
      </c>
      <c r="I307" s="5">
        <v>22308</v>
      </c>
      <c r="J307" s="5">
        <v>0</v>
      </c>
      <c r="K307" s="5">
        <v>0</v>
      </c>
      <c r="L307" s="5">
        <v>20</v>
      </c>
      <c r="M307" s="5">
        <v>0</v>
      </c>
      <c r="O307" s="5">
        <v>20</v>
      </c>
      <c r="P307" s="6">
        <v>5840</v>
      </c>
      <c r="Q307" s="5" t="s">
        <v>53</v>
      </c>
      <c r="R307" s="9">
        <v>345120</v>
      </c>
      <c r="S307" s="10">
        <v>0.05</v>
      </c>
      <c r="T307" s="9">
        <v>327864</v>
      </c>
      <c r="U307" s="7">
        <v>0.46084792734723873</v>
      </c>
      <c r="V307" s="9">
        <v>151095</v>
      </c>
      <c r="W307" s="9">
        <v>176769</v>
      </c>
      <c r="X307" s="7">
        <v>0.08</v>
      </c>
      <c r="Y307" s="9">
        <v>110500</v>
      </c>
      <c r="Z307" s="9">
        <v>2210000</v>
      </c>
    </row>
    <row r="308" spans="1:26" x14ac:dyDescent="0.35">
      <c r="A308" s="5" t="s">
        <v>1470</v>
      </c>
      <c r="B308" s="5" t="s">
        <v>1470</v>
      </c>
      <c r="C308" s="5" t="s">
        <v>9</v>
      </c>
      <c r="D308" s="5" t="s">
        <v>1471</v>
      </c>
      <c r="E308" s="5" t="s">
        <v>586</v>
      </c>
      <c r="F308" s="5">
        <v>1924</v>
      </c>
      <c r="G308" s="5" t="s">
        <v>153</v>
      </c>
      <c r="H308" s="6">
        <v>8134</v>
      </c>
      <c r="I308" s="5">
        <v>7993</v>
      </c>
      <c r="J308" s="5">
        <v>0</v>
      </c>
      <c r="K308" s="5">
        <v>0</v>
      </c>
      <c r="L308" s="5">
        <v>12</v>
      </c>
      <c r="M308" s="5">
        <v>0</v>
      </c>
      <c r="N308" s="5">
        <v>0</v>
      </c>
      <c r="O308" s="5">
        <v>12</v>
      </c>
      <c r="P308" s="6">
        <v>0</v>
      </c>
      <c r="Q308" s="5" t="s">
        <v>53</v>
      </c>
      <c r="R308" s="9">
        <v>144000</v>
      </c>
      <c r="S308" s="10">
        <v>0.05</v>
      </c>
      <c r="T308" s="9">
        <v>136800</v>
      </c>
      <c r="U308" s="7">
        <v>0.44547182083501607</v>
      </c>
      <c r="V308" s="9">
        <v>60941</v>
      </c>
      <c r="W308" s="9">
        <v>75859</v>
      </c>
      <c r="X308" s="7">
        <v>0.08</v>
      </c>
      <c r="Y308" s="9">
        <v>79000</v>
      </c>
      <c r="Z308" s="9">
        <v>948000</v>
      </c>
    </row>
    <row r="309" spans="1:26" x14ac:dyDescent="0.35">
      <c r="A309" s="5" t="s">
        <v>1472</v>
      </c>
      <c r="B309" s="5" t="s">
        <v>1472</v>
      </c>
      <c r="C309" s="5" t="s">
        <v>9</v>
      </c>
      <c r="D309" s="5" t="s">
        <v>1473</v>
      </c>
      <c r="E309" s="5" t="s">
        <v>586</v>
      </c>
      <c r="F309" s="5">
        <v>1927</v>
      </c>
      <c r="G309" s="5" t="s">
        <v>153</v>
      </c>
      <c r="H309" s="6">
        <v>9450</v>
      </c>
      <c r="I309" s="5">
        <v>16542</v>
      </c>
      <c r="J309" s="5">
        <v>0</v>
      </c>
      <c r="K309" s="5">
        <v>19</v>
      </c>
      <c r="L309" s="5">
        <v>0</v>
      </c>
      <c r="M309" s="5">
        <v>0</v>
      </c>
      <c r="O309" s="5">
        <v>19</v>
      </c>
      <c r="P309" s="6">
        <v>0</v>
      </c>
      <c r="Q309" s="5" t="s">
        <v>53</v>
      </c>
      <c r="R309" s="9">
        <v>182400</v>
      </c>
      <c r="S309" s="10">
        <v>0.05</v>
      </c>
      <c r="T309" s="9">
        <v>173280</v>
      </c>
      <c r="U309" s="7">
        <v>0.44547158961449573</v>
      </c>
      <c r="V309" s="9">
        <v>77191</v>
      </c>
      <c r="W309" s="9">
        <v>96089</v>
      </c>
      <c r="X309" s="7">
        <v>0.08</v>
      </c>
      <c r="Y309" s="9">
        <v>63211</v>
      </c>
      <c r="Z309" s="9">
        <v>1201000</v>
      </c>
    </row>
    <row r="310" spans="1:26" ht="29" x14ac:dyDescent="0.35">
      <c r="A310" s="5" t="s">
        <v>1474</v>
      </c>
      <c r="B310" s="5" t="s">
        <v>1474</v>
      </c>
      <c r="C310" s="5" t="s">
        <v>8</v>
      </c>
      <c r="D310" s="5" t="s">
        <v>1475</v>
      </c>
      <c r="E310" s="5" t="s">
        <v>689</v>
      </c>
      <c r="F310" s="5">
        <v>1927</v>
      </c>
      <c r="G310" s="5" t="s">
        <v>426</v>
      </c>
      <c r="H310" s="6">
        <v>13383</v>
      </c>
      <c r="I310" s="5">
        <v>29046</v>
      </c>
      <c r="J310" s="5">
        <v>1</v>
      </c>
      <c r="K310" s="5">
        <v>24</v>
      </c>
      <c r="L310" s="5">
        <v>0</v>
      </c>
      <c r="M310" s="5">
        <v>0</v>
      </c>
      <c r="O310" s="5">
        <v>25</v>
      </c>
      <c r="P310" s="6">
        <v>12700</v>
      </c>
      <c r="Q310" s="5" t="s">
        <v>55</v>
      </c>
      <c r="R310" s="9">
        <v>467400</v>
      </c>
      <c r="S310" s="10">
        <v>0.05</v>
      </c>
      <c r="T310" s="9">
        <v>444030</v>
      </c>
      <c r="U310" s="7">
        <v>0.47798339005363005</v>
      </c>
      <c r="V310" s="9">
        <v>212239</v>
      </c>
      <c r="W310" s="9">
        <v>231791</v>
      </c>
      <c r="X310" s="7">
        <v>7.0000000000000007E-2</v>
      </c>
      <c r="Y310" s="9">
        <v>132440</v>
      </c>
      <c r="Z310" s="9">
        <v>3311000</v>
      </c>
    </row>
    <row r="311" spans="1:26" ht="29" x14ac:dyDescent="0.35">
      <c r="A311" s="5" t="s">
        <v>1476</v>
      </c>
      <c r="B311" s="5" t="s">
        <v>1476</v>
      </c>
      <c r="C311" s="5" t="s">
        <v>8</v>
      </c>
      <c r="D311" s="5" t="s">
        <v>1477</v>
      </c>
      <c r="E311" s="5" t="s">
        <v>689</v>
      </c>
      <c r="F311" s="5">
        <v>1909</v>
      </c>
      <c r="G311" s="5" t="s">
        <v>426</v>
      </c>
      <c r="H311" s="6">
        <v>6300</v>
      </c>
      <c r="I311" s="5">
        <v>13388</v>
      </c>
      <c r="J311" s="5">
        <v>8</v>
      </c>
      <c r="K311" s="5">
        <v>8</v>
      </c>
      <c r="L311" s="5">
        <v>0</v>
      </c>
      <c r="M311" s="5">
        <v>0</v>
      </c>
      <c r="O311" s="5">
        <v>16</v>
      </c>
      <c r="P311" s="6">
        <v>5000</v>
      </c>
      <c r="Q311" s="5" t="s">
        <v>53</v>
      </c>
      <c r="R311" s="9">
        <v>234000</v>
      </c>
      <c r="S311" s="10">
        <v>0.05</v>
      </c>
      <c r="T311" s="9">
        <v>222300</v>
      </c>
      <c r="U311" s="7">
        <v>0.46084764654961347</v>
      </c>
      <c r="V311" s="9">
        <v>102446</v>
      </c>
      <c r="W311" s="9">
        <v>119854</v>
      </c>
      <c r="X311" s="7">
        <v>0.08</v>
      </c>
      <c r="Y311" s="9">
        <v>93625</v>
      </c>
      <c r="Z311" s="9">
        <v>1498000</v>
      </c>
    </row>
    <row r="312" spans="1:26" x14ac:dyDescent="0.35">
      <c r="A312" s="5" t="s">
        <v>1478</v>
      </c>
      <c r="B312" s="5" t="s">
        <v>1479</v>
      </c>
      <c r="C312" s="5" t="s">
        <v>59</v>
      </c>
      <c r="D312" s="5" t="s">
        <v>1480</v>
      </c>
      <c r="E312" s="5" t="s">
        <v>586</v>
      </c>
      <c r="F312" s="5">
        <v>1965</v>
      </c>
      <c r="G312" s="5" t="s">
        <v>153</v>
      </c>
      <c r="H312" s="6">
        <v>7393</v>
      </c>
      <c r="I312" s="5">
        <v>8502</v>
      </c>
      <c r="J312" s="5">
        <v>0</v>
      </c>
      <c r="K312" s="5">
        <v>0</v>
      </c>
      <c r="L312" s="5">
        <v>10</v>
      </c>
      <c r="M312" s="5">
        <v>0</v>
      </c>
      <c r="O312" s="5">
        <v>10</v>
      </c>
      <c r="P312" s="6">
        <v>0</v>
      </c>
      <c r="Q312" s="5" t="s">
        <v>53</v>
      </c>
      <c r="R312" s="9">
        <v>120000</v>
      </c>
      <c r="S312" s="10">
        <v>0.05</v>
      </c>
      <c r="T312" s="9">
        <v>114000</v>
      </c>
      <c r="U312" s="7">
        <v>0.44547217352281637</v>
      </c>
      <c r="V312" s="9">
        <v>50784</v>
      </c>
      <c r="W312" s="9">
        <v>63216</v>
      </c>
      <c r="X312" s="7">
        <v>0.08</v>
      </c>
      <c r="Y312" s="9">
        <v>79000</v>
      </c>
      <c r="Z312" s="9">
        <v>790000</v>
      </c>
    </row>
    <row r="313" spans="1:26" x14ac:dyDescent="0.35">
      <c r="A313" s="5" t="s">
        <v>1481</v>
      </c>
      <c r="B313" s="5" t="s">
        <v>1482</v>
      </c>
      <c r="C313" s="5" t="s">
        <v>59</v>
      </c>
      <c r="D313" s="5" t="s">
        <v>1483</v>
      </c>
      <c r="E313" s="5" t="s">
        <v>586</v>
      </c>
      <c r="F313" s="5">
        <v>1966</v>
      </c>
      <c r="G313" s="5" t="s">
        <v>153</v>
      </c>
      <c r="H313" s="6">
        <v>6250</v>
      </c>
      <c r="I313" s="5">
        <v>10104</v>
      </c>
      <c r="J313" s="5">
        <v>0</v>
      </c>
      <c r="K313" s="5">
        <v>0</v>
      </c>
      <c r="L313" s="5">
        <v>12</v>
      </c>
      <c r="M313" s="5">
        <v>0</v>
      </c>
      <c r="O313" s="5">
        <v>12</v>
      </c>
      <c r="P313" s="6">
        <v>0</v>
      </c>
      <c r="Q313" s="5" t="s">
        <v>53</v>
      </c>
      <c r="R313" s="9">
        <v>144000</v>
      </c>
      <c r="S313" s="10">
        <v>0.05</v>
      </c>
      <c r="T313" s="9">
        <v>136800</v>
      </c>
      <c r="U313" s="7">
        <v>0.44547145123947207</v>
      </c>
      <c r="V313" s="9">
        <v>60940</v>
      </c>
      <c r="W313" s="9">
        <v>75860</v>
      </c>
      <c r="X313" s="7">
        <v>0.08</v>
      </c>
      <c r="Y313" s="9">
        <v>79000</v>
      </c>
      <c r="Z313" s="9">
        <v>948000</v>
      </c>
    </row>
    <row r="314" spans="1:26" x14ac:dyDescent="0.35">
      <c r="A314" s="5" t="s">
        <v>1484</v>
      </c>
      <c r="B314" s="5" t="s">
        <v>1485</v>
      </c>
      <c r="C314" s="5" t="s">
        <v>64</v>
      </c>
      <c r="D314" s="5" t="s">
        <v>1486</v>
      </c>
      <c r="E314" s="5" t="s">
        <v>586</v>
      </c>
      <c r="F314" s="5">
        <v>1967</v>
      </c>
      <c r="G314" s="5" t="s">
        <v>153</v>
      </c>
      <c r="H314" s="6">
        <v>9375</v>
      </c>
      <c r="I314" s="5">
        <v>10032</v>
      </c>
      <c r="J314" s="5">
        <v>2</v>
      </c>
      <c r="K314" s="5">
        <v>4</v>
      </c>
      <c r="L314" s="5">
        <v>5</v>
      </c>
      <c r="M314" s="5">
        <v>1</v>
      </c>
      <c r="O314" s="5">
        <v>12</v>
      </c>
      <c r="P314" s="6">
        <v>0</v>
      </c>
      <c r="Q314" s="5" t="s">
        <v>53</v>
      </c>
      <c r="R314" s="9">
        <v>132300</v>
      </c>
      <c r="S314" s="10">
        <v>0.05</v>
      </c>
      <c r="T314" s="9">
        <v>125685</v>
      </c>
      <c r="U314" s="7">
        <v>0.44547093532322934</v>
      </c>
      <c r="V314" s="9">
        <v>55989</v>
      </c>
      <c r="W314" s="9">
        <v>69696</v>
      </c>
      <c r="X314" s="7">
        <v>0.08</v>
      </c>
      <c r="Y314" s="9">
        <v>72583</v>
      </c>
      <c r="Z314" s="9">
        <v>871000</v>
      </c>
    </row>
    <row r="315" spans="1:26" x14ac:dyDescent="0.35">
      <c r="A315" s="5" t="s">
        <v>1487</v>
      </c>
      <c r="B315" s="5" t="s">
        <v>1488</v>
      </c>
      <c r="C315" s="5" t="s">
        <v>64</v>
      </c>
      <c r="D315" s="5" t="s">
        <v>1489</v>
      </c>
      <c r="E315" s="5" t="s">
        <v>586</v>
      </c>
      <c r="F315" s="5">
        <v>1957</v>
      </c>
      <c r="G315" s="5" t="s">
        <v>153</v>
      </c>
      <c r="H315" s="6">
        <v>9375</v>
      </c>
      <c r="I315" s="5">
        <v>7092</v>
      </c>
      <c r="J315" s="5">
        <v>0</v>
      </c>
      <c r="K315" s="5">
        <v>0</v>
      </c>
      <c r="L315" s="5">
        <v>8</v>
      </c>
      <c r="M315" s="5">
        <v>0</v>
      </c>
      <c r="O315" s="5">
        <v>8</v>
      </c>
      <c r="P315" s="6">
        <v>0</v>
      </c>
      <c r="Q315" s="5" t="s">
        <v>53</v>
      </c>
      <c r="R315" s="9">
        <v>96000</v>
      </c>
      <c r="S315" s="10">
        <v>0.05</v>
      </c>
      <c r="T315" s="9">
        <v>91200</v>
      </c>
      <c r="U315" s="7">
        <v>0.44547287000635488</v>
      </c>
      <c r="V315" s="9">
        <v>40627</v>
      </c>
      <c r="W315" s="9">
        <v>50573</v>
      </c>
      <c r="X315" s="7">
        <v>0.08</v>
      </c>
      <c r="Y315" s="9">
        <v>79000</v>
      </c>
      <c r="Z315" s="9">
        <v>632000</v>
      </c>
    </row>
    <row r="316" spans="1:26" x14ac:dyDescent="0.35">
      <c r="A316" s="5" t="s">
        <v>1490</v>
      </c>
      <c r="B316" s="5" t="s">
        <v>1490</v>
      </c>
      <c r="C316" s="5" t="s">
        <v>9</v>
      </c>
      <c r="D316" s="5" t="s">
        <v>1491</v>
      </c>
      <c r="E316" s="5" t="s">
        <v>586</v>
      </c>
      <c r="F316" s="5">
        <v>1966</v>
      </c>
      <c r="G316" s="5" t="s">
        <v>153</v>
      </c>
      <c r="H316" s="6">
        <v>13601</v>
      </c>
      <c r="I316" s="5">
        <v>15426</v>
      </c>
      <c r="J316" s="5">
        <v>0</v>
      </c>
      <c r="K316" s="5">
        <v>0</v>
      </c>
      <c r="L316" s="5">
        <v>14</v>
      </c>
      <c r="M316" s="5">
        <v>0</v>
      </c>
      <c r="O316" s="5">
        <v>14</v>
      </c>
      <c r="P316" s="6">
        <v>0</v>
      </c>
      <c r="Q316" s="5" t="s">
        <v>53</v>
      </c>
      <c r="R316" s="9">
        <v>168000</v>
      </c>
      <c r="S316" s="10">
        <v>0.05</v>
      </c>
      <c r="T316" s="9">
        <v>159600</v>
      </c>
      <c r="U316" s="7">
        <v>0.44547115643044954</v>
      </c>
      <c r="V316" s="9">
        <v>71097</v>
      </c>
      <c r="W316" s="9">
        <v>88503</v>
      </c>
      <c r="X316" s="7">
        <v>0.08</v>
      </c>
      <c r="Y316" s="9">
        <v>79000</v>
      </c>
      <c r="Z316" s="9">
        <v>1106000</v>
      </c>
    </row>
    <row r="317" spans="1:26" ht="29" x14ac:dyDescent="0.35">
      <c r="A317" s="5" t="s">
        <v>1492</v>
      </c>
      <c r="B317" s="5" t="s">
        <v>1492</v>
      </c>
      <c r="C317" s="5" t="s">
        <v>2</v>
      </c>
      <c r="D317" s="5" t="s">
        <v>1493</v>
      </c>
      <c r="E317" s="5" t="s">
        <v>714</v>
      </c>
      <c r="F317" s="5">
        <v>1970</v>
      </c>
      <c r="G317" s="5" t="s">
        <v>426</v>
      </c>
      <c r="H317" s="6">
        <v>7183</v>
      </c>
      <c r="I317" s="5">
        <v>10152</v>
      </c>
      <c r="J317" s="5">
        <v>0</v>
      </c>
      <c r="K317" s="5">
        <v>10</v>
      </c>
      <c r="L317" s="5">
        <v>0</v>
      </c>
      <c r="M317" s="5">
        <v>0</v>
      </c>
      <c r="O317" s="5">
        <v>10</v>
      </c>
      <c r="P317" s="6">
        <v>0</v>
      </c>
      <c r="Q317" s="5" t="s">
        <v>53</v>
      </c>
      <c r="R317" s="9">
        <v>96000</v>
      </c>
      <c r="S317" s="10">
        <v>0.05</v>
      </c>
      <c r="T317" s="9">
        <v>91200</v>
      </c>
      <c r="U317" s="7">
        <v>0.46084779892377664</v>
      </c>
      <c r="V317" s="9">
        <v>42029</v>
      </c>
      <c r="W317" s="9">
        <v>49171</v>
      </c>
      <c r="X317" s="7">
        <v>0.08</v>
      </c>
      <c r="Y317" s="9">
        <v>61500</v>
      </c>
      <c r="Z317" s="9">
        <v>615000</v>
      </c>
    </row>
    <row r="318" spans="1:26" ht="29" x14ac:dyDescent="0.35">
      <c r="A318" s="5" t="s">
        <v>1494</v>
      </c>
      <c r="B318" s="5" t="s">
        <v>1494</v>
      </c>
      <c r="C318" s="5" t="s">
        <v>2</v>
      </c>
      <c r="D318" s="5" t="s">
        <v>1495</v>
      </c>
      <c r="E318" s="5" t="s">
        <v>714</v>
      </c>
      <c r="F318" s="5">
        <v>1968</v>
      </c>
      <c r="G318" s="5" t="s">
        <v>426</v>
      </c>
      <c r="H318" s="6">
        <v>5236</v>
      </c>
      <c r="I318" s="5">
        <v>7584</v>
      </c>
      <c r="J318" s="5">
        <v>0</v>
      </c>
      <c r="K318" s="5">
        <v>4</v>
      </c>
      <c r="L318" s="5">
        <v>0</v>
      </c>
      <c r="M318" s="5">
        <v>0</v>
      </c>
      <c r="O318" s="5">
        <v>4</v>
      </c>
      <c r="P318" s="6">
        <v>0</v>
      </c>
      <c r="Q318" s="5" t="s">
        <v>53</v>
      </c>
      <c r="R318" s="9">
        <v>38400</v>
      </c>
      <c r="S318" s="10">
        <v>0.05</v>
      </c>
      <c r="T318" s="9">
        <v>36480</v>
      </c>
      <c r="U318" s="7">
        <v>0.46084677430541471</v>
      </c>
      <c r="V318" s="9">
        <v>16812</v>
      </c>
      <c r="W318" s="9">
        <v>19668</v>
      </c>
      <c r="X318" s="7">
        <v>0.08</v>
      </c>
      <c r="Y318" s="9">
        <v>61500</v>
      </c>
      <c r="Z318" s="9">
        <v>246000</v>
      </c>
    </row>
    <row r="319" spans="1:26" x14ac:dyDescent="0.35">
      <c r="A319" s="5" t="s">
        <v>1496</v>
      </c>
      <c r="B319" s="5" t="s">
        <v>1497</v>
      </c>
      <c r="C319" s="5" t="s">
        <v>59</v>
      </c>
      <c r="D319" s="5" t="s">
        <v>1498</v>
      </c>
      <c r="E319" s="5" t="s">
        <v>714</v>
      </c>
      <c r="F319" s="5">
        <v>1966</v>
      </c>
      <c r="G319" s="5" t="s">
        <v>153</v>
      </c>
      <c r="H319" s="6">
        <v>7111</v>
      </c>
      <c r="I319" s="5">
        <v>7968</v>
      </c>
      <c r="J319" s="5">
        <v>0</v>
      </c>
      <c r="K319" s="5">
        <v>3</v>
      </c>
      <c r="L319" s="5">
        <v>6</v>
      </c>
      <c r="M319" s="5">
        <v>0</v>
      </c>
      <c r="O319" s="5">
        <v>9</v>
      </c>
      <c r="P319" s="6">
        <v>0</v>
      </c>
      <c r="Q319" s="5" t="s">
        <v>53</v>
      </c>
      <c r="R319" s="9">
        <v>100800</v>
      </c>
      <c r="S319" s="10">
        <v>0.05</v>
      </c>
      <c r="T319" s="9">
        <v>95760</v>
      </c>
      <c r="U319" s="7">
        <v>0.46084864918093527</v>
      </c>
      <c r="V319" s="9">
        <v>44131</v>
      </c>
      <c r="W319" s="9">
        <v>51629</v>
      </c>
      <c r="X319" s="7">
        <v>0.08</v>
      </c>
      <c r="Y319" s="9">
        <v>71667</v>
      </c>
      <c r="Z319" s="9">
        <v>645000</v>
      </c>
    </row>
    <row r="320" spans="1:26" x14ac:dyDescent="0.35">
      <c r="A320" s="5" t="s">
        <v>1499</v>
      </c>
      <c r="B320" s="5" t="s">
        <v>1499</v>
      </c>
      <c r="C320" s="5" t="s">
        <v>9</v>
      </c>
      <c r="D320" s="5" t="s">
        <v>1500</v>
      </c>
      <c r="E320" s="5" t="s">
        <v>689</v>
      </c>
      <c r="F320" s="5">
        <v>1965</v>
      </c>
      <c r="G320" s="5" t="s">
        <v>153</v>
      </c>
      <c r="H320" s="6">
        <v>14610</v>
      </c>
      <c r="I320" s="5">
        <v>19572</v>
      </c>
      <c r="J320" s="5">
        <v>0</v>
      </c>
      <c r="K320" s="5">
        <v>8</v>
      </c>
      <c r="L320" s="5">
        <v>10</v>
      </c>
      <c r="M320" s="5">
        <v>0</v>
      </c>
      <c r="O320" s="5">
        <v>18</v>
      </c>
      <c r="P320" s="6">
        <v>0</v>
      </c>
      <c r="Q320" s="5" t="s">
        <v>53</v>
      </c>
      <c r="R320" s="9">
        <v>196800</v>
      </c>
      <c r="S320" s="10">
        <v>0.05</v>
      </c>
      <c r="T320" s="9">
        <v>186960</v>
      </c>
      <c r="U320" s="7">
        <v>0.46084694534881193</v>
      </c>
      <c r="V320" s="9">
        <v>86160</v>
      </c>
      <c r="W320" s="9">
        <v>100800</v>
      </c>
      <c r="X320" s="7">
        <v>0.08</v>
      </c>
      <c r="Y320" s="9">
        <v>70000</v>
      </c>
      <c r="Z320" s="9">
        <v>1260000</v>
      </c>
    </row>
    <row r="321" spans="1:26" x14ac:dyDescent="0.35">
      <c r="A321" s="5" t="s">
        <v>1501</v>
      </c>
      <c r="B321" s="5" t="s">
        <v>1501</v>
      </c>
      <c r="C321" s="5" t="s">
        <v>9</v>
      </c>
      <c r="D321" s="5" t="s">
        <v>1502</v>
      </c>
      <c r="E321" s="5" t="s">
        <v>689</v>
      </c>
      <c r="F321" s="5">
        <v>1967</v>
      </c>
      <c r="G321" s="5" t="s">
        <v>153</v>
      </c>
      <c r="H321" s="6">
        <v>6250</v>
      </c>
      <c r="I321" s="5">
        <v>8826</v>
      </c>
      <c r="J321" s="5">
        <v>0</v>
      </c>
      <c r="K321" s="5">
        <v>4</v>
      </c>
      <c r="L321" s="5">
        <v>5</v>
      </c>
      <c r="M321" s="5">
        <v>0</v>
      </c>
      <c r="O321" s="5">
        <v>9</v>
      </c>
      <c r="P321" s="6">
        <v>0</v>
      </c>
      <c r="Q321" s="5" t="s">
        <v>53</v>
      </c>
      <c r="R321" s="9">
        <v>98400</v>
      </c>
      <c r="S321" s="10">
        <v>0.05</v>
      </c>
      <c r="T321" s="9">
        <v>93480</v>
      </c>
      <c r="U321" s="7">
        <v>0.46084784689220265</v>
      </c>
      <c r="V321" s="9">
        <v>43080</v>
      </c>
      <c r="W321" s="9">
        <v>50400</v>
      </c>
      <c r="X321" s="7">
        <v>0.08</v>
      </c>
      <c r="Y321" s="9">
        <v>70000</v>
      </c>
      <c r="Z321" s="9">
        <v>630000</v>
      </c>
    </row>
    <row r="322" spans="1:26" x14ac:dyDescent="0.35">
      <c r="A322" s="5" t="s">
        <v>1503</v>
      </c>
      <c r="B322" s="5" t="s">
        <v>1503</v>
      </c>
      <c r="C322" s="5" t="s">
        <v>5</v>
      </c>
      <c r="D322" s="5" t="s">
        <v>1504</v>
      </c>
      <c r="E322" s="5" t="s">
        <v>586</v>
      </c>
      <c r="F322" s="5">
        <v>1964</v>
      </c>
      <c r="G322" s="5" t="s">
        <v>153</v>
      </c>
      <c r="H322" s="6">
        <v>9996</v>
      </c>
      <c r="I322" s="5">
        <v>8290</v>
      </c>
      <c r="J322" s="5">
        <v>0</v>
      </c>
      <c r="K322" s="5">
        <v>12</v>
      </c>
      <c r="L322" s="5">
        <v>0</v>
      </c>
      <c r="M322" s="5">
        <v>0</v>
      </c>
      <c r="O322" s="5">
        <v>12</v>
      </c>
      <c r="P322" s="6">
        <v>0</v>
      </c>
      <c r="Q322" s="5" t="s">
        <v>53</v>
      </c>
      <c r="R322" s="9">
        <v>122400</v>
      </c>
      <c r="S322" s="10">
        <v>0.05</v>
      </c>
      <c r="T322" s="9">
        <v>116280</v>
      </c>
      <c r="U322" s="7">
        <v>0.4454709353232294</v>
      </c>
      <c r="V322" s="9">
        <v>51799</v>
      </c>
      <c r="W322" s="9">
        <v>64481</v>
      </c>
      <c r="X322" s="7">
        <v>0.08</v>
      </c>
      <c r="Y322" s="9">
        <v>67167</v>
      </c>
      <c r="Z322" s="9">
        <v>806000</v>
      </c>
    </row>
    <row r="323" spans="1:26" x14ac:dyDescent="0.35">
      <c r="A323" s="5" t="s">
        <v>1505</v>
      </c>
      <c r="B323" s="5" t="s">
        <v>1505</v>
      </c>
      <c r="C323" s="5" t="s">
        <v>5</v>
      </c>
      <c r="D323" s="5" t="s">
        <v>1506</v>
      </c>
      <c r="E323" s="5" t="s">
        <v>586</v>
      </c>
      <c r="F323" s="5">
        <v>1964</v>
      </c>
      <c r="G323" s="5" t="s">
        <v>153</v>
      </c>
      <c r="H323" s="6">
        <v>7000</v>
      </c>
      <c r="I323" s="5">
        <v>5456</v>
      </c>
      <c r="J323" s="5">
        <v>0</v>
      </c>
      <c r="K323" s="5">
        <v>8</v>
      </c>
      <c r="L323" s="5">
        <v>0</v>
      </c>
      <c r="M323" s="5">
        <v>0</v>
      </c>
      <c r="O323" s="5">
        <v>8</v>
      </c>
      <c r="P323" s="6">
        <v>0</v>
      </c>
      <c r="Q323" s="5" t="s">
        <v>53</v>
      </c>
      <c r="R323" s="9">
        <v>81600</v>
      </c>
      <c r="S323" s="10">
        <v>0.05</v>
      </c>
      <c r="T323" s="9">
        <v>77520</v>
      </c>
      <c r="U323" s="7">
        <v>0.44547177159084433</v>
      </c>
      <c r="V323" s="9">
        <v>34533</v>
      </c>
      <c r="W323" s="9">
        <v>42987</v>
      </c>
      <c r="X323" s="7">
        <v>0.08</v>
      </c>
      <c r="Y323" s="9">
        <v>67125</v>
      </c>
      <c r="Z323" s="9">
        <v>537000</v>
      </c>
    </row>
    <row r="324" spans="1:26" x14ac:dyDescent="0.35">
      <c r="A324" s="5" t="s">
        <v>1507</v>
      </c>
      <c r="B324" s="5" t="s">
        <v>1507</v>
      </c>
      <c r="C324" s="5" t="s">
        <v>5</v>
      </c>
      <c r="D324" s="5" t="s">
        <v>1508</v>
      </c>
      <c r="E324" s="5" t="s">
        <v>586</v>
      </c>
      <c r="F324" s="5">
        <v>1964</v>
      </c>
      <c r="G324" s="5" t="s">
        <v>153</v>
      </c>
      <c r="H324" s="6">
        <v>10028</v>
      </c>
      <c r="I324" s="5">
        <v>7540</v>
      </c>
      <c r="J324" s="5">
        <v>0</v>
      </c>
      <c r="K324" s="5">
        <v>11</v>
      </c>
      <c r="L324" s="5">
        <v>0</v>
      </c>
      <c r="M324" s="5">
        <v>0</v>
      </c>
      <c r="O324" s="5">
        <v>11</v>
      </c>
      <c r="P324" s="6">
        <v>0</v>
      </c>
      <c r="Q324" s="5" t="s">
        <v>53</v>
      </c>
      <c r="R324" s="9">
        <v>112200</v>
      </c>
      <c r="S324" s="10">
        <v>0.05</v>
      </c>
      <c r="T324" s="9">
        <v>106590</v>
      </c>
      <c r="U324" s="7">
        <v>0.44547093532322934</v>
      </c>
      <c r="V324" s="9">
        <v>47483</v>
      </c>
      <c r="W324" s="9">
        <v>59107</v>
      </c>
      <c r="X324" s="7">
        <v>0.08</v>
      </c>
      <c r="Y324" s="9">
        <v>67182</v>
      </c>
      <c r="Z324" s="9">
        <v>739000</v>
      </c>
    </row>
    <row r="325" spans="1:26" ht="29" x14ac:dyDescent="0.35">
      <c r="A325" s="5" t="s">
        <v>1509</v>
      </c>
      <c r="B325" s="5" t="s">
        <v>1510</v>
      </c>
      <c r="C325" s="5" t="s">
        <v>66</v>
      </c>
      <c r="D325" s="5" t="s">
        <v>1511</v>
      </c>
      <c r="E325" s="5" t="s">
        <v>586</v>
      </c>
      <c r="F325" s="5">
        <v>1980</v>
      </c>
      <c r="G325" s="5" t="s">
        <v>426</v>
      </c>
      <c r="H325" s="6">
        <v>6250</v>
      </c>
      <c r="I325" s="5">
        <v>10425</v>
      </c>
      <c r="J325" s="5">
        <v>0</v>
      </c>
      <c r="K325" s="5">
        <v>0</v>
      </c>
      <c r="L325" s="5">
        <v>0</v>
      </c>
      <c r="M325" s="5">
        <v>8</v>
      </c>
      <c r="O325" s="5">
        <v>8</v>
      </c>
      <c r="P325" s="6">
        <v>1725</v>
      </c>
      <c r="Q325" s="5" t="s">
        <v>53</v>
      </c>
      <c r="R325" s="9">
        <v>184650</v>
      </c>
      <c r="S325" s="10">
        <v>0.05</v>
      </c>
      <c r="T325" s="9">
        <v>175418</v>
      </c>
      <c r="U325" s="7">
        <v>0.44547001427029642</v>
      </c>
      <c r="V325" s="9">
        <v>78143</v>
      </c>
      <c r="W325" s="9">
        <v>97274</v>
      </c>
      <c r="X325" s="7">
        <v>0.08</v>
      </c>
      <c r="Y325" s="9">
        <v>152000</v>
      </c>
      <c r="Z325" s="9">
        <v>1216000</v>
      </c>
    </row>
    <row r="326" spans="1:26" ht="29" x14ac:dyDescent="0.35">
      <c r="A326" s="5" t="s">
        <v>1512</v>
      </c>
      <c r="B326" s="5" t="s">
        <v>1513</v>
      </c>
      <c r="C326" s="5" t="s">
        <v>83</v>
      </c>
      <c r="D326" s="5" t="s">
        <v>1514</v>
      </c>
      <c r="E326" s="5" t="s">
        <v>1045</v>
      </c>
      <c r="F326" s="5">
        <v>1973</v>
      </c>
      <c r="G326" s="5" t="s">
        <v>426</v>
      </c>
      <c r="H326" s="6">
        <v>15939</v>
      </c>
      <c r="I326" s="5">
        <v>19760</v>
      </c>
      <c r="J326" s="5">
        <v>0</v>
      </c>
      <c r="K326" s="5">
        <v>0</v>
      </c>
      <c r="L326" s="5">
        <v>0</v>
      </c>
      <c r="M326" s="5">
        <v>8</v>
      </c>
      <c r="O326" s="5">
        <v>8</v>
      </c>
      <c r="P326" s="6">
        <v>0</v>
      </c>
      <c r="Q326" s="5" t="s">
        <v>53</v>
      </c>
      <c r="R326" s="9">
        <v>153600</v>
      </c>
      <c r="S326" s="10">
        <v>0.05</v>
      </c>
      <c r="T326" s="9">
        <v>145920</v>
      </c>
      <c r="U326" s="7">
        <v>0.44547087411209513</v>
      </c>
      <c r="V326" s="9">
        <v>65003</v>
      </c>
      <c r="W326" s="9">
        <v>80917</v>
      </c>
      <c r="X326" s="7">
        <v>0.08</v>
      </c>
      <c r="Y326" s="9">
        <v>126375</v>
      </c>
      <c r="Z326" s="9">
        <v>1011000</v>
      </c>
    </row>
    <row r="327" spans="1:26" x14ac:dyDescent="0.35">
      <c r="A327" s="5" t="s">
        <v>1515</v>
      </c>
      <c r="B327" s="5" t="s">
        <v>1516</v>
      </c>
      <c r="C327" s="5" t="s">
        <v>429</v>
      </c>
      <c r="D327" s="5" t="s">
        <v>1517</v>
      </c>
      <c r="E327" s="5" t="s">
        <v>1518</v>
      </c>
      <c r="F327" s="5">
        <v>1963</v>
      </c>
      <c r="G327" s="5" t="s">
        <v>153</v>
      </c>
      <c r="H327" s="6">
        <v>9450</v>
      </c>
      <c r="I327" s="5">
        <v>4900</v>
      </c>
      <c r="J327" s="5">
        <v>0</v>
      </c>
      <c r="K327" s="5">
        <v>8</v>
      </c>
      <c r="L327" s="5">
        <v>0</v>
      </c>
      <c r="M327" s="5">
        <v>0</v>
      </c>
      <c r="O327" s="5">
        <v>8</v>
      </c>
      <c r="P327" s="6">
        <v>0</v>
      </c>
      <c r="Q327" s="5" t="s">
        <v>53</v>
      </c>
      <c r="R327" s="9">
        <v>81600</v>
      </c>
      <c r="S327" s="10">
        <v>0.05</v>
      </c>
      <c r="T327" s="9">
        <v>77520</v>
      </c>
      <c r="U327" s="7">
        <v>0.44547116506801498</v>
      </c>
      <c r="V327" s="9">
        <v>34533</v>
      </c>
      <c r="W327" s="9">
        <v>42987</v>
      </c>
      <c r="X327" s="7">
        <v>0.08</v>
      </c>
      <c r="Y327" s="9">
        <v>67125</v>
      </c>
      <c r="Z327" s="9">
        <v>537000</v>
      </c>
    </row>
    <row r="328" spans="1:26" x14ac:dyDescent="0.35">
      <c r="A328" s="5" t="s">
        <v>1519</v>
      </c>
      <c r="B328" s="5" t="s">
        <v>1519</v>
      </c>
      <c r="C328" s="5" t="s">
        <v>9</v>
      </c>
      <c r="D328" s="5" t="s">
        <v>1520</v>
      </c>
      <c r="E328" s="5" t="s">
        <v>586</v>
      </c>
      <c r="F328" s="5">
        <v>1926</v>
      </c>
      <c r="G328" s="5" t="s">
        <v>153</v>
      </c>
      <c r="H328" s="6">
        <v>7560</v>
      </c>
      <c r="I328" s="5">
        <v>8344</v>
      </c>
      <c r="J328" s="5">
        <v>0</v>
      </c>
      <c r="K328" s="5">
        <v>12</v>
      </c>
      <c r="L328" s="5">
        <v>0</v>
      </c>
      <c r="M328" s="5">
        <v>0</v>
      </c>
      <c r="O328" s="5">
        <v>12</v>
      </c>
      <c r="P328" s="6">
        <v>0</v>
      </c>
      <c r="Q328" s="5" t="s">
        <v>53</v>
      </c>
      <c r="R328" s="9">
        <v>122400</v>
      </c>
      <c r="S328" s="10">
        <v>0.05</v>
      </c>
      <c r="T328" s="9">
        <v>116280</v>
      </c>
      <c r="U328" s="7">
        <v>0.44547077365594401</v>
      </c>
      <c r="V328" s="9">
        <v>51799</v>
      </c>
      <c r="W328" s="9">
        <v>64481</v>
      </c>
      <c r="X328" s="7">
        <v>0.08</v>
      </c>
      <c r="Y328" s="9">
        <v>67167</v>
      </c>
      <c r="Z328" s="9">
        <v>806000</v>
      </c>
    </row>
    <row r="329" spans="1:26" x14ac:dyDescent="0.35">
      <c r="A329" s="5" t="s">
        <v>1521</v>
      </c>
      <c r="B329" s="5" t="s">
        <v>1521</v>
      </c>
      <c r="C329" s="5" t="s">
        <v>5</v>
      </c>
      <c r="D329" s="5" t="s">
        <v>1522</v>
      </c>
      <c r="E329" s="5" t="s">
        <v>586</v>
      </c>
      <c r="F329" s="5">
        <v>1971</v>
      </c>
      <c r="G329" s="5" t="s">
        <v>153</v>
      </c>
      <c r="H329" s="6">
        <v>10437</v>
      </c>
      <c r="I329" s="5">
        <v>9900</v>
      </c>
      <c r="J329" s="5">
        <v>0</v>
      </c>
      <c r="K329" s="5">
        <v>6</v>
      </c>
      <c r="L329" s="5">
        <v>6</v>
      </c>
      <c r="M329" s="5">
        <v>0</v>
      </c>
      <c r="O329" s="5">
        <v>12</v>
      </c>
      <c r="P329" s="6">
        <v>0</v>
      </c>
      <c r="Q329" s="5" t="s">
        <v>53</v>
      </c>
      <c r="R329" s="9">
        <v>147600</v>
      </c>
      <c r="S329" s="10">
        <v>0.05</v>
      </c>
      <c r="T329" s="9">
        <v>140220</v>
      </c>
      <c r="U329" s="7">
        <v>0.44547075325567553</v>
      </c>
      <c r="V329" s="9">
        <v>62464</v>
      </c>
      <c r="W329" s="9">
        <v>77756</v>
      </c>
      <c r="X329" s="7">
        <v>0.08</v>
      </c>
      <c r="Y329" s="9">
        <v>81000</v>
      </c>
      <c r="Z329" s="9">
        <v>972000</v>
      </c>
    </row>
    <row r="330" spans="1:26" x14ac:dyDescent="0.35">
      <c r="A330" s="5" t="s">
        <v>1523</v>
      </c>
      <c r="B330" s="5" t="s">
        <v>1523</v>
      </c>
      <c r="C330" s="5" t="s">
        <v>9</v>
      </c>
      <c r="D330" s="5" t="s">
        <v>1524</v>
      </c>
      <c r="E330" s="5" t="s">
        <v>586</v>
      </c>
      <c r="F330" s="5">
        <v>1926</v>
      </c>
      <c r="G330" s="5" t="s">
        <v>153</v>
      </c>
      <c r="H330" s="6">
        <v>9056</v>
      </c>
      <c r="I330" s="5">
        <v>8120</v>
      </c>
      <c r="J330" s="5">
        <v>0</v>
      </c>
      <c r="K330" s="5">
        <v>0</v>
      </c>
      <c r="L330" s="5">
        <v>8</v>
      </c>
      <c r="M330" s="5">
        <v>0</v>
      </c>
      <c r="O330" s="5">
        <v>8</v>
      </c>
      <c r="P330" s="6">
        <v>0</v>
      </c>
      <c r="Q330" s="5" t="s">
        <v>53</v>
      </c>
      <c r="R330" s="9">
        <v>115200</v>
      </c>
      <c r="S330" s="10">
        <v>0.05</v>
      </c>
      <c r="T330" s="9">
        <v>109440</v>
      </c>
      <c r="U330" s="7">
        <v>0.4454709353232294</v>
      </c>
      <c r="V330" s="9">
        <v>48752</v>
      </c>
      <c r="W330" s="9">
        <v>60688</v>
      </c>
      <c r="X330" s="7">
        <v>0.08</v>
      </c>
      <c r="Y330" s="9">
        <v>94875</v>
      </c>
      <c r="Z330" s="9">
        <v>759000</v>
      </c>
    </row>
    <row r="331" spans="1:26" x14ac:dyDescent="0.35">
      <c r="A331" s="5" t="s">
        <v>1525</v>
      </c>
      <c r="B331" s="5" t="s">
        <v>1525</v>
      </c>
      <c r="C331" s="5" t="s">
        <v>5</v>
      </c>
      <c r="D331" s="5" t="s">
        <v>1526</v>
      </c>
      <c r="E331" s="5" t="s">
        <v>586</v>
      </c>
      <c r="F331" s="5">
        <v>1928</v>
      </c>
      <c r="G331" s="5" t="s">
        <v>153</v>
      </c>
      <c r="H331" s="6">
        <v>9056</v>
      </c>
      <c r="I331" s="5">
        <v>9780</v>
      </c>
      <c r="J331" s="5">
        <v>0</v>
      </c>
      <c r="K331" s="5">
        <v>14</v>
      </c>
      <c r="L331" s="5">
        <v>0</v>
      </c>
      <c r="M331" s="5">
        <v>0</v>
      </c>
      <c r="O331" s="5">
        <v>14</v>
      </c>
      <c r="P331" s="6">
        <v>0</v>
      </c>
      <c r="Q331" s="5" t="s">
        <v>53</v>
      </c>
      <c r="R331" s="9">
        <v>142800</v>
      </c>
      <c r="S331" s="10">
        <v>0.05</v>
      </c>
      <c r="T331" s="9">
        <v>135660</v>
      </c>
      <c r="U331" s="7">
        <v>0.44547039074589567</v>
      </c>
      <c r="V331" s="9">
        <v>60433</v>
      </c>
      <c r="W331" s="9">
        <v>75227</v>
      </c>
      <c r="X331" s="7">
        <v>0.08</v>
      </c>
      <c r="Y331" s="9">
        <v>67143</v>
      </c>
      <c r="Z331" s="9">
        <v>940000</v>
      </c>
    </row>
    <row r="332" spans="1:26" x14ac:dyDescent="0.35">
      <c r="A332" s="5" t="s">
        <v>1527</v>
      </c>
      <c r="B332" s="5" t="s">
        <v>1527</v>
      </c>
      <c r="C332" s="5" t="s">
        <v>9</v>
      </c>
      <c r="D332" s="5" t="s">
        <v>1528</v>
      </c>
      <c r="E332" s="5" t="s">
        <v>586</v>
      </c>
      <c r="F332" s="5">
        <v>1928</v>
      </c>
      <c r="G332" s="5" t="s">
        <v>153</v>
      </c>
      <c r="H332" s="6">
        <v>11340</v>
      </c>
      <c r="I332" s="5">
        <v>7254</v>
      </c>
      <c r="J332" s="5">
        <v>0</v>
      </c>
      <c r="K332" s="5">
        <v>0</v>
      </c>
      <c r="L332" s="5">
        <v>8</v>
      </c>
      <c r="M332" s="5">
        <v>0</v>
      </c>
      <c r="O332" s="5">
        <v>8</v>
      </c>
      <c r="P332" s="6">
        <v>0</v>
      </c>
      <c r="Q332" s="5" t="s">
        <v>53</v>
      </c>
      <c r="R332" s="9">
        <v>115200</v>
      </c>
      <c r="S332" s="10">
        <v>0.05</v>
      </c>
      <c r="T332" s="9">
        <v>109440</v>
      </c>
      <c r="U332" s="7">
        <v>0.4454709353232294</v>
      </c>
      <c r="V332" s="9">
        <v>48752</v>
      </c>
      <c r="W332" s="9">
        <v>60688</v>
      </c>
      <c r="X332" s="7">
        <v>0.08</v>
      </c>
      <c r="Y332" s="9">
        <v>94875</v>
      </c>
      <c r="Z332" s="9">
        <v>759000</v>
      </c>
    </row>
    <row r="333" spans="1:26" ht="29" x14ac:dyDescent="0.35">
      <c r="A333" s="5" t="s">
        <v>1529</v>
      </c>
      <c r="B333" s="5" t="s">
        <v>1530</v>
      </c>
      <c r="C333" s="5" t="s">
        <v>68</v>
      </c>
      <c r="D333" s="5" t="s">
        <v>1531</v>
      </c>
      <c r="E333" s="5" t="s">
        <v>586</v>
      </c>
      <c r="F333" s="5">
        <v>1976</v>
      </c>
      <c r="G333" s="5" t="s">
        <v>426</v>
      </c>
      <c r="H333" s="6">
        <v>6557</v>
      </c>
      <c r="I333" s="5">
        <v>8008</v>
      </c>
      <c r="J333" s="5">
        <v>0</v>
      </c>
      <c r="K333" s="5">
        <v>0</v>
      </c>
      <c r="L333" s="5">
        <v>4</v>
      </c>
      <c r="M333" s="5">
        <v>0</v>
      </c>
      <c r="O333" s="5">
        <v>4</v>
      </c>
      <c r="P333" s="6">
        <v>0</v>
      </c>
      <c r="Q333" s="5" t="s">
        <v>53</v>
      </c>
      <c r="R333" s="9">
        <v>57600</v>
      </c>
      <c r="S333" s="10">
        <v>0.05</v>
      </c>
      <c r="T333" s="9">
        <v>54720</v>
      </c>
      <c r="U333" s="7">
        <v>0.44547153654548927</v>
      </c>
      <c r="V333" s="9">
        <v>24376</v>
      </c>
      <c r="W333" s="9">
        <v>30344</v>
      </c>
      <c r="X333" s="7">
        <v>0.08</v>
      </c>
      <c r="Y333" s="9">
        <v>94750</v>
      </c>
      <c r="Z333" s="9">
        <v>379000</v>
      </c>
    </row>
    <row r="334" spans="1:26" x14ac:dyDescent="0.35">
      <c r="A334" s="5" t="s">
        <v>1532</v>
      </c>
      <c r="B334" s="5" t="s">
        <v>1532</v>
      </c>
      <c r="C334" s="5" t="s">
        <v>5</v>
      </c>
      <c r="D334" s="5" t="s">
        <v>1533</v>
      </c>
      <c r="E334" s="5" t="s">
        <v>586</v>
      </c>
      <c r="F334" s="5">
        <v>1966</v>
      </c>
      <c r="G334" s="5" t="s">
        <v>153</v>
      </c>
      <c r="H334" s="6">
        <v>5825</v>
      </c>
      <c r="I334" s="5">
        <v>5520</v>
      </c>
      <c r="J334" s="5">
        <v>12</v>
      </c>
      <c r="K334" s="5">
        <v>0</v>
      </c>
      <c r="L334" s="5">
        <v>0</v>
      </c>
      <c r="M334" s="5">
        <v>0</v>
      </c>
      <c r="O334" s="5">
        <v>12</v>
      </c>
      <c r="P334" s="6">
        <v>0</v>
      </c>
      <c r="Q334" s="5" t="s">
        <v>53</v>
      </c>
      <c r="R334" s="9">
        <v>100800</v>
      </c>
      <c r="S334" s="10">
        <v>0.05</v>
      </c>
      <c r="T334" s="9">
        <v>95760</v>
      </c>
      <c r="U334" s="7">
        <v>0.44547187786284864</v>
      </c>
      <c r="V334" s="9">
        <v>42658</v>
      </c>
      <c r="W334" s="9">
        <v>53102</v>
      </c>
      <c r="X334" s="7">
        <v>0.08</v>
      </c>
      <c r="Y334" s="9">
        <v>55333</v>
      </c>
      <c r="Z334" s="9">
        <v>664000</v>
      </c>
    </row>
    <row r="335" spans="1:26" x14ac:dyDescent="0.35">
      <c r="A335" s="5" t="s">
        <v>1534</v>
      </c>
      <c r="B335" s="5" t="s">
        <v>1534</v>
      </c>
      <c r="C335" s="5" t="s">
        <v>5</v>
      </c>
      <c r="D335" s="5" t="s">
        <v>1535</v>
      </c>
      <c r="E335" s="5" t="s">
        <v>586</v>
      </c>
      <c r="F335" s="5">
        <v>1967</v>
      </c>
      <c r="G335" s="5" t="s">
        <v>153</v>
      </c>
      <c r="H335" s="6">
        <v>5700</v>
      </c>
      <c r="I335" s="5">
        <v>4596</v>
      </c>
      <c r="J335" s="5">
        <v>0</v>
      </c>
      <c r="K335" s="5">
        <v>9</v>
      </c>
      <c r="L335" s="5">
        <v>0</v>
      </c>
      <c r="M335" s="5">
        <v>0</v>
      </c>
      <c r="O335" s="5">
        <v>9</v>
      </c>
      <c r="P335" s="6">
        <v>0</v>
      </c>
      <c r="Q335" s="5" t="s">
        <v>53</v>
      </c>
      <c r="R335" s="9">
        <v>91800</v>
      </c>
      <c r="S335" s="10">
        <v>0.05</v>
      </c>
      <c r="T335" s="9">
        <v>87210</v>
      </c>
      <c r="U335" s="7">
        <v>0.4454729774883549</v>
      </c>
      <c r="V335" s="9">
        <v>38850</v>
      </c>
      <c r="W335" s="9">
        <v>48360</v>
      </c>
      <c r="X335" s="7">
        <v>0.08</v>
      </c>
      <c r="Y335" s="9">
        <v>67222</v>
      </c>
      <c r="Z335" s="9">
        <v>605000</v>
      </c>
    </row>
    <row r="336" spans="1:26" x14ac:dyDescent="0.35">
      <c r="A336" s="5" t="s">
        <v>1536</v>
      </c>
      <c r="B336" s="5" t="s">
        <v>1536</v>
      </c>
      <c r="C336" s="5" t="s">
        <v>5</v>
      </c>
      <c r="D336" s="5" t="s">
        <v>1537</v>
      </c>
      <c r="E336" s="5" t="s">
        <v>586</v>
      </c>
      <c r="F336" s="5">
        <v>1967</v>
      </c>
      <c r="G336" s="5" t="s">
        <v>153</v>
      </c>
      <c r="H336" s="6">
        <v>5700</v>
      </c>
      <c r="I336" s="5">
        <v>4596</v>
      </c>
      <c r="J336" s="5">
        <v>0</v>
      </c>
      <c r="K336" s="5">
        <v>9</v>
      </c>
      <c r="L336" s="5">
        <v>0</v>
      </c>
      <c r="M336" s="5">
        <v>0</v>
      </c>
      <c r="O336" s="5">
        <v>9</v>
      </c>
      <c r="P336" s="6">
        <v>0</v>
      </c>
      <c r="Q336" s="5" t="s">
        <v>53</v>
      </c>
      <c r="R336" s="9">
        <v>91800</v>
      </c>
      <c r="S336" s="10">
        <v>0.05</v>
      </c>
      <c r="T336" s="9">
        <v>87210</v>
      </c>
      <c r="U336" s="7">
        <v>0.4454729774883549</v>
      </c>
      <c r="V336" s="9">
        <v>38850</v>
      </c>
      <c r="W336" s="9">
        <v>48360</v>
      </c>
      <c r="X336" s="7">
        <v>0.08</v>
      </c>
      <c r="Y336" s="9">
        <v>67222</v>
      </c>
      <c r="Z336" s="9">
        <v>605000</v>
      </c>
    </row>
    <row r="337" spans="1:26" x14ac:dyDescent="0.35">
      <c r="A337" s="5" t="s">
        <v>1538</v>
      </c>
      <c r="B337" s="5" t="s">
        <v>1538</v>
      </c>
      <c r="C337" s="5" t="s">
        <v>15</v>
      </c>
      <c r="D337" s="5" t="s">
        <v>1539</v>
      </c>
      <c r="E337" s="5" t="s">
        <v>586</v>
      </c>
      <c r="F337" s="5">
        <v>1999</v>
      </c>
      <c r="G337" s="5" t="s">
        <v>1041</v>
      </c>
      <c r="H337" s="6">
        <v>34200</v>
      </c>
      <c r="I337" s="5">
        <v>66815</v>
      </c>
      <c r="J337" s="5">
        <v>43</v>
      </c>
      <c r="K337" s="5">
        <v>44</v>
      </c>
      <c r="L337" s="5">
        <v>0</v>
      </c>
      <c r="M337" s="5">
        <v>0</v>
      </c>
      <c r="N337" s="5">
        <v>0</v>
      </c>
      <c r="O337" s="5">
        <v>87</v>
      </c>
      <c r="P337" s="6">
        <v>0</v>
      </c>
      <c r="Q337" s="5" t="s">
        <v>55</v>
      </c>
      <c r="R337" s="9">
        <v>810000</v>
      </c>
      <c r="S337" s="10">
        <v>0.05</v>
      </c>
      <c r="T337" s="9">
        <v>769500</v>
      </c>
      <c r="U337" s="7">
        <v>0.46145917615488657</v>
      </c>
      <c r="V337" s="9">
        <v>355093</v>
      </c>
      <c r="W337" s="9">
        <v>414407</v>
      </c>
      <c r="X337" s="7">
        <v>7.0000000000000007E-2</v>
      </c>
      <c r="Y337" s="9">
        <v>68046</v>
      </c>
      <c r="Z337" s="9">
        <v>5920000</v>
      </c>
    </row>
    <row r="338" spans="1:26" ht="58" x14ac:dyDescent="0.35">
      <c r="A338" s="5" t="s">
        <v>1540</v>
      </c>
      <c r="B338" s="5" t="s">
        <v>1541</v>
      </c>
      <c r="C338" s="5" t="s">
        <v>1542</v>
      </c>
      <c r="D338" s="5" t="s">
        <v>1543</v>
      </c>
      <c r="E338" s="5" t="s">
        <v>586</v>
      </c>
      <c r="F338" s="5">
        <v>1974</v>
      </c>
      <c r="G338" s="5" t="s">
        <v>153</v>
      </c>
      <c r="H338" s="6">
        <v>50125</v>
      </c>
      <c r="I338" s="5">
        <v>25650</v>
      </c>
      <c r="J338" s="5">
        <v>0</v>
      </c>
      <c r="K338" s="5">
        <v>51</v>
      </c>
      <c r="L338" s="5">
        <v>15</v>
      </c>
      <c r="M338" s="5">
        <v>0</v>
      </c>
      <c r="O338" s="5">
        <v>66</v>
      </c>
      <c r="P338" s="6">
        <v>0</v>
      </c>
      <c r="Q338" s="5" t="s">
        <v>53</v>
      </c>
      <c r="R338" s="9">
        <v>736200</v>
      </c>
      <c r="S338" s="10">
        <v>0.05</v>
      </c>
      <c r="T338" s="9">
        <v>699390</v>
      </c>
      <c r="U338" s="7">
        <v>0.44547322669612022</v>
      </c>
      <c r="V338" s="9">
        <v>311560</v>
      </c>
      <c r="W338" s="9">
        <v>387830</v>
      </c>
      <c r="X338" s="7">
        <v>0.08</v>
      </c>
      <c r="Y338" s="9">
        <v>73455</v>
      </c>
      <c r="Z338" s="9">
        <v>4848000</v>
      </c>
    </row>
    <row r="339" spans="1:26" x14ac:dyDescent="0.35">
      <c r="A339" s="5" t="s">
        <v>1544</v>
      </c>
      <c r="B339" s="5" t="s">
        <v>1544</v>
      </c>
      <c r="C339" s="5" t="s">
        <v>5</v>
      </c>
      <c r="D339" s="5" t="s">
        <v>1545</v>
      </c>
      <c r="E339" s="5" t="s">
        <v>586</v>
      </c>
      <c r="F339" s="5">
        <v>1964</v>
      </c>
      <c r="G339" s="5" t="s">
        <v>153</v>
      </c>
      <c r="H339" s="6">
        <v>10720</v>
      </c>
      <c r="I339" s="5">
        <v>6928</v>
      </c>
      <c r="J339" s="5">
        <v>0</v>
      </c>
      <c r="K339" s="5">
        <v>11</v>
      </c>
      <c r="L339" s="5">
        <v>0</v>
      </c>
      <c r="M339" s="5">
        <v>0</v>
      </c>
      <c r="O339" s="5">
        <v>11</v>
      </c>
      <c r="P339" s="6">
        <v>0</v>
      </c>
      <c r="Q339" s="5" t="s">
        <v>53</v>
      </c>
      <c r="R339" s="9">
        <v>112200</v>
      </c>
      <c r="S339" s="10">
        <v>0.05</v>
      </c>
      <c r="T339" s="9">
        <v>106590</v>
      </c>
      <c r="U339" s="7">
        <v>0.44547093532322934</v>
      </c>
      <c r="V339" s="9">
        <v>47483</v>
      </c>
      <c r="W339" s="9">
        <v>59107</v>
      </c>
      <c r="X339" s="7">
        <v>0.08</v>
      </c>
      <c r="Y339" s="9">
        <v>67182</v>
      </c>
      <c r="Z339" s="9">
        <v>739000</v>
      </c>
    </row>
    <row r="340" spans="1:26" x14ac:dyDescent="0.35">
      <c r="A340" s="5" t="s">
        <v>1546</v>
      </c>
      <c r="B340" s="5" t="s">
        <v>1546</v>
      </c>
      <c r="C340" s="5" t="s">
        <v>5</v>
      </c>
      <c r="D340" s="5" t="s">
        <v>1547</v>
      </c>
      <c r="E340" s="5" t="s">
        <v>586</v>
      </c>
      <c r="F340" s="5">
        <v>1962</v>
      </c>
      <c r="G340" s="5" t="s">
        <v>153</v>
      </c>
      <c r="H340" s="6">
        <v>10720</v>
      </c>
      <c r="I340" s="5">
        <v>6216</v>
      </c>
      <c r="J340" s="5">
        <v>0</v>
      </c>
      <c r="K340" s="5">
        <v>11</v>
      </c>
      <c r="L340" s="5">
        <v>0</v>
      </c>
      <c r="M340" s="5">
        <v>0</v>
      </c>
      <c r="O340" s="5">
        <v>11</v>
      </c>
      <c r="P340" s="6">
        <v>0</v>
      </c>
      <c r="Q340" s="5" t="s">
        <v>53</v>
      </c>
      <c r="R340" s="9">
        <v>112200</v>
      </c>
      <c r="S340" s="10">
        <v>0.05</v>
      </c>
      <c r="T340" s="9">
        <v>106590</v>
      </c>
      <c r="U340" s="7">
        <v>0.44547093532322934</v>
      </c>
      <c r="V340" s="9">
        <v>47483</v>
      </c>
      <c r="W340" s="9">
        <v>59107</v>
      </c>
      <c r="X340" s="7">
        <v>0.08</v>
      </c>
      <c r="Y340" s="9">
        <v>67182</v>
      </c>
      <c r="Z340" s="9">
        <v>739000</v>
      </c>
    </row>
    <row r="341" spans="1:26" x14ac:dyDescent="0.35">
      <c r="A341" s="5" t="s">
        <v>1548</v>
      </c>
      <c r="B341" s="5" t="s">
        <v>1548</v>
      </c>
      <c r="C341" s="5" t="s">
        <v>9</v>
      </c>
      <c r="D341" s="5" t="s">
        <v>1549</v>
      </c>
      <c r="E341" s="5" t="s">
        <v>586</v>
      </c>
      <c r="F341" s="5">
        <v>1968</v>
      </c>
      <c r="G341" s="5" t="s">
        <v>153</v>
      </c>
      <c r="H341" s="6">
        <v>16080</v>
      </c>
      <c r="I341" s="5">
        <v>17154</v>
      </c>
      <c r="J341" s="5">
        <v>1</v>
      </c>
      <c r="K341" s="5">
        <v>7</v>
      </c>
      <c r="L341" s="5">
        <v>10</v>
      </c>
      <c r="M341" s="5">
        <v>0</v>
      </c>
      <c r="O341" s="5">
        <v>18</v>
      </c>
      <c r="P341" s="6">
        <v>0</v>
      </c>
      <c r="Q341" s="5" t="s">
        <v>53</v>
      </c>
      <c r="R341" s="9">
        <v>223800</v>
      </c>
      <c r="S341" s="10">
        <v>0.05</v>
      </c>
      <c r="T341" s="9">
        <v>212610</v>
      </c>
      <c r="U341" s="7">
        <v>0.44547093532322934</v>
      </c>
      <c r="V341" s="9">
        <v>94712</v>
      </c>
      <c r="W341" s="9">
        <v>117898</v>
      </c>
      <c r="X341" s="7">
        <v>0.08</v>
      </c>
      <c r="Y341" s="9">
        <v>81889</v>
      </c>
      <c r="Z341" s="9">
        <v>1474000</v>
      </c>
    </row>
    <row r="342" spans="1:26" x14ac:dyDescent="0.35">
      <c r="A342" s="5" t="s">
        <v>1550</v>
      </c>
      <c r="B342" s="5" t="s">
        <v>1550</v>
      </c>
      <c r="C342" s="5" t="s">
        <v>5</v>
      </c>
      <c r="D342" s="5" t="s">
        <v>1551</v>
      </c>
      <c r="E342" s="5" t="s">
        <v>586</v>
      </c>
      <c r="F342" s="5">
        <v>1966</v>
      </c>
      <c r="G342" s="5" t="s">
        <v>153</v>
      </c>
      <c r="H342" s="6">
        <v>8428</v>
      </c>
      <c r="I342" s="5">
        <v>5554</v>
      </c>
      <c r="J342" s="5">
        <v>0</v>
      </c>
      <c r="K342" s="5">
        <v>9</v>
      </c>
      <c r="L342" s="5">
        <v>0</v>
      </c>
      <c r="M342" s="5">
        <v>0</v>
      </c>
      <c r="O342" s="5">
        <v>9</v>
      </c>
      <c r="P342" s="6">
        <v>0</v>
      </c>
      <c r="Q342" s="5" t="s">
        <v>53</v>
      </c>
      <c r="R342" s="9">
        <v>91800</v>
      </c>
      <c r="S342" s="10">
        <v>0.05</v>
      </c>
      <c r="T342" s="9">
        <v>87210</v>
      </c>
      <c r="U342" s="7">
        <v>0.44547093532322934</v>
      </c>
      <c r="V342" s="9">
        <v>38850</v>
      </c>
      <c r="W342" s="9">
        <v>48360</v>
      </c>
      <c r="X342" s="7">
        <v>0.08</v>
      </c>
      <c r="Y342" s="9">
        <v>67222</v>
      </c>
      <c r="Z342" s="9">
        <v>605000</v>
      </c>
    </row>
    <row r="343" spans="1:26" x14ac:dyDescent="0.35">
      <c r="A343" s="5" t="s">
        <v>1552</v>
      </c>
      <c r="B343" s="5" t="s">
        <v>1552</v>
      </c>
      <c r="C343" s="5" t="s">
        <v>5</v>
      </c>
      <c r="D343" s="5" t="s">
        <v>1553</v>
      </c>
      <c r="E343" s="5" t="s">
        <v>586</v>
      </c>
      <c r="F343" s="5">
        <v>1966</v>
      </c>
      <c r="G343" s="5" t="s">
        <v>153</v>
      </c>
      <c r="H343" s="6">
        <v>8430</v>
      </c>
      <c r="I343" s="5">
        <v>5554</v>
      </c>
      <c r="J343" s="5">
        <v>0</v>
      </c>
      <c r="K343" s="5">
        <v>9</v>
      </c>
      <c r="L343" s="5">
        <v>0</v>
      </c>
      <c r="M343" s="5">
        <v>0</v>
      </c>
      <c r="O343" s="5">
        <v>9</v>
      </c>
      <c r="P343" s="6">
        <v>0</v>
      </c>
      <c r="Q343" s="5" t="s">
        <v>53</v>
      </c>
      <c r="R343" s="9">
        <v>91800</v>
      </c>
      <c r="S343" s="10">
        <v>0.05</v>
      </c>
      <c r="T343" s="9">
        <v>87210</v>
      </c>
      <c r="U343" s="7">
        <v>0.44547093532322934</v>
      </c>
      <c r="V343" s="9">
        <v>38850</v>
      </c>
      <c r="W343" s="9">
        <v>48360</v>
      </c>
      <c r="X343" s="7">
        <v>0.08</v>
      </c>
      <c r="Y343" s="9">
        <v>67222</v>
      </c>
      <c r="Z343" s="9">
        <v>605000</v>
      </c>
    </row>
    <row r="344" spans="1:26" x14ac:dyDescent="0.35">
      <c r="A344" s="5" t="s">
        <v>1554</v>
      </c>
      <c r="B344" s="5" t="s">
        <v>1554</v>
      </c>
      <c r="C344" s="5" t="s">
        <v>5</v>
      </c>
      <c r="D344" s="5" t="s">
        <v>1555</v>
      </c>
      <c r="E344" s="5" t="s">
        <v>586</v>
      </c>
      <c r="F344" s="5">
        <v>1967</v>
      </c>
      <c r="G344" s="5" t="s">
        <v>153</v>
      </c>
      <c r="H344" s="6">
        <v>8124</v>
      </c>
      <c r="I344" s="5">
        <v>7842</v>
      </c>
      <c r="J344" s="5">
        <v>0</v>
      </c>
      <c r="K344" s="5">
        <v>5</v>
      </c>
      <c r="L344" s="5">
        <v>4</v>
      </c>
      <c r="M344" s="5">
        <v>0</v>
      </c>
      <c r="O344" s="5">
        <v>9</v>
      </c>
      <c r="P344" s="6">
        <v>0</v>
      </c>
      <c r="Q344" s="5" t="s">
        <v>53</v>
      </c>
      <c r="R344" s="9">
        <v>108600</v>
      </c>
      <c r="S344" s="10">
        <v>0.05</v>
      </c>
      <c r="T344" s="9">
        <v>103170</v>
      </c>
      <c r="U344" s="7">
        <v>0.44547116562816746</v>
      </c>
      <c r="V344" s="9">
        <v>45959</v>
      </c>
      <c r="W344" s="9">
        <v>57211</v>
      </c>
      <c r="X344" s="7">
        <v>0.08</v>
      </c>
      <c r="Y344" s="9">
        <v>79444</v>
      </c>
      <c r="Z344" s="9">
        <v>715000</v>
      </c>
    </row>
    <row r="345" spans="1:26" x14ac:dyDescent="0.35">
      <c r="A345" s="5" t="s">
        <v>1556</v>
      </c>
      <c r="B345" s="5" t="s">
        <v>1556</v>
      </c>
      <c r="C345" s="5" t="s">
        <v>5</v>
      </c>
      <c r="D345" s="5" t="s">
        <v>1557</v>
      </c>
      <c r="E345" s="5" t="s">
        <v>586</v>
      </c>
      <c r="F345" s="5">
        <v>1970</v>
      </c>
      <c r="G345" s="5" t="s">
        <v>153</v>
      </c>
      <c r="H345" s="6">
        <v>8421</v>
      </c>
      <c r="I345" s="5">
        <v>5040</v>
      </c>
      <c r="J345" s="5">
        <v>0</v>
      </c>
      <c r="K345" s="5">
        <v>8</v>
      </c>
      <c r="L345" s="5">
        <v>0</v>
      </c>
      <c r="M345" s="5">
        <v>0</v>
      </c>
      <c r="O345" s="5">
        <v>8</v>
      </c>
      <c r="P345" s="6">
        <v>0</v>
      </c>
      <c r="Q345" s="5" t="s">
        <v>53</v>
      </c>
      <c r="R345" s="9">
        <v>81600</v>
      </c>
      <c r="S345" s="10">
        <v>0.05</v>
      </c>
      <c r="T345" s="9">
        <v>77520</v>
      </c>
      <c r="U345" s="7">
        <v>0.4454709353232294</v>
      </c>
      <c r="V345" s="9">
        <v>34533</v>
      </c>
      <c r="W345" s="9">
        <v>42987</v>
      </c>
      <c r="X345" s="7">
        <v>0.08</v>
      </c>
      <c r="Y345" s="9">
        <v>67125</v>
      </c>
      <c r="Z345" s="9">
        <v>537000</v>
      </c>
    </row>
    <row r="346" spans="1:26" x14ac:dyDescent="0.35">
      <c r="A346" s="5" t="s">
        <v>1558</v>
      </c>
      <c r="B346" s="5" t="s">
        <v>1558</v>
      </c>
      <c r="C346" s="5" t="s">
        <v>9</v>
      </c>
      <c r="D346" s="5" t="s">
        <v>1559</v>
      </c>
      <c r="E346" s="5" t="s">
        <v>586</v>
      </c>
      <c r="F346" s="5">
        <v>1967</v>
      </c>
      <c r="G346" s="5" t="s">
        <v>153</v>
      </c>
      <c r="H346" s="6">
        <v>7500</v>
      </c>
      <c r="I346" s="5">
        <v>8400</v>
      </c>
      <c r="J346" s="5">
        <v>0</v>
      </c>
      <c r="K346" s="5">
        <v>0</v>
      </c>
      <c r="L346" s="5">
        <v>9</v>
      </c>
      <c r="M346" s="5">
        <v>0</v>
      </c>
      <c r="O346" s="5">
        <v>9</v>
      </c>
      <c r="P346" s="6">
        <v>0</v>
      </c>
      <c r="Q346" s="5" t="s">
        <v>53</v>
      </c>
      <c r="R346" s="9">
        <v>129600</v>
      </c>
      <c r="S346" s="10">
        <v>0.05</v>
      </c>
      <c r="T346" s="9">
        <v>123120</v>
      </c>
      <c r="U346" s="7">
        <v>0.44547110857729183</v>
      </c>
      <c r="V346" s="9">
        <v>54846</v>
      </c>
      <c r="W346" s="9">
        <v>68274</v>
      </c>
      <c r="X346" s="7">
        <v>0.08</v>
      </c>
      <c r="Y346" s="9">
        <v>94778</v>
      </c>
      <c r="Z346" s="9">
        <v>853000</v>
      </c>
    </row>
    <row r="347" spans="1:26" x14ac:dyDescent="0.35">
      <c r="A347" s="5" t="s">
        <v>1560</v>
      </c>
      <c r="B347" s="5" t="s">
        <v>1560</v>
      </c>
      <c r="C347" s="5" t="s">
        <v>19</v>
      </c>
      <c r="D347" s="5" t="s">
        <v>1561</v>
      </c>
      <c r="E347" s="5" t="s">
        <v>586</v>
      </c>
      <c r="F347" s="5">
        <v>2019</v>
      </c>
      <c r="G347" s="5" t="s">
        <v>153</v>
      </c>
      <c r="H347" s="6">
        <v>18365</v>
      </c>
      <c r="I347" s="5">
        <v>18816</v>
      </c>
      <c r="J347" s="5">
        <v>0</v>
      </c>
      <c r="K347" s="5">
        <v>0</v>
      </c>
      <c r="L347" s="5">
        <v>0</v>
      </c>
      <c r="M347" s="5">
        <v>12</v>
      </c>
      <c r="N347" s="5">
        <v>0</v>
      </c>
      <c r="O347" s="5">
        <v>12</v>
      </c>
      <c r="P347" s="6">
        <v>0</v>
      </c>
      <c r="Q347" s="5" t="s">
        <v>53</v>
      </c>
      <c r="R347" s="9">
        <v>230400</v>
      </c>
      <c r="S347" s="10">
        <v>0.05</v>
      </c>
      <c r="T347" s="9">
        <v>218880</v>
      </c>
      <c r="U347" s="7">
        <v>0.44547231378450697</v>
      </c>
      <c r="V347" s="9">
        <v>97505</v>
      </c>
      <c r="W347" s="9">
        <v>121375</v>
      </c>
      <c r="X347" s="7">
        <v>0.08</v>
      </c>
      <c r="Y347" s="9">
        <v>126417</v>
      </c>
      <c r="Z347" s="9">
        <v>1517000</v>
      </c>
    </row>
    <row r="348" spans="1:26" ht="29" x14ac:dyDescent="0.35">
      <c r="A348" s="5" t="s">
        <v>1562</v>
      </c>
      <c r="B348" s="5" t="s">
        <v>1563</v>
      </c>
      <c r="C348" s="5" t="s">
        <v>81</v>
      </c>
      <c r="D348" s="5" t="s">
        <v>1564</v>
      </c>
      <c r="E348" s="5" t="s">
        <v>586</v>
      </c>
      <c r="F348" s="5">
        <v>1965</v>
      </c>
      <c r="G348" s="5" t="s">
        <v>426</v>
      </c>
      <c r="H348" s="6">
        <v>11400</v>
      </c>
      <c r="I348" s="5">
        <v>10032</v>
      </c>
      <c r="J348" s="5">
        <v>0</v>
      </c>
      <c r="K348" s="5">
        <v>6</v>
      </c>
      <c r="L348" s="5">
        <v>0</v>
      </c>
      <c r="M348" s="5">
        <v>0</v>
      </c>
      <c r="O348" s="5">
        <v>6</v>
      </c>
      <c r="P348" s="6">
        <v>0</v>
      </c>
      <c r="Q348" s="5" t="s">
        <v>53</v>
      </c>
      <c r="R348" s="9">
        <v>61200</v>
      </c>
      <c r="S348" s="10">
        <v>0.05</v>
      </c>
      <c r="T348" s="9">
        <v>58140</v>
      </c>
      <c r="U348" s="7">
        <v>0.44547049551155848</v>
      </c>
      <c r="V348" s="9">
        <v>25900</v>
      </c>
      <c r="W348" s="9">
        <v>32240</v>
      </c>
      <c r="X348" s="7">
        <v>0.08</v>
      </c>
      <c r="Y348" s="9">
        <v>67167</v>
      </c>
      <c r="Z348" s="9">
        <v>403000</v>
      </c>
    </row>
    <row r="349" spans="1:26" x14ac:dyDescent="0.35">
      <c r="A349" s="5" t="s">
        <v>1565</v>
      </c>
      <c r="B349" s="5" t="s">
        <v>1565</v>
      </c>
      <c r="C349" s="5" t="s">
        <v>9</v>
      </c>
      <c r="D349" s="5" t="s">
        <v>1566</v>
      </c>
      <c r="E349" s="5" t="s">
        <v>586</v>
      </c>
      <c r="F349" s="5">
        <v>1971</v>
      </c>
      <c r="G349" s="5" t="s">
        <v>153</v>
      </c>
      <c r="H349" s="6">
        <v>8250</v>
      </c>
      <c r="I349" s="5">
        <v>8316</v>
      </c>
      <c r="J349" s="5">
        <v>0</v>
      </c>
      <c r="K349" s="5">
        <v>7</v>
      </c>
      <c r="L349" s="5">
        <v>2</v>
      </c>
      <c r="M349" s="5">
        <v>0</v>
      </c>
      <c r="O349" s="5">
        <v>9</v>
      </c>
      <c r="P349" s="6">
        <v>0</v>
      </c>
      <c r="Q349" s="5" t="s">
        <v>53</v>
      </c>
      <c r="R349" s="9">
        <v>100200</v>
      </c>
      <c r="S349" s="10">
        <v>0.05</v>
      </c>
      <c r="T349" s="9">
        <v>95190</v>
      </c>
      <c r="U349" s="7">
        <v>0.44547056307855099</v>
      </c>
      <c r="V349" s="9">
        <v>42404</v>
      </c>
      <c r="W349" s="9">
        <v>52786</v>
      </c>
      <c r="X349" s="7">
        <v>0.08</v>
      </c>
      <c r="Y349" s="9">
        <v>73333</v>
      </c>
      <c r="Z349" s="9">
        <v>660000</v>
      </c>
    </row>
    <row r="350" spans="1:26" x14ac:dyDescent="0.35">
      <c r="A350" s="5" t="s">
        <v>1567</v>
      </c>
      <c r="B350" s="5" t="s">
        <v>1567</v>
      </c>
      <c r="C350" s="5" t="s">
        <v>9</v>
      </c>
      <c r="D350" s="5" t="s">
        <v>1568</v>
      </c>
      <c r="E350" s="5" t="s">
        <v>586</v>
      </c>
      <c r="F350" s="5">
        <v>1974</v>
      </c>
      <c r="G350" s="5" t="s">
        <v>153</v>
      </c>
      <c r="H350" s="6">
        <v>8250</v>
      </c>
      <c r="I350" s="5">
        <v>8316</v>
      </c>
      <c r="J350" s="5">
        <v>0</v>
      </c>
      <c r="K350" s="5">
        <v>7</v>
      </c>
      <c r="L350" s="5">
        <v>2</v>
      </c>
      <c r="M350" s="5">
        <v>0</v>
      </c>
      <c r="O350" s="5">
        <v>9</v>
      </c>
      <c r="P350" s="6">
        <v>0</v>
      </c>
      <c r="Q350" s="5" t="s">
        <v>53</v>
      </c>
      <c r="R350" s="9">
        <v>100200</v>
      </c>
      <c r="S350" s="10">
        <v>0.05</v>
      </c>
      <c r="T350" s="9">
        <v>95190</v>
      </c>
      <c r="U350" s="7">
        <v>0.44547056307855099</v>
      </c>
      <c r="V350" s="9">
        <v>42404</v>
      </c>
      <c r="W350" s="9">
        <v>52786</v>
      </c>
      <c r="X350" s="7">
        <v>0.08</v>
      </c>
      <c r="Y350" s="9">
        <v>73333</v>
      </c>
      <c r="Z350" s="9">
        <v>660000</v>
      </c>
    </row>
    <row r="351" spans="1:26" x14ac:dyDescent="0.35">
      <c r="A351" s="5" t="s">
        <v>1569</v>
      </c>
      <c r="B351" s="5" t="s">
        <v>1569</v>
      </c>
      <c r="C351" s="5" t="s">
        <v>7</v>
      </c>
      <c r="D351" s="5" t="s">
        <v>1570</v>
      </c>
      <c r="E351" s="5" t="s">
        <v>586</v>
      </c>
      <c r="F351" s="5">
        <v>2007</v>
      </c>
      <c r="G351" s="5" t="s">
        <v>154</v>
      </c>
      <c r="H351" s="6">
        <v>23473</v>
      </c>
      <c r="I351" s="5">
        <v>34784</v>
      </c>
      <c r="J351" s="5">
        <v>0</v>
      </c>
      <c r="K351" s="5">
        <v>0</v>
      </c>
      <c r="L351" s="5">
        <v>0</v>
      </c>
      <c r="M351" s="5">
        <v>16</v>
      </c>
      <c r="N351" s="5">
        <v>0</v>
      </c>
      <c r="O351" s="5">
        <v>16</v>
      </c>
      <c r="P351" s="6">
        <v>0</v>
      </c>
      <c r="Q351" s="5" t="s">
        <v>53</v>
      </c>
      <c r="R351" s="9">
        <v>307200</v>
      </c>
      <c r="S351" s="10">
        <v>0.05</v>
      </c>
      <c r="T351" s="9">
        <v>291840</v>
      </c>
      <c r="U351" s="7">
        <v>0.44547093532322934</v>
      </c>
      <c r="V351" s="9">
        <v>130006</v>
      </c>
      <c r="W351" s="9">
        <v>161834</v>
      </c>
      <c r="X351" s="7">
        <v>0.08</v>
      </c>
      <c r="Y351" s="9">
        <v>126438</v>
      </c>
      <c r="Z351" s="9">
        <v>2023000</v>
      </c>
    </row>
    <row r="352" spans="1:26" x14ac:dyDescent="0.35">
      <c r="A352" s="5" t="s">
        <v>1571</v>
      </c>
      <c r="B352" s="5" t="s">
        <v>1571</v>
      </c>
      <c r="C352" s="5" t="s">
        <v>9</v>
      </c>
      <c r="D352" s="5" t="s">
        <v>1572</v>
      </c>
      <c r="E352" s="5" t="s">
        <v>586</v>
      </c>
      <c r="F352" s="5">
        <v>2014</v>
      </c>
      <c r="G352" s="5" t="s">
        <v>153</v>
      </c>
      <c r="H352" s="6">
        <v>47539</v>
      </c>
      <c r="I352" s="5">
        <v>36297</v>
      </c>
      <c r="J352" s="5">
        <v>0</v>
      </c>
      <c r="K352" s="5">
        <v>5</v>
      </c>
      <c r="L352" s="5">
        <v>23</v>
      </c>
      <c r="M352" s="5">
        <v>1</v>
      </c>
      <c r="O352" s="5">
        <v>29</v>
      </c>
      <c r="P352" s="6">
        <v>0</v>
      </c>
      <c r="Q352" s="5" t="s">
        <v>55</v>
      </c>
      <c r="R352" s="9">
        <v>401400</v>
      </c>
      <c r="S352" s="10">
        <v>0.05</v>
      </c>
      <c r="T352" s="9">
        <v>381330</v>
      </c>
      <c r="U352" s="7">
        <v>0.46145918730002256</v>
      </c>
      <c r="V352" s="9">
        <v>175968</v>
      </c>
      <c r="W352" s="9">
        <v>205362</v>
      </c>
      <c r="X352" s="7">
        <v>7.0000000000000007E-2</v>
      </c>
      <c r="Y352" s="9">
        <v>101172</v>
      </c>
      <c r="Z352" s="9">
        <v>2934000</v>
      </c>
    </row>
    <row r="353" spans="1:26" x14ac:dyDescent="0.35">
      <c r="A353" s="5" t="s">
        <v>1573</v>
      </c>
      <c r="B353" s="5" t="s">
        <v>1573</v>
      </c>
      <c r="C353" s="5" t="s">
        <v>5</v>
      </c>
      <c r="D353" s="5" t="s">
        <v>1574</v>
      </c>
      <c r="E353" s="5" t="s">
        <v>586</v>
      </c>
      <c r="F353" s="5">
        <v>1970</v>
      </c>
      <c r="G353" s="5" t="s">
        <v>153</v>
      </c>
      <c r="H353" s="6">
        <v>7979</v>
      </c>
      <c r="I353" s="5">
        <v>5538</v>
      </c>
      <c r="J353" s="5">
        <v>1</v>
      </c>
      <c r="K353" s="5">
        <v>5</v>
      </c>
      <c r="L353" s="5">
        <v>3</v>
      </c>
      <c r="M353" s="5">
        <v>0</v>
      </c>
      <c r="O353" s="5">
        <v>9</v>
      </c>
      <c r="P353" s="6">
        <v>0</v>
      </c>
      <c r="Q353" s="5" t="s">
        <v>53</v>
      </c>
      <c r="R353" s="9">
        <v>102600</v>
      </c>
      <c r="S353" s="10">
        <v>0.05</v>
      </c>
      <c r="T353" s="9">
        <v>97470</v>
      </c>
      <c r="U353" s="7">
        <v>0.44547116303422929</v>
      </c>
      <c r="V353" s="9">
        <v>43420</v>
      </c>
      <c r="W353" s="9">
        <v>54050</v>
      </c>
      <c r="X353" s="7">
        <v>0.08</v>
      </c>
      <c r="Y353" s="9">
        <v>75111</v>
      </c>
      <c r="Z353" s="9">
        <v>676000</v>
      </c>
    </row>
    <row r="354" spans="1:26" x14ac:dyDescent="0.35">
      <c r="A354" s="5" t="s">
        <v>1575</v>
      </c>
      <c r="B354" s="5" t="s">
        <v>1575</v>
      </c>
      <c r="C354" s="5" t="s">
        <v>5</v>
      </c>
      <c r="D354" s="5" t="s">
        <v>1576</v>
      </c>
      <c r="E354" s="5" t="s">
        <v>586</v>
      </c>
      <c r="F354" s="5">
        <v>1970</v>
      </c>
      <c r="G354" s="5" t="s">
        <v>153</v>
      </c>
      <c r="H354" s="6">
        <v>7979</v>
      </c>
      <c r="I354" s="5">
        <v>5538</v>
      </c>
      <c r="J354" s="5">
        <v>0</v>
      </c>
      <c r="K354" s="5">
        <v>6</v>
      </c>
      <c r="L354" s="5">
        <v>3</v>
      </c>
      <c r="M354" s="5">
        <v>0</v>
      </c>
      <c r="O354" s="5">
        <v>9</v>
      </c>
      <c r="P354" s="6">
        <v>0</v>
      </c>
      <c r="Q354" s="5" t="s">
        <v>53</v>
      </c>
      <c r="R354" s="9">
        <v>104400</v>
      </c>
      <c r="S354" s="10">
        <v>0.05</v>
      </c>
      <c r="T354" s="9">
        <v>99180</v>
      </c>
      <c r="U354" s="7">
        <v>0.44547141661367246</v>
      </c>
      <c r="V354" s="9">
        <v>44182</v>
      </c>
      <c r="W354" s="9">
        <v>54998</v>
      </c>
      <c r="X354" s="7">
        <v>0.08</v>
      </c>
      <c r="Y354" s="9">
        <v>76333</v>
      </c>
      <c r="Z354" s="9">
        <v>687000</v>
      </c>
    </row>
    <row r="355" spans="1:26" x14ac:dyDescent="0.35">
      <c r="A355" s="5" t="s">
        <v>1577</v>
      </c>
      <c r="B355" s="5" t="s">
        <v>1577</v>
      </c>
      <c r="C355" s="5" t="s">
        <v>5</v>
      </c>
      <c r="D355" s="5" t="s">
        <v>1578</v>
      </c>
      <c r="E355" s="5" t="s">
        <v>586</v>
      </c>
      <c r="F355" s="5">
        <v>1965</v>
      </c>
      <c r="G355" s="5" t="s">
        <v>153</v>
      </c>
      <c r="H355" s="6">
        <v>7818</v>
      </c>
      <c r="I355" s="5">
        <v>6120</v>
      </c>
      <c r="J355" s="5">
        <v>0</v>
      </c>
      <c r="K355" s="5">
        <v>9</v>
      </c>
      <c r="L355" s="5">
        <v>0</v>
      </c>
      <c r="M355" s="5">
        <v>0</v>
      </c>
      <c r="O355" s="5">
        <v>9</v>
      </c>
      <c r="P355" s="6">
        <v>0</v>
      </c>
      <c r="Q355" s="5" t="s">
        <v>53</v>
      </c>
      <c r="R355" s="9">
        <v>91800</v>
      </c>
      <c r="S355" s="10">
        <v>0.05</v>
      </c>
      <c r="T355" s="9">
        <v>87210</v>
      </c>
      <c r="U355" s="7">
        <v>0.44547117634049083</v>
      </c>
      <c r="V355" s="9">
        <v>38850</v>
      </c>
      <c r="W355" s="9">
        <v>48360</v>
      </c>
      <c r="X355" s="7">
        <v>0.08</v>
      </c>
      <c r="Y355" s="9">
        <v>67222</v>
      </c>
      <c r="Z355" s="9">
        <v>605000</v>
      </c>
    </row>
    <row r="356" spans="1:26" x14ac:dyDescent="0.35">
      <c r="A356" s="5" t="s">
        <v>1579</v>
      </c>
      <c r="B356" s="5" t="s">
        <v>1579</v>
      </c>
      <c r="C356" s="5" t="s">
        <v>5</v>
      </c>
      <c r="D356" s="5" t="s">
        <v>1580</v>
      </c>
      <c r="E356" s="5" t="s">
        <v>586</v>
      </c>
      <c r="F356" s="5">
        <v>1965</v>
      </c>
      <c r="G356" s="5" t="s">
        <v>153</v>
      </c>
      <c r="H356" s="6">
        <v>7818</v>
      </c>
      <c r="I356" s="5">
        <v>6120</v>
      </c>
      <c r="J356" s="5">
        <v>0</v>
      </c>
      <c r="K356" s="5">
        <v>9</v>
      </c>
      <c r="L356" s="5">
        <v>0</v>
      </c>
      <c r="M356" s="5">
        <v>0</v>
      </c>
      <c r="O356" s="5">
        <v>9</v>
      </c>
      <c r="P356" s="6">
        <v>0</v>
      </c>
      <c r="Q356" s="5" t="s">
        <v>53</v>
      </c>
      <c r="R356" s="9">
        <v>91800</v>
      </c>
      <c r="S356" s="10">
        <v>0.05</v>
      </c>
      <c r="T356" s="9">
        <v>87210</v>
      </c>
      <c r="U356" s="7">
        <v>0.44547093532322934</v>
      </c>
      <c r="V356" s="9">
        <v>38850</v>
      </c>
      <c r="W356" s="9">
        <v>48360</v>
      </c>
      <c r="X356" s="7">
        <v>0.08</v>
      </c>
      <c r="Y356" s="9">
        <v>67222</v>
      </c>
      <c r="Z356" s="9">
        <v>605000</v>
      </c>
    </row>
    <row r="357" spans="1:26" x14ac:dyDescent="0.35">
      <c r="A357" s="5" t="s">
        <v>1581</v>
      </c>
      <c r="B357" s="5" t="s">
        <v>1581</v>
      </c>
      <c r="C357" s="5" t="s">
        <v>5</v>
      </c>
      <c r="D357" s="5" t="s">
        <v>1582</v>
      </c>
      <c r="E357" s="5" t="s">
        <v>586</v>
      </c>
      <c r="F357" s="5">
        <v>1965</v>
      </c>
      <c r="G357" s="5" t="s">
        <v>153</v>
      </c>
      <c r="H357" s="6">
        <v>7774</v>
      </c>
      <c r="I357" s="5">
        <v>6120</v>
      </c>
      <c r="J357" s="5">
        <v>0</v>
      </c>
      <c r="K357" s="5">
        <v>9</v>
      </c>
      <c r="L357" s="5">
        <v>0</v>
      </c>
      <c r="M357" s="5">
        <v>0</v>
      </c>
      <c r="O357" s="5">
        <v>9</v>
      </c>
      <c r="P357" s="6">
        <v>0</v>
      </c>
      <c r="Q357" s="5" t="s">
        <v>53</v>
      </c>
      <c r="R357" s="9">
        <v>91800</v>
      </c>
      <c r="S357" s="10">
        <v>0.05</v>
      </c>
      <c r="T357" s="9">
        <v>87210</v>
      </c>
      <c r="U357" s="7">
        <v>0.44547093532322934</v>
      </c>
      <c r="V357" s="9">
        <v>38850</v>
      </c>
      <c r="W357" s="9">
        <v>48360</v>
      </c>
      <c r="X357" s="7">
        <v>0.08</v>
      </c>
      <c r="Y357" s="9">
        <v>67222</v>
      </c>
      <c r="Z357" s="9">
        <v>605000</v>
      </c>
    </row>
    <row r="358" spans="1:26" x14ac:dyDescent="0.35">
      <c r="A358" s="5" t="s">
        <v>1583</v>
      </c>
      <c r="B358" s="5" t="s">
        <v>1583</v>
      </c>
      <c r="C358" s="5" t="s">
        <v>5</v>
      </c>
      <c r="D358" s="5" t="s">
        <v>1584</v>
      </c>
      <c r="E358" s="5" t="s">
        <v>586</v>
      </c>
      <c r="F358" s="5">
        <v>1965</v>
      </c>
      <c r="G358" s="5" t="s">
        <v>153</v>
      </c>
      <c r="H358" s="6">
        <v>7774</v>
      </c>
      <c r="I358" s="5">
        <v>6120</v>
      </c>
      <c r="J358" s="5">
        <v>0</v>
      </c>
      <c r="K358" s="5">
        <v>9</v>
      </c>
      <c r="L358" s="5">
        <v>0</v>
      </c>
      <c r="M358" s="5">
        <v>0</v>
      </c>
      <c r="O358" s="5">
        <v>9</v>
      </c>
      <c r="P358" s="6">
        <v>0</v>
      </c>
      <c r="Q358" s="5" t="s">
        <v>53</v>
      </c>
      <c r="R358" s="9">
        <v>91800</v>
      </c>
      <c r="S358" s="10">
        <v>0.05</v>
      </c>
      <c r="T358" s="9">
        <v>87210</v>
      </c>
      <c r="U358" s="7">
        <v>0.44547093532322934</v>
      </c>
      <c r="V358" s="9">
        <v>38850</v>
      </c>
      <c r="W358" s="9">
        <v>48360</v>
      </c>
      <c r="X358" s="7">
        <v>0.08</v>
      </c>
      <c r="Y358" s="9">
        <v>67222</v>
      </c>
      <c r="Z358" s="9">
        <v>605000</v>
      </c>
    </row>
    <row r="359" spans="1:26" x14ac:dyDescent="0.35">
      <c r="A359" s="5" t="s">
        <v>1585</v>
      </c>
      <c r="B359" s="5" t="s">
        <v>1585</v>
      </c>
      <c r="C359" s="5" t="s">
        <v>5</v>
      </c>
      <c r="D359" s="5" t="s">
        <v>1586</v>
      </c>
      <c r="E359" s="5" t="s">
        <v>586</v>
      </c>
      <c r="F359" s="5">
        <v>1962</v>
      </c>
      <c r="G359" s="5" t="s">
        <v>153</v>
      </c>
      <c r="H359" s="6">
        <v>7560</v>
      </c>
      <c r="I359" s="5">
        <v>5492</v>
      </c>
      <c r="J359" s="5">
        <v>0</v>
      </c>
      <c r="K359" s="5">
        <v>8</v>
      </c>
      <c r="L359" s="5">
        <v>0</v>
      </c>
      <c r="M359" s="5">
        <v>0</v>
      </c>
      <c r="O359" s="5">
        <v>8</v>
      </c>
      <c r="P359" s="6">
        <v>0</v>
      </c>
      <c r="Q359" s="5" t="s">
        <v>53</v>
      </c>
      <c r="R359" s="9">
        <v>81600</v>
      </c>
      <c r="S359" s="10">
        <v>0.05</v>
      </c>
      <c r="T359" s="9">
        <v>77520</v>
      </c>
      <c r="U359" s="7">
        <v>0.4454709353232294</v>
      </c>
      <c r="V359" s="9">
        <v>34533</v>
      </c>
      <c r="W359" s="9">
        <v>42987</v>
      </c>
      <c r="X359" s="7">
        <v>0.08</v>
      </c>
      <c r="Y359" s="9">
        <v>67125</v>
      </c>
      <c r="Z359" s="9">
        <v>537000</v>
      </c>
    </row>
    <row r="360" spans="1:26" x14ac:dyDescent="0.35">
      <c r="A360" s="5" t="s">
        <v>1587</v>
      </c>
      <c r="B360" s="5" t="s">
        <v>1587</v>
      </c>
      <c r="C360" s="5" t="s">
        <v>5</v>
      </c>
      <c r="D360" s="5" t="s">
        <v>1588</v>
      </c>
      <c r="E360" s="5" t="s">
        <v>586</v>
      </c>
      <c r="F360" s="5">
        <v>1962</v>
      </c>
      <c r="G360" s="5" t="s">
        <v>153</v>
      </c>
      <c r="H360" s="6">
        <v>7245</v>
      </c>
      <c r="I360" s="5">
        <v>4346</v>
      </c>
      <c r="J360" s="5">
        <v>0</v>
      </c>
      <c r="K360" s="5">
        <v>8</v>
      </c>
      <c r="L360" s="5">
        <v>0</v>
      </c>
      <c r="M360" s="5">
        <v>0</v>
      </c>
      <c r="O360" s="5">
        <v>8</v>
      </c>
      <c r="P360" s="6">
        <v>0</v>
      </c>
      <c r="Q360" s="5" t="s">
        <v>53</v>
      </c>
      <c r="R360" s="9">
        <v>81600</v>
      </c>
      <c r="S360" s="10">
        <v>0.05</v>
      </c>
      <c r="T360" s="9">
        <v>77520</v>
      </c>
      <c r="U360" s="7">
        <v>0.4454732327579381</v>
      </c>
      <c r="V360" s="9">
        <v>34533</v>
      </c>
      <c r="W360" s="9">
        <v>42987</v>
      </c>
      <c r="X360" s="7">
        <v>0.08</v>
      </c>
      <c r="Y360" s="9">
        <v>67125</v>
      </c>
      <c r="Z360" s="9">
        <v>537000</v>
      </c>
    </row>
    <row r="361" spans="1:26" x14ac:dyDescent="0.35">
      <c r="A361" s="5" t="s">
        <v>1589</v>
      </c>
      <c r="B361" s="5" t="s">
        <v>1589</v>
      </c>
      <c r="C361" s="5" t="s">
        <v>5</v>
      </c>
      <c r="D361" s="5" t="s">
        <v>1590</v>
      </c>
      <c r="E361" s="5" t="s">
        <v>586</v>
      </c>
      <c r="F361" s="5">
        <v>1962</v>
      </c>
      <c r="G361" s="5" t="s">
        <v>153</v>
      </c>
      <c r="H361" s="6">
        <v>7270</v>
      </c>
      <c r="I361" s="5">
        <v>4346</v>
      </c>
      <c r="J361" s="5">
        <v>0</v>
      </c>
      <c r="K361" s="5">
        <v>8</v>
      </c>
      <c r="L361" s="5">
        <v>0</v>
      </c>
      <c r="M361" s="5">
        <v>0</v>
      </c>
      <c r="O361" s="5">
        <v>8</v>
      </c>
      <c r="P361" s="6">
        <v>0</v>
      </c>
      <c r="Q361" s="5" t="s">
        <v>53</v>
      </c>
      <c r="R361" s="9">
        <v>81600</v>
      </c>
      <c r="S361" s="10">
        <v>0.05</v>
      </c>
      <c r="T361" s="9">
        <v>77520</v>
      </c>
      <c r="U361" s="7">
        <v>0.4454709353232294</v>
      </c>
      <c r="V361" s="9">
        <v>34533</v>
      </c>
      <c r="W361" s="9">
        <v>42987</v>
      </c>
      <c r="X361" s="7">
        <v>0.08</v>
      </c>
      <c r="Y361" s="9">
        <v>67125</v>
      </c>
      <c r="Z361" s="9">
        <v>537000</v>
      </c>
    </row>
    <row r="362" spans="1:26" x14ac:dyDescent="0.35">
      <c r="A362" s="5" t="s">
        <v>1591</v>
      </c>
      <c r="B362" s="5" t="s">
        <v>1591</v>
      </c>
      <c r="C362" s="5" t="s">
        <v>5</v>
      </c>
      <c r="D362" s="5" t="s">
        <v>1592</v>
      </c>
      <c r="E362" s="5" t="s">
        <v>586</v>
      </c>
      <c r="F362" s="5">
        <v>1962</v>
      </c>
      <c r="G362" s="5" t="s">
        <v>153</v>
      </c>
      <c r="H362" s="6">
        <v>7245</v>
      </c>
      <c r="I362" s="5">
        <v>4346</v>
      </c>
      <c r="J362" s="5">
        <v>0</v>
      </c>
      <c r="K362" s="5">
        <v>8</v>
      </c>
      <c r="L362" s="5">
        <v>0</v>
      </c>
      <c r="M362" s="5">
        <v>0</v>
      </c>
      <c r="O362" s="5">
        <v>8</v>
      </c>
      <c r="P362" s="6">
        <v>0</v>
      </c>
      <c r="Q362" s="5" t="s">
        <v>53</v>
      </c>
      <c r="R362" s="9">
        <v>81600</v>
      </c>
      <c r="S362" s="10">
        <v>0.05</v>
      </c>
      <c r="T362" s="9">
        <v>77520</v>
      </c>
      <c r="U362" s="7">
        <v>0.4454732327579381</v>
      </c>
      <c r="V362" s="9">
        <v>34533</v>
      </c>
      <c r="W362" s="9">
        <v>42987</v>
      </c>
      <c r="X362" s="7">
        <v>0.08</v>
      </c>
      <c r="Y362" s="9">
        <v>67125</v>
      </c>
      <c r="Z362" s="9">
        <v>537000</v>
      </c>
    </row>
    <row r="363" spans="1:26" x14ac:dyDescent="0.35">
      <c r="A363" s="5" t="s">
        <v>1593</v>
      </c>
      <c r="B363" s="5" t="s">
        <v>1593</v>
      </c>
      <c r="C363" s="5" t="s">
        <v>5</v>
      </c>
      <c r="D363" s="5" t="s">
        <v>1594</v>
      </c>
      <c r="E363" s="5" t="s">
        <v>586</v>
      </c>
      <c r="F363" s="5">
        <v>1965</v>
      </c>
      <c r="G363" s="5" t="s">
        <v>153</v>
      </c>
      <c r="H363" s="6">
        <v>7573</v>
      </c>
      <c r="I363" s="5">
        <v>5492</v>
      </c>
      <c r="J363" s="5">
        <v>0</v>
      </c>
      <c r="K363" s="5">
        <v>8</v>
      </c>
      <c r="L363" s="5">
        <v>0</v>
      </c>
      <c r="M363" s="5">
        <v>0</v>
      </c>
      <c r="O363" s="5">
        <v>8</v>
      </c>
      <c r="P363" s="6">
        <v>0</v>
      </c>
      <c r="Q363" s="5" t="s">
        <v>53</v>
      </c>
      <c r="R363" s="9">
        <v>81600</v>
      </c>
      <c r="S363" s="10">
        <v>0.05</v>
      </c>
      <c r="T363" s="9">
        <v>77520</v>
      </c>
      <c r="U363" s="7">
        <v>0.4454709353232294</v>
      </c>
      <c r="V363" s="9">
        <v>34533</v>
      </c>
      <c r="W363" s="9">
        <v>42987</v>
      </c>
      <c r="X363" s="7">
        <v>0.08</v>
      </c>
      <c r="Y363" s="9">
        <v>67125</v>
      </c>
      <c r="Z363" s="9">
        <v>537000</v>
      </c>
    </row>
    <row r="364" spans="1:26" x14ac:dyDescent="0.35">
      <c r="A364" s="5" t="s">
        <v>1595</v>
      </c>
      <c r="B364" s="5" t="s">
        <v>1595</v>
      </c>
      <c r="C364" s="5" t="s">
        <v>5</v>
      </c>
      <c r="D364" s="5" t="s">
        <v>1596</v>
      </c>
      <c r="E364" s="5" t="s">
        <v>586</v>
      </c>
      <c r="F364" s="5">
        <v>1965</v>
      </c>
      <c r="G364" s="5" t="s">
        <v>153</v>
      </c>
      <c r="H364" s="6">
        <v>7573</v>
      </c>
      <c r="I364" s="5">
        <v>5492</v>
      </c>
      <c r="J364" s="5">
        <v>0</v>
      </c>
      <c r="K364" s="5">
        <v>8</v>
      </c>
      <c r="L364" s="5">
        <v>0</v>
      </c>
      <c r="M364" s="5">
        <v>0</v>
      </c>
      <c r="O364" s="5">
        <v>8</v>
      </c>
      <c r="P364" s="6">
        <v>0</v>
      </c>
      <c r="Q364" s="5" t="s">
        <v>53</v>
      </c>
      <c r="R364" s="9">
        <v>81600</v>
      </c>
      <c r="S364" s="10">
        <v>0.05</v>
      </c>
      <c r="T364" s="9">
        <v>77520</v>
      </c>
      <c r="U364" s="7">
        <v>0.4454709353232294</v>
      </c>
      <c r="V364" s="9">
        <v>34533</v>
      </c>
      <c r="W364" s="9">
        <v>42987</v>
      </c>
      <c r="X364" s="7">
        <v>0.08</v>
      </c>
      <c r="Y364" s="9">
        <v>67125</v>
      </c>
      <c r="Z364" s="9">
        <v>537000</v>
      </c>
    </row>
    <row r="365" spans="1:26" x14ac:dyDescent="0.35">
      <c r="A365" s="5" t="s">
        <v>1597</v>
      </c>
      <c r="B365" s="5" t="s">
        <v>1597</v>
      </c>
      <c r="C365" s="5" t="s">
        <v>9</v>
      </c>
      <c r="D365" s="5" t="s">
        <v>1598</v>
      </c>
      <c r="E365" s="5" t="s">
        <v>586</v>
      </c>
      <c r="F365" s="5">
        <v>1973</v>
      </c>
      <c r="G365" s="5" t="s">
        <v>153</v>
      </c>
      <c r="H365" s="6">
        <v>9900</v>
      </c>
      <c r="I365" s="5">
        <v>9360</v>
      </c>
      <c r="J365" s="5">
        <v>0</v>
      </c>
      <c r="K365" s="5">
        <v>0</v>
      </c>
      <c r="L365" s="5">
        <v>11</v>
      </c>
      <c r="M365" s="5">
        <v>0</v>
      </c>
      <c r="O365" s="5">
        <v>11</v>
      </c>
      <c r="P365" s="6">
        <v>0</v>
      </c>
      <c r="Q365" s="5" t="s">
        <v>53</v>
      </c>
      <c r="R365" s="9">
        <v>158400</v>
      </c>
      <c r="S365" s="10">
        <v>0.05</v>
      </c>
      <c r="T365" s="9">
        <v>150480</v>
      </c>
      <c r="U365" s="7">
        <v>0.44547047038562698</v>
      </c>
      <c r="V365" s="9">
        <v>67034</v>
      </c>
      <c r="W365" s="9">
        <v>83446</v>
      </c>
      <c r="X365" s="7">
        <v>0.08</v>
      </c>
      <c r="Y365" s="9">
        <v>94818</v>
      </c>
      <c r="Z365" s="9">
        <v>1043000</v>
      </c>
    </row>
    <row r="366" spans="1:26" x14ac:dyDescent="0.35">
      <c r="A366" s="5" t="s">
        <v>1599</v>
      </c>
      <c r="B366" s="5" t="s">
        <v>1599</v>
      </c>
      <c r="C366" s="5" t="s">
        <v>5</v>
      </c>
      <c r="D366" s="5" t="s">
        <v>1600</v>
      </c>
      <c r="E366" s="5" t="s">
        <v>586</v>
      </c>
      <c r="F366" s="5">
        <v>1967</v>
      </c>
      <c r="G366" s="5" t="s">
        <v>153</v>
      </c>
      <c r="H366" s="6">
        <v>7920</v>
      </c>
      <c r="I366" s="5">
        <v>5110</v>
      </c>
      <c r="J366" s="5">
        <v>0</v>
      </c>
      <c r="K366" s="5">
        <v>9</v>
      </c>
      <c r="L366" s="5">
        <v>0</v>
      </c>
      <c r="M366" s="5">
        <v>0</v>
      </c>
      <c r="O366" s="5">
        <v>9</v>
      </c>
      <c r="P366" s="6">
        <v>0</v>
      </c>
      <c r="Q366" s="5" t="s">
        <v>53</v>
      </c>
      <c r="R366" s="9">
        <v>91800</v>
      </c>
      <c r="S366" s="10">
        <v>0.05</v>
      </c>
      <c r="T366" s="9">
        <v>87210</v>
      </c>
      <c r="U366" s="7">
        <v>0.44547068266575146</v>
      </c>
      <c r="V366" s="9">
        <v>38849</v>
      </c>
      <c r="W366" s="9">
        <v>48361</v>
      </c>
      <c r="X366" s="7">
        <v>0.08</v>
      </c>
      <c r="Y366" s="9">
        <v>67222</v>
      </c>
      <c r="Z366" s="9">
        <v>605000</v>
      </c>
    </row>
    <row r="367" spans="1:26" x14ac:dyDescent="0.35">
      <c r="A367" s="5" t="s">
        <v>1601</v>
      </c>
      <c r="B367" s="5" t="s">
        <v>1601</v>
      </c>
      <c r="C367" s="5" t="s">
        <v>5</v>
      </c>
      <c r="D367" s="5" t="s">
        <v>1602</v>
      </c>
      <c r="E367" s="5" t="s">
        <v>586</v>
      </c>
      <c r="F367" s="5">
        <v>1967</v>
      </c>
      <c r="G367" s="5" t="s">
        <v>153</v>
      </c>
      <c r="H367" s="6">
        <v>7920</v>
      </c>
      <c r="I367" s="5">
        <v>5110</v>
      </c>
      <c r="J367" s="5">
        <v>0</v>
      </c>
      <c r="K367" s="5">
        <v>8</v>
      </c>
      <c r="L367" s="5">
        <v>0</v>
      </c>
      <c r="M367" s="5">
        <v>0</v>
      </c>
      <c r="O367" s="5">
        <v>8</v>
      </c>
      <c r="P367" s="6">
        <v>0</v>
      </c>
      <c r="Q367" s="5" t="s">
        <v>53</v>
      </c>
      <c r="R367" s="9">
        <v>81600</v>
      </c>
      <c r="S367" s="10">
        <v>0.05</v>
      </c>
      <c r="T367" s="9">
        <v>77520</v>
      </c>
      <c r="U367" s="7">
        <v>0.4454709353232294</v>
      </c>
      <c r="V367" s="9">
        <v>34533</v>
      </c>
      <c r="W367" s="9">
        <v>42987</v>
      </c>
      <c r="X367" s="7">
        <v>0.08</v>
      </c>
      <c r="Y367" s="9">
        <v>67125</v>
      </c>
      <c r="Z367" s="9">
        <v>537000</v>
      </c>
    </row>
    <row r="368" spans="1:26" x14ac:dyDescent="0.35">
      <c r="A368" s="5" t="s">
        <v>1603</v>
      </c>
      <c r="B368" s="5" t="s">
        <v>1603</v>
      </c>
      <c r="C368" s="5" t="s">
        <v>5</v>
      </c>
      <c r="D368" s="5" t="s">
        <v>1604</v>
      </c>
      <c r="E368" s="5" t="s">
        <v>586</v>
      </c>
      <c r="F368" s="5">
        <v>1967</v>
      </c>
      <c r="G368" s="5" t="s">
        <v>153</v>
      </c>
      <c r="H368" s="6">
        <v>7972</v>
      </c>
      <c r="I368" s="5">
        <v>5110</v>
      </c>
      <c r="J368" s="5">
        <v>0</v>
      </c>
      <c r="K368" s="5">
        <v>9</v>
      </c>
      <c r="L368" s="5">
        <v>0</v>
      </c>
      <c r="M368" s="5">
        <v>0</v>
      </c>
      <c r="O368" s="5">
        <v>9</v>
      </c>
      <c r="P368" s="6">
        <v>0</v>
      </c>
      <c r="Q368" s="5" t="s">
        <v>53</v>
      </c>
      <c r="R368" s="9">
        <v>91800</v>
      </c>
      <c r="S368" s="10">
        <v>0.05</v>
      </c>
      <c r="T368" s="9">
        <v>87210</v>
      </c>
      <c r="U368" s="7">
        <v>0.44547093532322934</v>
      </c>
      <c r="V368" s="9">
        <v>38850</v>
      </c>
      <c r="W368" s="9">
        <v>48360</v>
      </c>
      <c r="X368" s="7">
        <v>0.08</v>
      </c>
      <c r="Y368" s="9">
        <v>67222</v>
      </c>
      <c r="Z368" s="9">
        <v>605000</v>
      </c>
    </row>
    <row r="369" spans="1:26" x14ac:dyDescent="0.35">
      <c r="A369" s="5" t="s">
        <v>1605</v>
      </c>
      <c r="B369" s="5" t="s">
        <v>1605</v>
      </c>
      <c r="C369" s="5" t="s">
        <v>5</v>
      </c>
      <c r="D369" s="5" t="s">
        <v>1606</v>
      </c>
      <c r="E369" s="5" t="s">
        <v>586</v>
      </c>
      <c r="F369" s="5">
        <v>1974</v>
      </c>
      <c r="G369" s="5" t="s">
        <v>153</v>
      </c>
      <c r="H369" s="6">
        <v>7920</v>
      </c>
      <c r="I369" s="5">
        <v>5250</v>
      </c>
      <c r="J369" s="5">
        <v>0</v>
      </c>
      <c r="K369" s="5">
        <v>9</v>
      </c>
      <c r="L369" s="5">
        <v>0</v>
      </c>
      <c r="M369" s="5">
        <v>0</v>
      </c>
      <c r="O369" s="5">
        <v>9</v>
      </c>
      <c r="P369" s="6">
        <v>0</v>
      </c>
      <c r="Q369" s="5" t="s">
        <v>53</v>
      </c>
      <c r="R369" s="9">
        <v>91800</v>
      </c>
      <c r="S369" s="10">
        <v>0.05</v>
      </c>
      <c r="T369" s="9">
        <v>87210</v>
      </c>
      <c r="U369" s="7">
        <v>0.44547093532322934</v>
      </c>
      <c r="V369" s="9">
        <v>38850</v>
      </c>
      <c r="W369" s="9">
        <v>48360</v>
      </c>
      <c r="X369" s="7">
        <v>0.08</v>
      </c>
      <c r="Y369" s="9">
        <v>67222</v>
      </c>
      <c r="Z369" s="9">
        <v>605000</v>
      </c>
    </row>
    <row r="370" spans="1:26" x14ac:dyDescent="0.35">
      <c r="A370" s="5" t="s">
        <v>1607</v>
      </c>
      <c r="B370" s="5" t="s">
        <v>1607</v>
      </c>
      <c r="C370" s="5" t="s">
        <v>5</v>
      </c>
      <c r="D370" s="5" t="s">
        <v>1608</v>
      </c>
      <c r="E370" s="5" t="s">
        <v>586</v>
      </c>
      <c r="F370" s="5">
        <v>1967</v>
      </c>
      <c r="G370" s="5" t="s">
        <v>153</v>
      </c>
      <c r="H370" s="6">
        <v>7920</v>
      </c>
      <c r="I370" s="5">
        <v>5250</v>
      </c>
      <c r="J370" s="5">
        <v>0</v>
      </c>
      <c r="K370" s="5">
        <v>9</v>
      </c>
      <c r="L370" s="5">
        <v>0</v>
      </c>
      <c r="M370" s="5">
        <v>0</v>
      </c>
      <c r="O370" s="5">
        <v>9</v>
      </c>
      <c r="P370" s="6">
        <v>0</v>
      </c>
      <c r="Q370" s="5" t="s">
        <v>53</v>
      </c>
      <c r="R370" s="9">
        <v>91800</v>
      </c>
      <c r="S370" s="10">
        <v>0.05</v>
      </c>
      <c r="T370" s="9">
        <v>87210</v>
      </c>
      <c r="U370" s="7">
        <v>0.44547093532322934</v>
      </c>
      <c r="V370" s="9">
        <v>38850</v>
      </c>
      <c r="W370" s="9">
        <v>48360</v>
      </c>
      <c r="X370" s="7">
        <v>0.08</v>
      </c>
      <c r="Y370" s="9">
        <v>67222</v>
      </c>
      <c r="Z370" s="9">
        <v>605000</v>
      </c>
    </row>
    <row r="371" spans="1:26" x14ac:dyDescent="0.35">
      <c r="A371" s="5" t="s">
        <v>1609</v>
      </c>
      <c r="B371" s="5" t="s">
        <v>1609</v>
      </c>
      <c r="C371" s="5" t="s">
        <v>5</v>
      </c>
      <c r="D371" s="5" t="s">
        <v>1610</v>
      </c>
      <c r="E371" s="5" t="s">
        <v>586</v>
      </c>
      <c r="F371" s="5">
        <v>1968</v>
      </c>
      <c r="G371" s="5" t="s">
        <v>153</v>
      </c>
      <c r="H371" s="6">
        <v>7920</v>
      </c>
      <c r="I371" s="5">
        <v>5250</v>
      </c>
      <c r="J371" s="5">
        <v>0</v>
      </c>
      <c r="K371" s="5">
        <v>9</v>
      </c>
      <c r="L371" s="5">
        <v>0</v>
      </c>
      <c r="M371" s="5">
        <v>0</v>
      </c>
      <c r="O371" s="5">
        <v>9</v>
      </c>
      <c r="P371" s="6">
        <v>0</v>
      </c>
      <c r="Q371" s="5" t="s">
        <v>53</v>
      </c>
      <c r="R371" s="9">
        <v>91800</v>
      </c>
      <c r="S371" s="10">
        <v>0.05</v>
      </c>
      <c r="T371" s="9">
        <v>87210</v>
      </c>
      <c r="U371" s="7">
        <v>0.44547093532322934</v>
      </c>
      <c r="V371" s="9">
        <v>38850</v>
      </c>
      <c r="W371" s="9">
        <v>48360</v>
      </c>
      <c r="X371" s="7">
        <v>0.08</v>
      </c>
      <c r="Y371" s="9">
        <v>67222</v>
      </c>
      <c r="Z371" s="9">
        <v>605000</v>
      </c>
    </row>
    <row r="372" spans="1:26" x14ac:dyDescent="0.35">
      <c r="A372" s="5" t="s">
        <v>1611</v>
      </c>
      <c r="B372" s="5" t="s">
        <v>1611</v>
      </c>
      <c r="C372" s="5" t="s">
        <v>5</v>
      </c>
      <c r="D372" s="5" t="s">
        <v>1612</v>
      </c>
      <c r="E372" s="5" t="s">
        <v>586</v>
      </c>
      <c r="F372" s="5">
        <v>1968</v>
      </c>
      <c r="G372" s="5" t="s">
        <v>153</v>
      </c>
      <c r="H372" s="6">
        <v>7920</v>
      </c>
      <c r="I372" s="5">
        <v>5250</v>
      </c>
      <c r="J372" s="5">
        <v>0</v>
      </c>
      <c r="K372" s="5">
        <v>9</v>
      </c>
      <c r="L372" s="5">
        <v>0</v>
      </c>
      <c r="M372" s="5">
        <v>0</v>
      </c>
      <c r="O372" s="5">
        <v>9</v>
      </c>
      <c r="P372" s="6">
        <v>0</v>
      </c>
      <c r="Q372" s="5" t="s">
        <v>53</v>
      </c>
      <c r="R372" s="9">
        <v>91800</v>
      </c>
      <c r="S372" s="10">
        <v>0.05</v>
      </c>
      <c r="T372" s="9">
        <v>87210</v>
      </c>
      <c r="U372" s="7">
        <v>0.44547093532322934</v>
      </c>
      <c r="V372" s="9">
        <v>38850</v>
      </c>
      <c r="W372" s="9">
        <v>48360</v>
      </c>
      <c r="X372" s="7">
        <v>0.08</v>
      </c>
      <c r="Y372" s="9">
        <v>67222</v>
      </c>
      <c r="Z372" s="9">
        <v>605000</v>
      </c>
    </row>
    <row r="373" spans="1:26" x14ac:dyDescent="0.35">
      <c r="A373" s="5" t="s">
        <v>1613</v>
      </c>
      <c r="B373" s="5" t="s">
        <v>1613</v>
      </c>
      <c r="C373" s="5" t="s">
        <v>5</v>
      </c>
      <c r="D373" s="5" t="s">
        <v>1614</v>
      </c>
      <c r="E373" s="5" t="s">
        <v>586</v>
      </c>
      <c r="F373" s="5">
        <v>1968</v>
      </c>
      <c r="G373" s="5" t="s">
        <v>153</v>
      </c>
      <c r="H373" s="6">
        <v>7920</v>
      </c>
      <c r="I373" s="5">
        <v>5230</v>
      </c>
      <c r="J373" s="5">
        <v>0</v>
      </c>
      <c r="K373" s="5">
        <v>9</v>
      </c>
      <c r="L373" s="5">
        <v>0</v>
      </c>
      <c r="M373" s="5">
        <v>0</v>
      </c>
      <c r="O373" s="5">
        <v>9</v>
      </c>
      <c r="P373" s="6">
        <v>0</v>
      </c>
      <c r="Q373" s="5" t="s">
        <v>53</v>
      </c>
      <c r="R373" s="9">
        <v>91800</v>
      </c>
      <c r="S373" s="10">
        <v>0.05</v>
      </c>
      <c r="T373" s="9">
        <v>87210</v>
      </c>
      <c r="U373" s="7">
        <v>0.44547093532322934</v>
      </c>
      <c r="V373" s="9">
        <v>38850</v>
      </c>
      <c r="W373" s="9">
        <v>48360</v>
      </c>
      <c r="X373" s="7">
        <v>0.08</v>
      </c>
      <c r="Y373" s="9">
        <v>67222</v>
      </c>
      <c r="Z373" s="9">
        <v>605000</v>
      </c>
    </row>
    <row r="374" spans="1:26" x14ac:dyDescent="0.35">
      <c r="A374" s="5" t="s">
        <v>1615</v>
      </c>
      <c r="B374" s="5" t="s">
        <v>1616</v>
      </c>
      <c r="C374" s="5" t="s">
        <v>67</v>
      </c>
      <c r="D374" s="5" t="s">
        <v>1617</v>
      </c>
      <c r="E374" s="5" t="s">
        <v>586</v>
      </c>
      <c r="F374" s="5">
        <v>1967</v>
      </c>
      <c r="G374" s="5" t="s">
        <v>153</v>
      </c>
      <c r="H374" s="6">
        <v>5700</v>
      </c>
      <c r="I374" s="5">
        <v>6080</v>
      </c>
      <c r="J374" s="5">
        <v>0</v>
      </c>
      <c r="K374" s="5">
        <v>0</v>
      </c>
      <c r="L374" s="5">
        <v>4</v>
      </c>
      <c r="M374" s="5">
        <v>3</v>
      </c>
      <c r="O374" s="5">
        <v>7</v>
      </c>
      <c r="P374" s="6">
        <v>0</v>
      </c>
      <c r="Q374" s="5" t="s">
        <v>53</v>
      </c>
      <c r="R374" s="9">
        <v>115200</v>
      </c>
      <c r="S374" s="10">
        <v>0.05</v>
      </c>
      <c r="T374" s="9">
        <v>109440</v>
      </c>
      <c r="U374" s="7">
        <v>0.44546823957917336</v>
      </c>
      <c r="V374" s="9">
        <v>48752</v>
      </c>
      <c r="W374" s="9">
        <v>60688</v>
      </c>
      <c r="X374" s="7">
        <v>0.08</v>
      </c>
      <c r="Y374" s="9">
        <v>108429</v>
      </c>
      <c r="Z374" s="9">
        <v>759000</v>
      </c>
    </row>
    <row r="375" spans="1:26" x14ac:dyDescent="0.35">
      <c r="A375" s="5" t="s">
        <v>1618</v>
      </c>
      <c r="B375" s="5" t="s">
        <v>1618</v>
      </c>
      <c r="C375" s="5" t="s">
        <v>5</v>
      </c>
      <c r="D375" s="5" t="s">
        <v>1619</v>
      </c>
      <c r="E375" s="5" t="s">
        <v>586</v>
      </c>
      <c r="F375" s="5">
        <v>1969</v>
      </c>
      <c r="G375" s="5" t="s">
        <v>153</v>
      </c>
      <c r="H375" s="6">
        <v>5730</v>
      </c>
      <c r="I375" s="5">
        <v>6160</v>
      </c>
      <c r="J375" s="5">
        <v>1</v>
      </c>
      <c r="K375" s="5">
        <v>5</v>
      </c>
      <c r="L375" s="5">
        <v>2</v>
      </c>
      <c r="M375" s="5">
        <v>0</v>
      </c>
      <c r="O375" s="5">
        <v>8</v>
      </c>
      <c r="P375" s="6">
        <v>0</v>
      </c>
      <c r="Q375" s="5" t="s">
        <v>53</v>
      </c>
      <c r="R375" s="9">
        <v>88200</v>
      </c>
      <c r="S375" s="10">
        <v>0.05</v>
      </c>
      <c r="T375" s="9">
        <v>83790</v>
      </c>
      <c r="U375" s="7">
        <v>0.44547135708521646</v>
      </c>
      <c r="V375" s="9">
        <v>37326</v>
      </c>
      <c r="W375" s="9">
        <v>46464</v>
      </c>
      <c r="X375" s="7">
        <v>0.08</v>
      </c>
      <c r="Y375" s="9">
        <v>72625</v>
      </c>
      <c r="Z375" s="9">
        <v>581000</v>
      </c>
    </row>
    <row r="376" spans="1:26" x14ac:dyDescent="0.35">
      <c r="A376" s="5" t="s">
        <v>1620</v>
      </c>
      <c r="B376" s="5" t="s">
        <v>1621</v>
      </c>
      <c r="C376" s="5" t="s">
        <v>429</v>
      </c>
      <c r="D376" s="5" t="s">
        <v>1622</v>
      </c>
      <c r="E376" s="5" t="s">
        <v>586</v>
      </c>
      <c r="F376" s="5">
        <v>1966</v>
      </c>
      <c r="G376" s="5" t="s">
        <v>153</v>
      </c>
      <c r="H376" s="6">
        <v>8580</v>
      </c>
      <c r="I376" s="5">
        <v>7608</v>
      </c>
      <c r="J376" s="5">
        <v>0</v>
      </c>
      <c r="K376" s="5">
        <v>10</v>
      </c>
      <c r="L376" s="5">
        <v>0</v>
      </c>
      <c r="M376" s="5">
        <v>0</v>
      </c>
      <c r="O376" s="5">
        <v>10</v>
      </c>
      <c r="P376" s="6">
        <v>0</v>
      </c>
      <c r="Q376" s="5" t="s">
        <v>53</v>
      </c>
      <c r="R376" s="9">
        <v>102000</v>
      </c>
      <c r="S376" s="10">
        <v>0.05</v>
      </c>
      <c r="T376" s="9">
        <v>96900</v>
      </c>
      <c r="U376" s="7">
        <v>0.4454709353232294</v>
      </c>
      <c r="V376" s="9">
        <v>43166</v>
      </c>
      <c r="W376" s="9">
        <v>53734</v>
      </c>
      <c r="X376" s="7">
        <v>0.08</v>
      </c>
      <c r="Y376" s="9">
        <v>67200</v>
      </c>
      <c r="Z376" s="9">
        <v>672000</v>
      </c>
    </row>
    <row r="377" spans="1:26" x14ac:dyDescent="0.35">
      <c r="A377" s="5" t="s">
        <v>1623</v>
      </c>
      <c r="B377" s="5" t="s">
        <v>1624</v>
      </c>
      <c r="C377" s="5" t="s">
        <v>67</v>
      </c>
      <c r="D377" s="5" t="s">
        <v>1625</v>
      </c>
      <c r="E377" s="5" t="s">
        <v>586</v>
      </c>
      <c r="F377" s="5">
        <v>1966</v>
      </c>
      <c r="G377" s="5" t="s">
        <v>153</v>
      </c>
      <c r="H377" s="6">
        <v>5700</v>
      </c>
      <c r="I377" s="5">
        <v>6160</v>
      </c>
      <c r="J377" s="5">
        <v>0</v>
      </c>
      <c r="K377" s="5">
        <v>0</v>
      </c>
      <c r="L377" s="5">
        <v>7</v>
      </c>
      <c r="M377" s="5">
        <v>0</v>
      </c>
      <c r="O377" s="5">
        <v>7</v>
      </c>
      <c r="P377" s="6">
        <v>0</v>
      </c>
      <c r="Q377" s="5" t="s">
        <v>53</v>
      </c>
      <c r="R377" s="9">
        <v>100800</v>
      </c>
      <c r="S377" s="10">
        <v>0.05</v>
      </c>
      <c r="T377" s="9">
        <v>95760</v>
      </c>
      <c r="U377" s="7">
        <v>0.44547138790211221</v>
      </c>
      <c r="V377" s="9">
        <v>42658</v>
      </c>
      <c r="W377" s="9">
        <v>53102</v>
      </c>
      <c r="X377" s="7">
        <v>0.08</v>
      </c>
      <c r="Y377" s="9">
        <v>94857</v>
      </c>
      <c r="Z377" s="9">
        <v>664000</v>
      </c>
    </row>
    <row r="378" spans="1:26" x14ac:dyDescent="0.35">
      <c r="A378" s="5" t="s">
        <v>1626</v>
      </c>
      <c r="B378" s="5" t="s">
        <v>1627</v>
      </c>
      <c r="C378" s="5" t="s">
        <v>67</v>
      </c>
      <c r="D378" s="5" t="s">
        <v>1628</v>
      </c>
      <c r="E378" s="5" t="s">
        <v>586</v>
      </c>
      <c r="F378" s="5">
        <v>1966</v>
      </c>
      <c r="G378" s="5" t="s">
        <v>153</v>
      </c>
      <c r="H378" s="6">
        <v>5700</v>
      </c>
      <c r="I378" s="5">
        <v>6160</v>
      </c>
      <c r="J378" s="5">
        <v>0</v>
      </c>
      <c r="K378" s="5">
        <v>0</v>
      </c>
      <c r="L378" s="5">
        <v>7</v>
      </c>
      <c r="M378" s="5">
        <v>0</v>
      </c>
      <c r="O378" s="5">
        <v>7</v>
      </c>
      <c r="P378" s="6">
        <v>0</v>
      </c>
      <c r="Q378" s="5" t="s">
        <v>53</v>
      </c>
      <c r="R378" s="9">
        <v>100800</v>
      </c>
      <c r="S378" s="10">
        <v>0.05</v>
      </c>
      <c r="T378" s="9">
        <v>95760</v>
      </c>
      <c r="U378" s="7">
        <v>0.44546958702868938</v>
      </c>
      <c r="V378" s="9">
        <v>42658</v>
      </c>
      <c r="W378" s="9">
        <v>53102</v>
      </c>
      <c r="X378" s="7">
        <v>0.08</v>
      </c>
      <c r="Y378" s="9">
        <v>94857</v>
      </c>
      <c r="Z378" s="9">
        <v>664000</v>
      </c>
    </row>
    <row r="379" spans="1:26" x14ac:dyDescent="0.35">
      <c r="A379" s="5" t="s">
        <v>1629</v>
      </c>
      <c r="B379" s="5" t="s">
        <v>1629</v>
      </c>
      <c r="C379" s="5" t="s">
        <v>9</v>
      </c>
      <c r="D379" s="5" t="s">
        <v>1630</v>
      </c>
      <c r="E379" s="5" t="s">
        <v>586</v>
      </c>
      <c r="F379" s="5">
        <v>1969</v>
      </c>
      <c r="G379" s="5" t="s">
        <v>153</v>
      </c>
      <c r="H379" s="6">
        <v>8550</v>
      </c>
      <c r="I379" s="5">
        <v>10821</v>
      </c>
      <c r="J379" s="5">
        <v>0</v>
      </c>
      <c r="K379" s="5">
        <v>4</v>
      </c>
      <c r="L379" s="5">
        <v>8</v>
      </c>
      <c r="M379" s="5">
        <v>0</v>
      </c>
      <c r="O379" s="5">
        <v>12</v>
      </c>
      <c r="P379" s="6">
        <v>0</v>
      </c>
      <c r="Q379" s="5" t="s">
        <v>53</v>
      </c>
      <c r="R379" s="9">
        <v>156000</v>
      </c>
      <c r="S379" s="10">
        <v>0.05</v>
      </c>
      <c r="T379" s="9">
        <v>148200</v>
      </c>
      <c r="U379" s="7">
        <v>0.44547057013851898</v>
      </c>
      <c r="V379" s="9">
        <v>66019</v>
      </c>
      <c r="W379" s="9">
        <v>82181</v>
      </c>
      <c r="X379" s="7">
        <v>0.08</v>
      </c>
      <c r="Y379" s="9">
        <v>85583</v>
      </c>
      <c r="Z379" s="9">
        <v>1027000</v>
      </c>
    </row>
    <row r="380" spans="1:26" x14ac:dyDescent="0.35">
      <c r="A380" s="5" t="s">
        <v>1631</v>
      </c>
      <c r="B380" s="5" t="s">
        <v>1631</v>
      </c>
      <c r="C380" s="5" t="s">
        <v>5</v>
      </c>
      <c r="D380" s="5" t="s">
        <v>1632</v>
      </c>
      <c r="E380" s="5" t="s">
        <v>586</v>
      </c>
      <c r="F380" s="5">
        <v>1967</v>
      </c>
      <c r="G380" s="5" t="s">
        <v>153</v>
      </c>
      <c r="H380" s="6">
        <v>5700</v>
      </c>
      <c r="I380" s="5">
        <v>6160</v>
      </c>
      <c r="J380" s="5">
        <v>4</v>
      </c>
      <c r="K380" s="5">
        <v>3</v>
      </c>
      <c r="L380" s="5">
        <v>7</v>
      </c>
      <c r="M380" s="5">
        <v>0</v>
      </c>
      <c r="O380" s="5">
        <v>14</v>
      </c>
      <c r="P380" s="6">
        <v>0</v>
      </c>
      <c r="Q380" s="5" t="s">
        <v>53</v>
      </c>
      <c r="R380" s="9">
        <v>165000</v>
      </c>
      <c r="S380" s="10">
        <v>0.05</v>
      </c>
      <c r="T380" s="9">
        <v>156750</v>
      </c>
      <c r="U380" s="7">
        <v>0.44547355930230681</v>
      </c>
      <c r="V380" s="9">
        <v>69828</v>
      </c>
      <c r="W380" s="9">
        <v>86922</v>
      </c>
      <c r="X380" s="7">
        <v>0.08</v>
      </c>
      <c r="Y380" s="9">
        <v>77643</v>
      </c>
      <c r="Z380" s="9">
        <v>1087000</v>
      </c>
    </row>
    <row r="381" spans="1:26" x14ac:dyDescent="0.35">
      <c r="A381" s="5" t="s">
        <v>1633</v>
      </c>
      <c r="B381" s="5" t="s">
        <v>1633</v>
      </c>
      <c r="C381" s="5" t="s">
        <v>5</v>
      </c>
      <c r="D381" s="5" t="s">
        <v>1634</v>
      </c>
      <c r="E381" s="5" t="s">
        <v>586</v>
      </c>
      <c r="F381" s="5">
        <v>1927</v>
      </c>
      <c r="G381" s="5" t="s">
        <v>153</v>
      </c>
      <c r="H381" s="6">
        <v>3125</v>
      </c>
      <c r="I381" s="5">
        <v>4444</v>
      </c>
      <c r="J381" s="5">
        <v>0</v>
      </c>
      <c r="K381" s="5">
        <v>8</v>
      </c>
      <c r="L381" s="5">
        <v>0</v>
      </c>
      <c r="M381" s="5">
        <v>0</v>
      </c>
      <c r="O381" s="5">
        <v>8</v>
      </c>
      <c r="P381" s="6">
        <v>0</v>
      </c>
      <c r="Q381" s="5" t="s">
        <v>53</v>
      </c>
      <c r="R381" s="9">
        <v>81600</v>
      </c>
      <c r="S381" s="10">
        <v>0.05</v>
      </c>
      <c r="T381" s="9">
        <v>77520</v>
      </c>
      <c r="U381" s="7">
        <v>0.4454732327579381</v>
      </c>
      <c r="V381" s="9">
        <v>34533</v>
      </c>
      <c r="W381" s="9">
        <v>42987</v>
      </c>
      <c r="X381" s="7">
        <v>0.08</v>
      </c>
      <c r="Y381" s="9">
        <v>67125</v>
      </c>
      <c r="Z381" s="9">
        <v>537000</v>
      </c>
    </row>
    <row r="382" spans="1:26" x14ac:dyDescent="0.35">
      <c r="A382" s="5" t="s">
        <v>1635</v>
      </c>
      <c r="B382" s="5" t="s">
        <v>1635</v>
      </c>
      <c r="C382" s="5" t="s">
        <v>5</v>
      </c>
      <c r="D382" s="5" t="s">
        <v>1636</v>
      </c>
      <c r="E382" s="5" t="s">
        <v>586</v>
      </c>
      <c r="F382" s="5">
        <v>1924</v>
      </c>
      <c r="G382" s="5" t="s">
        <v>153</v>
      </c>
      <c r="H382" s="6">
        <v>7500</v>
      </c>
      <c r="I382" s="5">
        <v>6744</v>
      </c>
      <c r="J382" s="5">
        <v>0</v>
      </c>
      <c r="K382" s="5">
        <v>0</v>
      </c>
      <c r="L382" s="5">
        <v>8</v>
      </c>
      <c r="M382" s="5">
        <v>0</v>
      </c>
      <c r="O382" s="5">
        <v>8</v>
      </c>
      <c r="P382" s="6">
        <v>0</v>
      </c>
      <c r="Q382" s="5" t="s">
        <v>53</v>
      </c>
      <c r="R382" s="9">
        <v>115200</v>
      </c>
      <c r="S382" s="10">
        <v>0.05</v>
      </c>
      <c r="T382" s="9">
        <v>109440</v>
      </c>
      <c r="U382" s="7">
        <v>0.44547112663096539</v>
      </c>
      <c r="V382" s="9">
        <v>48752</v>
      </c>
      <c r="W382" s="9">
        <v>60688</v>
      </c>
      <c r="X382" s="7">
        <v>0.08</v>
      </c>
      <c r="Y382" s="9">
        <v>94875</v>
      </c>
      <c r="Z382" s="9">
        <v>759000</v>
      </c>
    </row>
    <row r="383" spans="1:26" x14ac:dyDescent="0.35">
      <c r="A383" s="5" t="s">
        <v>1637</v>
      </c>
      <c r="B383" s="5" t="s">
        <v>1638</v>
      </c>
      <c r="C383" s="5" t="s">
        <v>67</v>
      </c>
      <c r="D383" s="5" t="s">
        <v>1639</v>
      </c>
      <c r="E383" s="5" t="s">
        <v>689</v>
      </c>
      <c r="F383" s="5">
        <v>1968</v>
      </c>
      <c r="G383" s="5" t="s">
        <v>153</v>
      </c>
      <c r="H383" s="6">
        <v>7307</v>
      </c>
      <c r="I383" s="5">
        <v>6448</v>
      </c>
      <c r="J383" s="5">
        <v>0</v>
      </c>
      <c r="K383" s="5">
        <v>12</v>
      </c>
      <c r="L383" s="5">
        <v>0</v>
      </c>
      <c r="M383" s="5">
        <v>0</v>
      </c>
      <c r="O383" s="5">
        <v>12</v>
      </c>
      <c r="P383" s="6">
        <v>0</v>
      </c>
      <c r="Q383" s="5" t="s">
        <v>53</v>
      </c>
      <c r="R383" s="9">
        <v>115200</v>
      </c>
      <c r="S383" s="10">
        <v>0.05</v>
      </c>
      <c r="T383" s="9">
        <v>109440</v>
      </c>
      <c r="U383" s="7">
        <v>0.46084546510327162</v>
      </c>
      <c r="V383" s="9">
        <v>50435</v>
      </c>
      <c r="W383" s="9">
        <v>59005</v>
      </c>
      <c r="X383" s="7">
        <v>0.08</v>
      </c>
      <c r="Y383" s="9">
        <v>61500</v>
      </c>
      <c r="Z383" s="9">
        <v>738000</v>
      </c>
    </row>
    <row r="384" spans="1:26" x14ac:dyDescent="0.35">
      <c r="A384" s="5" t="s">
        <v>1640</v>
      </c>
      <c r="B384" s="5" t="s">
        <v>1641</v>
      </c>
      <c r="C384" s="5" t="s">
        <v>67</v>
      </c>
      <c r="D384" s="5" t="s">
        <v>1642</v>
      </c>
      <c r="E384" s="5" t="s">
        <v>689</v>
      </c>
      <c r="F384" s="5">
        <v>1966</v>
      </c>
      <c r="G384" s="5" t="s">
        <v>153</v>
      </c>
      <c r="H384" s="6">
        <v>6250</v>
      </c>
      <c r="I384" s="5">
        <v>4900</v>
      </c>
      <c r="J384" s="5">
        <v>0</v>
      </c>
      <c r="K384" s="5">
        <v>8</v>
      </c>
      <c r="L384" s="5">
        <v>0</v>
      </c>
      <c r="M384" s="5">
        <v>0</v>
      </c>
      <c r="O384" s="5">
        <v>8</v>
      </c>
      <c r="P384" s="6">
        <v>0</v>
      </c>
      <c r="Q384" s="5" t="s">
        <v>53</v>
      </c>
      <c r="R384" s="9">
        <v>76800</v>
      </c>
      <c r="S384" s="10">
        <v>0.05</v>
      </c>
      <c r="T384" s="9">
        <v>72960</v>
      </c>
      <c r="U384" s="7">
        <v>0.46084865336368447</v>
      </c>
      <c r="V384" s="9">
        <v>33624</v>
      </c>
      <c r="W384" s="9">
        <v>39336</v>
      </c>
      <c r="X384" s="7">
        <v>0.08</v>
      </c>
      <c r="Y384" s="9">
        <v>61500</v>
      </c>
      <c r="Z384" s="9">
        <v>492000</v>
      </c>
    </row>
    <row r="385" spans="1:26" ht="29" x14ac:dyDescent="0.35">
      <c r="A385" s="5" t="s">
        <v>1643</v>
      </c>
      <c r="B385" s="5" t="s">
        <v>1643</v>
      </c>
      <c r="C385" s="5" t="s">
        <v>8</v>
      </c>
      <c r="D385" s="5" t="s">
        <v>1644</v>
      </c>
      <c r="E385" s="5" t="s">
        <v>714</v>
      </c>
      <c r="F385" s="5">
        <v>1970</v>
      </c>
      <c r="G385" s="5" t="s">
        <v>426</v>
      </c>
      <c r="H385" s="6">
        <v>5245</v>
      </c>
      <c r="I385" s="5">
        <v>9120</v>
      </c>
      <c r="J385" s="5">
        <v>0</v>
      </c>
      <c r="K385" s="5">
        <v>0</v>
      </c>
      <c r="L385" s="5">
        <v>8</v>
      </c>
      <c r="M385" s="5">
        <v>0</v>
      </c>
      <c r="O385" s="5">
        <v>8</v>
      </c>
      <c r="P385" s="6">
        <v>1520</v>
      </c>
      <c r="Q385" s="5" t="s">
        <v>53</v>
      </c>
      <c r="R385" s="9">
        <v>123360</v>
      </c>
      <c r="S385" s="10">
        <v>0.05</v>
      </c>
      <c r="T385" s="9">
        <v>117192</v>
      </c>
      <c r="U385" s="7">
        <v>0.46084733061899619</v>
      </c>
      <c r="V385" s="9">
        <v>54008</v>
      </c>
      <c r="W385" s="9">
        <v>63184</v>
      </c>
      <c r="X385" s="7">
        <v>0.08</v>
      </c>
      <c r="Y385" s="9">
        <v>98750</v>
      </c>
      <c r="Z385" s="9">
        <v>790000</v>
      </c>
    </row>
    <row r="386" spans="1:26" x14ac:dyDescent="0.35">
      <c r="A386" s="5" t="s">
        <v>1647</v>
      </c>
      <c r="B386" s="5" t="s">
        <v>1647</v>
      </c>
      <c r="C386" s="5" t="s">
        <v>5</v>
      </c>
      <c r="D386" s="5" t="s">
        <v>1648</v>
      </c>
      <c r="E386" s="5" t="s">
        <v>586</v>
      </c>
      <c r="F386" s="5">
        <v>1928</v>
      </c>
      <c r="G386" s="5" t="s">
        <v>153</v>
      </c>
      <c r="H386" s="6">
        <v>5465</v>
      </c>
      <c r="I386" s="5">
        <v>6024</v>
      </c>
      <c r="J386" s="5">
        <v>0</v>
      </c>
      <c r="K386" s="5">
        <v>8</v>
      </c>
      <c r="L386" s="5">
        <v>0</v>
      </c>
      <c r="M386" s="5">
        <v>0</v>
      </c>
      <c r="O386" s="5">
        <v>8</v>
      </c>
      <c r="P386" s="6">
        <v>0</v>
      </c>
      <c r="Q386" s="5" t="s">
        <v>53</v>
      </c>
      <c r="R386" s="9">
        <v>76800</v>
      </c>
      <c r="S386" s="10">
        <v>0.05</v>
      </c>
      <c r="T386" s="9">
        <v>72960</v>
      </c>
      <c r="U386" s="7">
        <v>0.44547210599297554</v>
      </c>
      <c r="V386" s="9">
        <v>32502</v>
      </c>
      <c r="W386" s="9">
        <v>40458</v>
      </c>
      <c r="X386" s="7">
        <v>0.08</v>
      </c>
      <c r="Y386" s="9">
        <v>63250</v>
      </c>
      <c r="Z386" s="9">
        <v>506000</v>
      </c>
    </row>
    <row r="387" spans="1:26" x14ac:dyDescent="0.35">
      <c r="A387" s="5" t="s">
        <v>1649</v>
      </c>
      <c r="B387" s="5" t="s">
        <v>1649</v>
      </c>
      <c r="C387" s="5" t="s">
        <v>5</v>
      </c>
      <c r="D387" s="5" t="s">
        <v>1650</v>
      </c>
      <c r="E387" s="5" t="s">
        <v>586</v>
      </c>
      <c r="F387" s="5">
        <v>1929</v>
      </c>
      <c r="G387" s="5" t="s">
        <v>153</v>
      </c>
      <c r="H387" s="6">
        <v>5465</v>
      </c>
      <c r="I387" s="5">
        <v>5620</v>
      </c>
      <c r="J387" s="5">
        <v>0</v>
      </c>
      <c r="K387" s="5">
        <v>8</v>
      </c>
      <c r="L387" s="5">
        <v>0</v>
      </c>
      <c r="M387" s="5">
        <v>0</v>
      </c>
      <c r="O387" s="5">
        <v>8</v>
      </c>
      <c r="P387" s="6">
        <v>0</v>
      </c>
      <c r="Q387" s="5" t="s">
        <v>53</v>
      </c>
      <c r="R387" s="9">
        <v>76800</v>
      </c>
      <c r="S387" s="10">
        <v>0.05</v>
      </c>
      <c r="T387" s="9">
        <v>72960</v>
      </c>
      <c r="U387" s="7">
        <v>0.44547210599297554</v>
      </c>
      <c r="V387" s="9">
        <v>32502</v>
      </c>
      <c r="W387" s="9">
        <v>40458</v>
      </c>
      <c r="X387" s="7">
        <v>0.08</v>
      </c>
      <c r="Y387" s="9">
        <v>63250</v>
      </c>
      <c r="Z387" s="9">
        <v>506000</v>
      </c>
    </row>
    <row r="388" spans="1:26" x14ac:dyDescent="0.35">
      <c r="A388" s="5" t="s">
        <v>1651</v>
      </c>
      <c r="B388" s="5" t="s">
        <v>1651</v>
      </c>
      <c r="C388" s="5" t="s">
        <v>5</v>
      </c>
      <c r="D388" s="5" t="s">
        <v>1652</v>
      </c>
      <c r="E388" s="5" t="s">
        <v>586</v>
      </c>
      <c r="F388" s="5">
        <v>1928</v>
      </c>
      <c r="G388" s="5" t="s">
        <v>153</v>
      </c>
      <c r="H388" s="6">
        <v>5465</v>
      </c>
      <c r="I388" s="5">
        <v>5620</v>
      </c>
      <c r="J388" s="5">
        <v>0</v>
      </c>
      <c r="K388" s="5">
        <v>8</v>
      </c>
      <c r="L388" s="5">
        <v>0</v>
      </c>
      <c r="M388" s="5">
        <v>0</v>
      </c>
      <c r="O388" s="5">
        <v>8</v>
      </c>
      <c r="P388" s="6">
        <v>0</v>
      </c>
      <c r="Q388" s="5" t="s">
        <v>53</v>
      </c>
      <c r="R388" s="9">
        <v>76800</v>
      </c>
      <c r="S388" s="10">
        <v>0.05</v>
      </c>
      <c r="T388" s="9">
        <v>72960</v>
      </c>
      <c r="U388" s="7">
        <v>0.44547210599297554</v>
      </c>
      <c r="V388" s="9">
        <v>32502</v>
      </c>
      <c r="W388" s="9">
        <v>40458</v>
      </c>
      <c r="X388" s="7">
        <v>0.08</v>
      </c>
      <c r="Y388" s="9">
        <v>63250</v>
      </c>
      <c r="Z388" s="9">
        <v>506000</v>
      </c>
    </row>
    <row r="389" spans="1:26" x14ac:dyDescent="0.35">
      <c r="A389" s="5" t="s">
        <v>1653</v>
      </c>
      <c r="B389" s="5" t="s">
        <v>1654</v>
      </c>
      <c r="C389" s="5" t="s">
        <v>67</v>
      </c>
      <c r="D389" s="5" t="s">
        <v>1655</v>
      </c>
      <c r="E389" s="5" t="s">
        <v>714</v>
      </c>
      <c r="F389" s="5">
        <v>1963</v>
      </c>
      <c r="G389" s="5" t="s">
        <v>153</v>
      </c>
      <c r="H389" s="6">
        <v>6500</v>
      </c>
      <c r="I389" s="5">
        <v>5624</v>
      </c>
      <c r="J389" s="5">
        <v>0</v>
      </c>
      <c r="K389" s="5">
        <v>8</v>
      </c>
      <c r="L389" s="5">
        <v>0</v>
      </c>
      <c r="M389" s="5">
        <v>0</v>
      </c>
      <c r="O389" s="5">
        <v>8</v>
      </c>
      <c r="P389" s="6">
        <v>0</v>
      </c>
      <c r="Q389" s="5" t="s">
        <v>53</v>
      </c>
      <c r="R389" s="9">
        <v>76800</v>
      </c>
      <c r="S389" s="10">
        <v>0.05</v>
      </c>
      <c r="T389" s="9">
        <v>72960</v>
      </c>
      <c r="U389" s="7">
        <v>0.46084865336368447</v>
      </c>
      <c r="V389" s="9">
        <v>33624</v>
      </c>
      <c r="W389" s="9">
        <v>39336</v>
      </c>
      <c r="X389" s="7">
        <v>0.08</v>
      </c>
      <c r="Y389" s="9">
        <v>61500</v>
      </c>
      <c r="Z389" s="9">
        <v>492000</v>
      </c>
    </row>
    <row r="390" spans="1:26" ht="29" x14ac:dyDescent="0.35">
      <c r="A390" s="5" t="s">
        <v>1656</v>
      </c>
      <c r="B390" s="5" t="s">
        <v>1656</v>
      </c>
      <c r="C390" s="5" t="s">
        <v>2</v>
      </c>
      <c r="D390" s="5" t="s">
        <v>1657</v>
      </c>
      <c r="E390" s="5" t="s">
        <v>1447</v>
      </c>
      <c r="F390" s="5">
        <v>1928</v>
      </c>
      <c r="G390" s="5" t="s">
        <v>426</v>
      </c>
      <c r="H390" s="6">
        <v>6500</v>
      </c>
      <c r="I390" s="5">
        <v>6732</v>
      </c>
      <c r="J390" s="5">
        <v>0</v>
      </c>
      <c r="K390" s="5">
        <v>4</v>
      </c>
      <c r="L390" s="5">
        <v>0</v>
      </c>
      <c r="M390" s="5">
        <v>0</v>
      </c>
      <c r="O390" s="5">
        <v>4</v>
      </c>
      <c r="P390" s="6">
        <v>0</v>
      </c>
      <c r="Q390" s="5" t="s">
        <v>53</v>
      </c>
      <c r="R390" s="9">
        <v>38400</v>
      </c>
      <c r="S390" s="10">
        <v>0.05</v>
      </c>
      <c r="T390" s="9">
        <v>36480</v>
      </c>
      <c r="U390" s="7">
        <v>0.46084851226008522</v>
      </c>
      <c r="V390" s="9">
        <v>16812</v>
      </c>
      <c r="W390" s="9">
        <v>19668</v>
      </c>
      <c r="X390" s="7">
        <v>0.08</v>
      </c>
      <c r="Y390" s="9">
        <v>61500</v>
      </c>
      <c r="Z390" s="9">
        <v>246000</v>
      </c>
    </row>
    <row r="391" spans="1:26" x14ac:dyDescent="0.35">
      <c r="A391" s="5" t="s">
        <v>1658</v>
      </c>
      <c r="B391" s="5" t="s">
        <v>1658</v>
      </c>
      <c r="C391" s="5" t="s">
        <v>9</v>
      </c>
      <c r="D391" s="5" t="s">
        <v>1659</v>
      </c>
      <c r="E391" s="5" t="s">
        <v>714</v>
      </c>
      <c r="F391" s="5">
        <v>1964</v>
      </c>
      <c r="G391" s="5" t="s">
        <v>153</v>
      </c>
      <c r="H391" s="6">
        <v>6933</v>
      </c>
      <c r="I391" s="5">
        <v>5212</v>
      </c>
      <c r="J391" s="5">
        <v>0</v>
      </c>
      <c r="K391" s="5">
        <v>8</v>
      </c>
      <c r="L391" s="5">
        <v>0</v>
      </c>
      <c r="M391" s="5">
        <v>0</v>
      </c>
      <c r="O391" s="5">
        <v>8</v>
      </c>
      <c r="P391" s="6">
        <v>0</v>
      </c>
      <c r="Q391" s="5" t="s">
        <v>53</v>
      </c>
      <c r="R391" s="9">
        <v>76800</v>
      </c>
      <c r="S391" s="10">
        <v>0.05</v>
      </c>
      <c r="T391" s="9">
        <v>72960</v>
      </c>
      <c r="U391" s="7">
        <v>0.46084794347206737</v>
      </c>
      <c r="V391" s="9">
        <v>33623</v>
      </c>
      <c r="W391" s="9">
        <v>39337</v>
      </c>
      <c r="X391" s="7">
        <v>0.08</v>
      </c>
      <c r="Y391" s="9">
        <v>61500</v>
      </c>
      <c r="Z391" s="9">
        <v>492000</v>
      </c>
    </row>
    <row r="392" spans="1:26" x14ac:dyDescent="0.35">
      <c r="A392" s="5" t="s">
        <v>1660</v>
      </c>
      <c r="B392" s="5" t="s">
        <v>1660</v>
      </c>
      <c r="C392" s="5" t="s">
        <v>5</v>
      </c>
      <c r="D392" s="5" t="s">
        <v>1661</v>
      </c>
      <c r="E392" s="5" t="s">
        <v>586</v>
      </c>
      <c r="F392" s="5">
        <v>1945</v>
      </c>
      <c r="G392" s="5" t="s">
        <v>153</v>
      </c>
      <c r="H392" s="6">
        <v>7500</v>
      </c>
      <c r="I392" s="5">
        <v>8800</v>
      </c>
      <c r="J392" s="5">
        <v>0</v>
      </c>
      <c r="K392" s="5">
        <v>12</v>
      </c>
      <c r="L392" s="5">
        <v>0</v>
      </c>
      <c r="M392" s="5">
        <v>0</v>
      </c>
      <c r="O392" s="5">
        <v>12</v>
      </c>
      <c r="P392" s="6">
        <v>0</v>
      </c>
      <c r="Q392" s="5" t="s">
        <v>53</v>
      </c>
      <c r="R392" s="9">
        <v>115200</v>
      </c>
      <c r="S392" s="10">
        <v>0.05</v>
      </c>
      <c r="T392" s="9">
        <v>109440</v>
      </c>
      <c r="U392" s="7">
        <v>0.44547062314358415</v>
      </c>
      <c r="V392" s="9">
        <v>48752</v>
      </c>
      <c r="W392" s="9">
        <v>60688</v>
      </c>
      <c r="X392" s="7">
        <v>0.08</v>
      </c>
      <c r="Y392" s="9">
        <v>63250</v>
      </c>
      <c r="Z392" s="9">
        <v>759000</v>
      </c>
    </row>
    <row r="393" spans="1:26" x14ac:dyDescent="0.35">
      <c r="A393" s="5" t="s">
        <v>1662</v>
      </c>
      <c r="B393" s="5" t="s">
        <v>1662</v>
      </c>
      <c r="C393" s="5" t="s">
        <v>7</v>
      </c>
      <c r="D393" s="5" t="s">
        <v>1663</v>
      </c>
      <c r="E393" s="5" t="s">
        <v>1664</v>
      </c>
      <c r="F393" s="5">
        <v>2009</v>
      </c>
      <c r="G393" s="5" t="s">
        <v>1041</v>
      </c>
      <c r="H393" s="6">
        <v>76245</v>
      </c>
      <c r="I393" s="5">
        <v>122278</v>
      </c>
      <c r="J393" s="5">
        <v>0</v>
      </c>
      <c r="K393" s="5">
        <v>42</v>
      </c>
      <c r="L393" s="5">
        <v>84</v>
      </c>
      <c r="M393" s="5">
        <v>0</v>
      </c>
      <c r="N393" s="5">
        <v>0</v>
      </c>
      <c r="O393" s="5">
        <v>126</v>
      </c>
      <c r="P393" s="6">
        <v>0</v>
      </c>
      <c r="Q393" s="5" t="s">
        <v>55</v>
      </c>
      <c r="R393" s="9">
        <v>1693440</v>
      </c>
      <c r="S393" s="10">
        <v>0.05</v>
      </c>
      <c r="T393" s="9">
        <v>1608768</v>
      </c>
      <c r="U393" s="7">
        <v>0.41529847587955593</v>
      </c>
      <c r="V393" s="9">
        <v>668119</v>
      </c>
      <c r="W393" s="9">
        <v>940649</v>
      </c>
      <c r="X393" s="7">
        <v>7.0000000000000007E-2</v>
      </c>
      <c r="Y393" s="9">
        <v>106651</v>
      </c>
      <c r="Z393" s="9">
        <v>13438000</v>
      </c>
    </row>
    <row r="394" spans="1:26" x14ac:dyDescent="0.35">
      <c r="A394" s="5" t="s">
        <v>1665</v>
      </c>
      <c r="B394" s="5" t="s">
        <v>1665</v>
      </c>
      <c r="C394" s="5" t="s">
        <v>7</v>
      </c>
      <c r="D394" s="5" t="s">
        <v>1666</v>
      </c>
      <c r="E394" s="5" t="s">
        <v>1664</v>
      </c>
      <c r="F394" s="5">
        <v>2011</v>
      </c>
      <c r="G394" s="5" t="s">
        <v>183</v>
      </c>
      <c r="H394" s="6">
        <v>73505</v>
      </c>
      <c r="I394" s="5">
        <v>76025</v>
      </c>
      <c r="J394" s="5">
        <v>15</v>
      </c>
      <c r="K394" s="5">
        <v>65</v>
      </c>
      <c r="L394" s="5">
        <v>9</v>
      </c>
      <c r="M394" s="5">
        <v>0</v>
      </c>
      <c r="N394" s="5">
        <v>0</v>
      </c>
      <c r="O394" s="5">
        <v>89</v>
      </c>
      <c r="P394" s="6">
        <v>0</v>
      </c>
      <c r="Q394" s="5" t="s">
        <v>55</v>
      </c>
      <c r="R394" s="9">
        <v>858000</v>
      </c>
      <c r="S394" s="10">
        <v>0.05</v>
      </c>
      <c r="T394" s="9">
        <v>815100</v>
      </c>
      <c r="U394" s="7">
        <v>0.44547126758781802</v>
      </c>
      <c r="V394" s="9">
        <v>363104</v>
      </c>
      <c r="W394" s="9">
        <v>451996</v>
      </c>
      <c r="X394" s="7">
        <v>0.08</v>
      </c>
      <c r="Y394" s="9">
        <v>63483</v>
      </c>
      <c r="Z394" s="9">
        <v>5650000</v>
      </c>
    </row>
    <row r="395" spans="1:26" ht="29" x14ac:dyDescent="0.35">
      <c r="A395" s="5" t="s">
        <v>1667</v>
      </c>
      <c r="B395" s="5" t="s">
        <v>1667</v>
      </c>
      <c r="C395" s="5" t="s">
        <v>8</v>
      </c>
      <c r="D395" s="5" t="s">
        <v>1668</v>
      </c>
      <c r="E395" s="5" t="s">
        <v>714</v>
      </c>
      <c r="F395" s="5">
        <v>1927</v>
      </c>
      <c r="G395" s="5" t="s">
        <v>426</v>
      </c>
      <c r="H395" s="6">
        <v>6250</v>
      </c>
      <c r="I395" s="5">
        <v>9835</v>
      </c>
      <c r="J395" s="5">
        <v>0</v>
      </c>
      <c r="K395" s="5">
        <v>0</v>
      </c>
      <c r="L395" s="5">
        <v>0</v>
      </c>
      <c r="M395" s="5">
        <v>5</v>
      </c>
      <c r="O395" s="5">
        <v>8</v>
      </c>
      <c r="P395" s="6">
        <v>3145</v>
      </c>
      <c r="Q395" s="5" t="s">
        <v>53</v>
      </c>
      <c r="R395" s="9">
        <v>142110</v>
      </c>
      <c r="S395" s="10">
        <v>0.05</v>
      </c>
      <c r="T395" s="9">
        <v>135004</v>
      </c>
      <c r="U395" s="7">
        <v>0.46084713954201995</v>
      </c>
      <c r="V395" s="9">
        <v>62216</v>
      </c>
      <c r="W395" s="9">
        <v>72788</v>
      </c>
      <c r="X395" s="7">
        <v>0.08</v>
      </c>
      <c r="Y395" s="9">
        <v>113750</v>
      </c>
      <c r="Z395" s="9">
        <v>910000</v>
      </c>
    </row>
    <row r="396" spans="1:26" x14ac:dyDescent="0.35">
      <c r="A396" s="5" t="s">
        <v>1669</v>
      </c>
      <c r="B396" s="5" t="s">
        <v>1669</v>
      </c>
      <c r="C396" s="5" t="s">
        <v>5</v>
      </c>
      <c r="D396" s="5" t="s">
        <v>1670</v>
      </c>
      <c r="E396" s="5" t="s">
        <v>1447</v>
      </c>
      <c r="F396" s="5">
        <v>1966</v>
      </c>
      <c r="G396" s="5" t="s">
        <v>153</v>
      </c>
      <c r="H396" s="6">
        <v>9375</v>
      </c>
      <c r="I396" s="5">
        <v>7530</v>
      </c>
      <c r="J396" s="5">
        <v>0</v>
      </c>
      <c r="K396" s="5">
        <v>4</v>
      </c>
      <c r="L396" s="5">
        <v>8</v>
      </c>
      <c r="M396" s="5">
        <v>0</v>
      </c>
      <c r="O396" s="5">
        <v>12</v>
      </c>
      <c r="P396" s="6">
        <v>0</v>
      </c>
      <c r="Q396" s="5" t="s">
        <v>53</v>
      </c>
      <c r="R396" s="9">
        <v>134400</v>
      </c>
      <c r="S396" s="10">
        <v>0.05</v>
      </c>
      <c r="T396" s="9">
        <v>127680</v>
      </c>
      <c r="U396" s="7">
        <v>0.46084948856150398</v>
      </c>
      <c r="V396" s="9">
        <v>58841</v>
      </c>
      <c r="W396" s="9">
        <v>68839</v>
      </c>
      <c r="X396" s="7">
        <v>0.08</v>
      </c>
      <c r="Y396" s="9">
        <v>71667</v>
      </c>
      <c r="Z396" s="9">
        <v>860000</v>
      </c>
    </row>
    <row r="397" spans="1:26" x14ac:dyDescent="0.35">
      <c r="A397" s="5" t="s">
        <v>1671</v>
      </c>
      <c r="B397" s="5" t="s">
        <v>1672</v>
      </c>
      <c r="C397" s="5" t="s">
        <v>59</v>
      </c>
      <c r="D397" s="5" t="s">
        <v>1673</v>
      </c>
      <c r="E397" s="5" t="s">
        <v>689</v>
      </c>
      <c r="F397" s="5">
        <v>1965</v>
      </c>
      <c r="G397" s="5" t="s">
        <v>153</v>
      </c>
      <c r="H397" s="6">
        <v>15500</v>
      </c>
      <c r="I397" s="5">
        <v>16020</v>
      </c>
      <c r="J397" s="5">
        <v>4</v>
      </c>
      <c r="K397" s="5">
        <v>0</v>
      </c>
      <c r="L397" s="5">
        <v>16</v>
      </c>
      <c r="M397" s="5">
        <v>0</v>
      </c>
      <c r="O397" s="5">
        <v>20</v>
      </c>
      <c r="P397" s="6">
        <v>0</v>
      </c>
      <c r="Q397" s="5" t="s">
        <v>53</v>
      </c>
      <c r="R397" s="9">
        <v>225600</v>
      </c>
      <c r="S397" s="10">
        <v>0.05</v>
      </c>
      <c r="T397" s="9">
        <v>214320</v>
      </c>
      <c r="U397" s="7">
        <v>0.46084775387587656</v>
      </c>
      <c r="V397" s="9">
        <v>98769</v>
      </c>
      <c r="W397" s="9">
        <v>115551</v>
      </c>
      <c r="X397" s="7">
        <v>0.08</v>
      </c>
      <c r="Y397" s="9">
        <v>72200</v>
      </c>
      <c r="Z397" s="9">
        <v>1444000</v>
      </c>
    </row>
    <row r="398" spans="1:26" ht="29" x14ac:dyDescent="0.35">
      <c r="A398" s="5" t="s">
        <v>1677</v>
      </c>
      <c r="B398" s="5" t="s">
        <v>1677</v>
      </c>
      <c r="C398" s="5" t="s">
        <v>8</v>
      </c>
      <c r="D398" s="5" t="s">
        <v>1678</v>
      </c>
      <c r="E398" s="5" t="s">
        <v>689</v>
      </c>
      <c r="F398" s="5">
        <v>1921</v>
      </c>
      <c r="G398" s="5" t="s">
        <v>426</v>
      </c>
      <c r="H398" s="6">
        <v>6200</v>
      </c>
      <c r="I398" s="5">
        <v>5458</v>
      </c>
      <c r="J398" s="5">
        <v>0</v>
      </c>
      <c r="K398" s="5">
        <v>10</v>
      </c>
      <c r="L398" s="5">
        <v>0</v>
      </c>
      <c r="M398" s="5">
        <v>0</v>
      </c>
      <c r="O398" s="5">
        <v>10</v>
      </c>
      <c r="P398" s="6">
        <v>2729</v>
      </c>
      <c r="Q398" s="5" t="s">
        <v>53</v>
      </c>
      <c r="R398" s="9">
        <v>145122</v>
      </c>
      <c r="S398" s="10">
        <v>0.05</v>
      </c>
      <c r="T398" s="9">
        <v>137866</v>
      </c>
      <c r="U398" s="7">
        <v>0.4608473958717581</v>
      </c>
      <c r="V398" s="9">
        <v>63535</v>
      </c>
      <c r="W398" s="9">
        <v>74331</v>
      </c>
      <c r="X398" s="7">
        <v>0.08</v>
      </c>
      <c r="Y398" s="9">
        <v>92900</v>
      </c>
      <c r="Z398" s="9">
        <v>929000</v>
      </c>
    </row>
    <row r="399" spans="1:26" ht="29" x14ac:dyDescent="0.35">
      <c r="A399" s="5" t="s">
        <v>1679</v>
      </c>
      <c r="B399" s="5" t="s">
        <v>1679</v>
      </c>
      <c r="C399" s="5" t="s">
        <v>8</v>
      </c>
      <c r="D399" s="5" t="s">
        <v>1680</v>
      </c>
      <c r="E399" s="5" t="s">
        <v>689</v>
      </c>
      <c r="F399" s="5">
        <v>1921</v>
      </c>
      <c r="G399" s="5" t="s">
        <v>426</v>
      </c>
      <c r="H399" s="6">
        <v>14954</v>
      </c>
      <c r="I399" s="5">
        <v>13501</v>
      </c>
      <c r="J399" s="5">
        <v>0</v>
      </c>
      <c r="K399" s="5">
        <v>0</v>
      </c>
      <c r="L399" s="5">
        <v>0</v>
      </c>
      <c r="M399" s="5">
        <v>9</v>
      </c>
      <c r="O399" s="5">
        <v>9</v>
      </c>
      <c r="P399" s="6">
        <v>3375</v>
      </c>
      <c r="Q399" s="5" t="s">
        <v>53</v>
      </c>
      <c r="R399" s="9">
        <v>214650</v>
      </c>
      <c r="S399" s="10">
        <v>0.05</v>
      </c>
      <c r="T399" s="9">
        <v>203918</v>
      </c>
      <c r="U399" s="7">
        <v>0.46084827905631037</v>
      </c>
      <c r="V399" s="9">
        <v>93975</v>
      </c>
      <c r="W399" s="9">
        <v>109942</v>
      </c>
      <c r="X399" s="7">
        <v>0.08</v>
      </c>
      <c r="Y399" s="9">
        <v>152667</v>
      </c>
      <c r="Z399" s="9">
        <v>1374000</v>
      </c>
    </row>
    <row r="400" spans="1:26" ht="58" x14ac:dyDescent="0.35">
      <c r="A400" s="5" t="s">
        <v>1681</v>
      </c>
      <c r="B400" s="5" t="s">
        <v>1682</v>
      </c>
      <c r="C400" s="5" t="s">
        <v>1683</v>
      </c>
      <c r="D400" s="5" t="s">
        <v>1684</v>
      </c>
      <c r="E400" s="5" t="s">
        <v>689</v>
      </c>
      <c r="F400" s="5">
        <v>1997</v>
      </c>
      <c r="G400" s="5" t="s">
        <v>153</v>
      </c>
      <c r="H400" s="6">
        <v>67880</v>
      </c>
      <c r="I400" s="5">
        <v>121350</v>
      </c>
      <c r="J400" s="5">
        <v>0</v>
      </c>
      <c r="K400" s="5">
        <v>0</v>
      </c>
      <c r="L400" s="5">
        <v>102</v>
      </c>
      <c r="M400" s="5">
        <v>0</v>
      </c>
      <c r="N400" s="5">
        <v>0</v>
      </c>
      <c r="O400" s="5">
        <v>102</v>
      </c>
      <c r="P400" s="6">
        <v>3502</v>
      </c>
      <c r="Q400" s="5" t="s">
        <v>53</v>
      </c>
      <c r="R400" s="9">
        <v>1287036</v>
      </c>
      <c r="S400" s="10">
        <v>0.05</v>
      </c>
      <c r="T400" s="9">
        <v>1222684</v>
      </c>
      <c r="U400" s="7">
        <v>0.46084838446438087</v>
      </c>
      <c r="V400" s="9">
        <v>563472</v>
      </c>
      <c r="W400" s="9">
        <v>659212</v>
      </c>
      <c r="X400" s="7">
        <v>0.08</v>
      </c>
      <c r="Y400" s="9">
        <v>80784</v>
      </c>
      <c r="Z400" s="9">
        <v>8240000</v>
      </c>
    </row>
    <row r="401" spans="1:26" x14ac:dyDescent="0.35">
      <c r="A401" s="5" t="s">
        <v>1685</v>
      </c>
      <c r="B401" s="5" t="s">
        <v>1685</v>
      </c>
      <c r="C401" s="5" t="s">
        <v>5</v>
      </c>
      <c r="D401" s="5" t="s">
        <v>1686</v>
      </c>
      <c r="E401" s="5" t="s">
        <v>586</v>
      </c>
      <c r="F401" s="5">
        <v>1918</v>
      </c>
      <c r="G401" s="5" t="s">
        <v>153</v>
      </c>
      <c r="H401" s="6">
        <v>6026</v>
      </c>
      <c r="I401" s="5">
        <v>5842</v>
      </c>
      <c r="J401" s="5">
        <v>0</v>
      </c>
      <c r="K401" s="5">
        <v>0</v>
      </c>
      <c r="L401" s="5">
        <v>6</v>
      </c>
      <c r="M401" s="5">
        <v>0</v>
      </c>
      <c r="N401" s="5">
        <v>1</v>
      </c>
      <c r="O401" s="5">
        <v>7</v>
      </c>
      <c r="P401" s="6">
        <v>0</v>
      </c>
      <c r="Q401" s="5" t="s">
        <v>53</v>
      </c>
      <c r="R401" s="9">
        <v>90600</v>
      </c>
      <c r="S401" s="10">
        <v>0.05</v>
      </c>
      <c r="T401" s="9">
        <v>86070</v>
      </c>
      <c r="U401" s="7">
        <v>0.4454731769411675</v>
      </c>
      <c r="V401" s="9">
        <v>38342</v>
      </c>
      <c r="W401" s="9">
        <v>47728</v>
      </c>
      <c r="X401" s="7">
        <v>0.08</v>
      </c>
      <c r="Y401" s="9">
        <v>85286</v>
      </c>
      <c r="Z401" s="9">
        <v>597000</v>
      </c>
    </row>
    <row r="402" spans="1:26" x14ac:dyDescent="0.35">
      <c r="A402" s="5" t="s">
        <v>1687</v>
      </c>
      <c r="B402" s="5" t="s">
        <v>1687</v>
      </c>
      <c r="C402" s="5" t="s">
        <v>2</v>
      </c>
      <c r="D402" s="5" t="s">
        <v>1688</v>
      </c>
      <c r="E402" s="5" t="s">
        <v>586</v>
      </c>
      <c r="F402" s="5">
        <v>1927</v>
      </c>
      <c r="G402" s="5" t="s">
        <v>180</v>
      </c>
      <c r="H402" s="6">
        <v>6200</v>
      </c>
      <c r="I402" s="5">
        <v>10516</v>
      </c>
      <c r="J402" s="5">
        <v>0</v>
      </c>
      <c r="K402" s="5">
        <v>6</v>
      </c>
      <c r="L402" s="5">
        <v>0</v>
      </c>
      <c r="M402" s="5">
        <v>0</v>
      </c>
      <c r="O402" s="5">
        <v>6</v>
      </c>
      <c r="P402" s="6">
        <v>0</v>
      </c>
      <c r="Q402" s="5" t="s">
        <v>53</v>
      </c>
      <c r="R402" s="9">
        <v>57600</v>
      </c>
      <c r="S402" s="10">
        <v>0.05</v>
      </c>
      <c r="T402" s="9">
        <v>54720</v>
      </c>
      <c r="U402" s="7">
        <v>0.44547034374554045</v>
      </c>
      <c r="V402" s="9">
        <v>24376</v>
      </c>
      <c r="W402" s="9">
        <v>30344</v>
      </c>
      <c r="X402" s="7">
        <v>0.08</v>
      </c>
      <c r="Y402" s="9">
        <v>63167</v>
      </c>
      <c r="Z402" s="9">
        <v>379000</v>
      </c>
    </row>
    <row r="403" spans="1:26" x14ac:dyDescent="0.35">
      <c r="A403" s="5" t="s">
        <v>1689</v>
      </c>
      <c r="B403" s="5" t="s">
        <v>1689</v>
      </c>
      <c r="C403" s="5" t="s">
        <v>9</v>
      </c>
      <c r="D403" s="5" t="s">
        <v>1690</v>
      </c>
      <c r="E403" s="5" t="s">
        <v>586</v>
      </c>
      <c r="F403" s="5">
        <v>1922</v>
      </c>
      <c r="G403" s="5" t="s">
        <v>153</v>
      </c>
      <c r="H403" s="6">
        <v>8060</v>
      </c>
      <c r="I403" s="5">
        <v>9344</v>
      </c>
      <c r="J403" s="5">
        <v>0</v>
      </c>
      <c r="K403" s="5">
        <v>0</v>
      </c>
      <c r="L403" s="5">
        <v>10</v>
      </c>
      <c r="M403" s="5">
        <v>0</v>
      </c>
      <c r="O403" s="5">
        <v>10</v>
      </c>
      <c r="P403" s="6">
        <v>0</v>
      </c>
      <c r="Q403" s="5" t="s">
        <v>53</v>
      </c>
      <c r="R403" s="9">
        <v>120000</v>
      </c>
      <c r="S403" s="10">
        <v>0.05</v>
      </c>
      <c r="T403" s="9">
        <v>114000</v>
      </c>
      <c r="U403" s="7">
        <v>0.44547073314841834</v>
      </c>
      <c r="V403" s="9">
        <v>50784</v>
      </c>
      <c r="W403" s="9">
        <v>63216</v>
      </c>
      <c r="X403" s="7">
        <v>0.08</v>
      </c>
      <c r="Y403" s="9">
        <v>79000</v>
      </c>
      <c r="Z403" s="9">
        <v>790000</v>
      </c>
    </row>
    <row r="404" spans="1:26" x14ac:dyDescent="0.35">
      <c r="A404" s="5" t="s">
        <v>1691</v>
      </c>
      <c r="B404" s="5" t="s">
        <v>1691</v>
      </c>
      <c r="C404" s="5" t="s">
        <v>5</v>
      </c>
      <c r="D404" s="5" t="s">
        <v>1692</v>
      </c>
      <c r="E404" s="5" t="s">
        <v>586</v>
      </c>
      <c r="F404" s="5">
        <v>1920</v>
      </c>
      <c r="G404" s="5" t="s">
        <v>153</v>
      </c>
      <c r="H404" s="6">
        <v>6606</v>
      </c>
      <c r="I404" s="5">
        <v>5390</v>
      </c>
      <c r="J404" s="5">
        <v>0</v>
      </c>
      <c r="K404" s="5">
        <v>8</v>
      </c>
      <c r="L404" s="5">
        <v>0</v>
      </c>
      <c r="M404" s="5">
        <v>0</v>
      </c>
      <c r="O404" s="5">
        <v>8</v>
      </c>
      <c r="P404" s="6">
        <v>0</v>
      </c>
      <c r="Q404" s="5" t="s">
        <v>53</v>
      </c>
      <c r="R404" s="9">
        <v>76800</v>
      </c>
      <c r="S404" s="10">
        <v>0.05</v>
      </c>
      <c r="T404" s="9">
        <v>72960</v>
      </c>
      <c r="U404" s="7">
        <v>0.44546976464854038</v>
      </c>
      <c r="V404" s="9">
        <v>32501</v>
      </c>
      <c r="W404" s="9">
        <v>40459</v>
      </c>
      <c r="X404" s="7">
        <v>0.08</v>
      </c>
      <c r="Y404" s="9">
        <v>63250</v>
      </c>
      <c r="Z404" s="9">
        <v>506000</v>
      </c>
    </row>
    <row r="405" spans="1:26" x14ac:dyDescent="0.35">
      <c r="A405" s="5" t="s">
        <v>1693</v>
      </c>
      <c r="B405" s="5" t="s">
        <v>1693</v>
      </c>
      <c r="C405" s="5" t="s">
        <v>9</v>
      </c>
      <c r="D405" s="5" t="s">
        <v>1694</v>
      </c>
      <c r="E405" s="5" t="s">
        <v>586</v>
      </c>
      <c r="F405" s="5">
        <v>1926</v>
      </c>
      <c r="G405" s="5" t="s">
        <v>153</v>
      </c>
      <c r="H405" s="6">
        <v>6650</v>
      </c>
      <c r="I405" s="5">
        <v>15015</v>
      </c>
      <c r="J405" s="5">
        <v>0</v>
      </c>
      <c r="K405" s="5">
        <v>0</v>
      </c>
      <c r="L405" s="5">
        <v>16</v>
      </c>
      <c r="M405" s="5">
        <v>0</v>
      </c>
      <c r="O405" s="5">
        <v>16</v>
      </c>
      <c r="P405" s="6">
        <v>0</v>
      </c>
      <c r="Q405" s="5" t="s">
        <v>53</v>
      </c>
      <c r="R405" s="9">
        <v>192000</v>
      </c>
      <c r="S405" s="10">
        <v>0.05</v>
      </c>
      <c r="T405" s="9">
        <v>182400</v>
      </c>
      <c r="U405" s="7">
        <v>0.44547093532322934</v>
      </c>
      <c r="V405" s="9">
        <v>81254</v>
      </c>
      <c r="W405" s="9">
        <v>101146</v>
      </c>
      <c r="X405" s="7">
        <v>0.08</v>
      </c>
      <c r="Y405" s="9">
        <v>79000</v>
      </c>
      <c r="Z405" s="9">
        <v>1264000</v>
      </c>
    </row>
    <row r="406" spans="1:26" x14ac:dyDescent="0.35">
      <c r="A406" s="5" t="s">
        <v>1695</v>
      </c>
      <c r="B406" s="5" t="s">
        <v>1695</v>
      </c>
      <c r="C406" s="5" t="s">
        <v>9</v>
      </c>
      <c r="D406" s="5" t="s">
        <v>1696</v>
      </c>
      <c r="E406" s="5" t="s">
        <v>586</v>
      </c>
      <c r="F406" s="5">
        <v>1918</v>
      </c>
      <c r="G406" s="5" t="s">
        <v>153</v>
      </c>
      <c r="H406" s="6">
        <v>16625</v>
      </c>
      <c r="I406" s="5">
        <v>27870</v>
      </c>
      <c r="J406" s="5">
        <v>0</v>
      </c>
      <c r="K406" s="5">
        <v>30</v>
      </c>
      <c r="L406" s="5">
        <v>0</v>
      </c>
      <c r="M406" s="5">
        <v>0</v>
      </c>
      <c r="O406" s="5">
        <v>30</v>
      </c>
      <c r="P406" s="6">
        <v>0</v>
      </c>
      <c r="Q406" s="5" t="s">
        <v>55</v>
      </c>
      <c r="R406" s="9">
        <v>288000</v>
      </c>
      <c r="S406" s="10">
        <v>0.05</v>
      </c>
      <c r="T406" s="9">
        <v>273600</v>
      </c>
      <c r="U406" s="7">
        <v>0.46145921665259976</v>
      </c>
      <c r="V406" s="9">
        <v>126255</v>
      </c>
      <c r="W406" s="9">
        <v>147345</v>
      </c>
      <c r="X406" s="7">
        <v>7.0000000000000007E-2</v>
      </c>
      <c r="Y406" s="9">
        <v>70167</v>
      </c>
      <c r="Z406" s="9">
        <v>2105000</v>
      </c>
    </row>
    <row r="407" spans="1:26" x14ac:dyDescent="0.35">
      <c r="A407" s="5" t="s">
        <v>1697</v>
      </c>
      <c r="B407" s="5" t="s">
        <v>1697</v>
      </c>
      <c r="C407" s="5" t="s">
        <v>9</v>
      </c>
      <c r="D407" s="5" t="s">
        <v>1698</v>
      </c>
      <c r="E407" s="5" t="s">
        <v>586</v>
      </c>
      <c r="F407" s="5">
        <v>1927</v>
      </c>
      <c r="G407" s="5" t="s">
        <v>153</v>
      </c>
      <c r="H407" s="6">
        <v>6650</v>
      </c>
      <c r="I407" s="5">
        <v>14313</v>
      </c>
      <c r="J407" s="5">
        <v>0</v>
      </c>
      <c r="K407" s="5">
        <v>0</v>
      </c>
      <c r="L407" s="5">
        <v>16</v>
      </c>
      <c r="M407" s="5">
        <v>0</v>
      </c>
      <c r="O407" s="5">
        <v>16</v>
      </c>
      <c r="P407" s="6">
        <v>0</v>
      </c>
      <c r="Q407" s="5" t="s">
        <v>53</v>
      </c>
      <c r="R407" s="9">
        <v>192000</v>
      </c>
      <c r="S407" s="10">
        <v>0.05</v>
      </c>
      <c r="T407" s="9">
        <v>182400</v>
      </c>
      <c r="U407" s="7">
        <v>0.44547082186816495</v>
      </c>
      <c r="V407" s="9">
        <v>81254</v>
      </c>
      <c r="W407" s="9">
        <v>101146</v>
      </c>
      <c r="X407" s="7">
        <v>0.08</v>
      </c>
      <c r="Y407" s="9">
        <v>79000</v>
      </c>
      <c r="Z407" s="9">
        <v>1264000</v>
      </c>
    </row>
    <row r="408" spans="1:26" x14ac:dyDescent="0.35">
      <c r="A408" s="5" t="s">
        <v>1699</v>
      </c>
      <c r="B408" s="5" t="s">
        <v>1699</v>
      </c>
      <c r="C408" s="5" t="s">
        <v>5</v>
      </c>
      <c r="D408" s="5" t="s">
        <v>1700</v>
      </c>
      <c r="E408" s="5" t="s">
        <v>586</v>
      </c>
      <c r="F408" s="5">
        <v>1926</v>
      </c>
      <c r="G408" s="5" t="s">
        <v>153</v>
      </c>
      <c r="H408" s="6">
        <v>9300</v>
      </c>
      <c r="I408" s="5">
        <v>10030</v>
      </c>
      <c r="J408" s="5">
        <v>0</v>
      </c>
      <c r="K408" s="5">
        <v>12</v>
      </c>
      <c r="M408" s="5">
        <v>0</v>
      </c>
      <c r="O408" s="5">
        <v>12</v>
      </c>
      <c r="P408" s="6">
        <v>0</v>
      </c>
      <c r="Q408" s="5" t="s">
        <v>53</v>
      </c>
      <c r="R408" s="9">
        <v>115200</v>
      </c>
      <c r="S408" s="10">
        <v>0.05</v>
      </c>
      <c r="T408" s="9">
        <v>109440</v>
      </c>
      <c r="U408" s="7">
        <v>0.44547072695589601</v>
      </c>
      <c r="V408" s="9">
        <v>48752</v>
      </c>
      <c r="W408" s="9">
        <v>60688</v>
      </c>
      <c r="X408" s="7">
        <v>0.08</v>
      </c>
      <c r="Y408" s="9">
        <v>63250</v>
      </c>
      <c r="Z408" s="9">
        <v>759000</v>
      </c>
    </row>
    <row r="409" spans="1:26" x14ac:dyDescent="0.35">
      <c r="A409" s="5" t="s">
        <v>1701</v>
      </c>
      <c r="B409" s="5" t="s">
        <v>1702</v>
      </c>
      <c r="C409" s="5" t="s">
        <v>82</v>
      </c>
      <c r="D409" s="5" t="s">
        <v>1703</v>
      </c>
      <c r="E409" s="5" t="s">
        <v>714</v>
      </c>
      <c r="F409" s="5">
        <v>1963</v>
      </c>
      <c r="G409" s="5" t="s">
        <v>180</v>
      </c>
      <c r="H409" s="6">
        <v>8100</v>
      </c>
      <c r="I409" s="5">
        <v>12077</v>
      </c>
      <c r="J409" s="5">
        <v>0</v>
      </c>
      <c r="K409" s="5">
        <v>5</v>
      </c>
      <c r="L409" s="5">
        <v>0</v>
      </c>
      <c r="M409" s="5">
        <v>0</v>
      </c>
      <c r="O409" s="5">
        <v>5</v>
      </c>
      <c r="P409" s="6">
        <v>0</v>
      </c>
      <c r="Q409" s="5" t="s">
        <v>53</v>
      </c>
      <c r="R409" s="9">
        <v>48000</v>
      </c>
      <c r="S409" s="10">
        <v>0.05</v>
      </c>
      <c r="T409" s="9">
        <v>45600</v>
      </c>
      <c r="U409" s="7">
        <v>0.46084974557322927</v>
      </c>
      <c r="V409" s="9">
        <v>21015</v>
      </c>
      <c r="W409" s="9">
        <v>24585</v>
      </c>
      <c r="X409" s="7">
        <v>0.08</v>
      </c>
      <c r="Y409" s="9">
        <v>61400</v>
      </c>
      <c r="Z409" s="9">
        <v>307000</v>
      </c>
    </row>
    <row r="410" spans="1:26" x14ac:dyDescent="0.35">
      <c r="A410" s="5" t="s">
        <v>1704</v>
      </c>
      <c r="B410" s="5" t="s">
        <v>1704</v>
      </c>
      <c r="C410" s="5" t="s">
        <v>9</v>
      </c>
      <c r="D410" s="5" t="s">
        <v>1705</v>
      </c>
      <c r="E410" s="5" t="s">
        <v>689</v>
      </c>
      <c r="F410" s="5">
        <v>1969</v>
      </c>
      <c r="G410" s="5" t="s">
        <v>153</v>
      </c>
      <c r="H410" s="6">
        <v>7668</v>
      </c>
      <c r="I410" s="5">
        <v>9150</v>
      </c>
      <c r="J410" s="5">
        <v>0</v>
      </c>
      <c r="K410" s="5">
        <v>0</v>
      </c>
      <c r="L410" s="5">
        <v>9</v>
      </c>
      <c r="M410" s="5">
        <v>0</v>
      </c>
      <c r="O410" s="5">
        <v>9</v>
      </c>
      <c r="P410" s="6">
        <v>0</v>
      </c>
      <c r="Q410" s="5" t="s">
        <v>53</v>
      </c>
      <c r="R410" s="9">
        <v>108000</v>
      </c>
      <c r="S410" s="10">
        <v>0.05</v>
      </c>
      <c r="T410" s="9">
        <v>102600</v>
      </c>
      <c r="U410" s="7">
        <v>0.4608491760418853</v>
      </c>
      <c r="V410" s="9">
        <v>47283</v>
      </c>
      <c r="W410" s="9">
        <v>55317</v>
      </c>
      <c r="X410" s="7">
        <v>0.08</v>
      </c>
      <c r="Y410" s="9">
        <v>76778</v>
      </c>
      <c r="Z410" s="9">
        <v>691000</v>
      </c>
    </row>
    <row r="411" spans="1:26" ht="29" x14ac:dyDescent="0.35">
      <c r="A411" s="5" t="s">
        <v>1716</v>
      </c>
      <c r="B411" s="5" t="s">
        <v>1716</v>
      </c>
      <c r="C411" s="5" t="s">
        <v>8</v>
      </c>
      <c r="D411" s="5" t="s">
        <v>1717</v>
      </c>
      <c r="E411" s="5" t="s">
        <v>689</v>
      </c>
      <c r="F411" s="5">
        <v>1922</v>
      </c>
      <c r="G411" s="5" t="s">
        <v>426</v>
      </c>
      <c r="H411" s="6">
        <v>5140</v>
      </c>
      <c r="I411" s="5">
        <v>8151</v>
      </c>
      <c r="J411" s="5">
        <v>0</v>
      </c>
      <c r="K411" s="5">
        <v>0</v>
      </c>
      <c r="L411" s="5">
        <v>6</v>
      </c>
      <c r="M411" s="5">
        <v>0</v>
      </c>
      <c r="O411" s="5">
        <v>6</v>
      </c>
      <c r="P411" s="6">
        <v>2500</v>
      </c>
      <c r="Q411" s="5" t="s">
        <v>53</v>
      </c>
      <c r="R411" s="9">
        <v>117000</v>
      </c>
      <c r="S411" s="10">
        <v>0.05</v>
      </c>
      <c r="T411" s="9">
        <v>111150</v>
      </c>
      <c r="U411" s="7">
        <v>0.46084703806617872</v>
      </c>
      <c r="V411" s="9">
        <v>51223</v>
      </c>
      <c r="W411" s="9">
        <v>59927</v>
      </c>
      <c r="X411" s="7">
        <v>0.08</v>
      </c>
      <c r="Y411" s="9">
        <v>124833</v>
      </c>
      <c r="Z411" s="9">
        <v>749000</v>
      </c>
    </row>
    <row r="412" spans="1:26" x14ac:dyDescent="0.35">
      <c r="A412" s="5" t="s">
        <v>1718</v>
      </c>
      <c r="B412" s="5" t="s">
        <v>1718</v>
      </c>
      <c r="C412" s="5" t="s">
        <v>9</v>
      </c>
      <c r="D412" s="5" t="s">
        <v>1719</v>
      </c>
      <c r="E412" s="5" t="s">
        <v>586</v>
      </c>
      <c r="F412" s="5">
        <v>1926</v>
      </c>
      <c r="G412" s="5" t="s">
        <v>153</v>
      </c>
      <c r="H412" s="6">
        <v>6250</v>
      </c>
      <c r="I412" s="5">
        <v>13569</v>
      </c>
      <c r="J412" s="5">
        <v>0</v>
      </c>
      <c r="K412" s="5">
        <v>0</v>
      </c>
      <c r="L412" s="5">
        <v>16</v>
      </c>
      <c r="M412" s="5">
        <v>0</v>
      </c>
      <c r="O412" s="5">
        <v>16</v>
      </c>
      <c r="P412" s="6">
        <v>0</v>
      </c>
      <c r="Q412" s="5" t="s">
        <v>53</v>
      </c>
      <c r="R412" s="9">
        <v>192000</v>
      </c>
      <c r="S412" s="10">
        <v>0.05</v>
      </c>
      <c r="T412" s="9">
        <v>182400</v>
      </c>
      <c r="U412" s="7">
        <v>0.44547093532322934</v>
      </c>
      <c r="V412" s="9">
        <v>81254</v>
      </c>
      <c r="W412" s="9">
        <v>101146</v>
      </c>
      <c r="X412" s="7">
        <v>0.08</v>
      </c>
      <c r="Y412" s="9">
        <v>79000</v>
      </c>
      <c r="Z412" s="9">
        <v>1264000</v>
      </c>
    </row>
    <row r="413" spans="1:26" x14ac:dyDescent="0.35">
      <c r="A413" s="5" t="s">
        <v>1720</v>
      </c>
      <c r="B413" s="5" t="s">
        <v>1720</v>
      </c>
      <c r="C413" s="5" t="s">
        <v>5</v>
      </c>
      <c r="D413" s="5" t="s">
        <v>1721</v>
      </c>
      <c r="E413" s="5" t="s">
        <v>586</v>
      </c>
      <c r="F413" s="5">
        <v>1924</v>
      </c>
      <c r="G413" s="5" t="s">
        <v>153</v>
      </c>
      <c r="H413" s="6">
        <v>6250</v>
      </c>
      <c r="I413" s="5">
        <v>8642</v>
      </c>
      <c r="J413" s="5">
        <v>0</v>
      </c>
      <c r="K413" s="5">
        <v>0</v>
      </c>
      <c r="L413" s="5">
        <v>0</v>
      </c>
      <c r="M413" s="5">
        <v>8</v>
      </c>
      <c r="O413" s="5">
        <v>8</v>
      </c>
      <c r="P413" s="6">
        <v>0</v>
      </c>
      <c r="Q413" s="5" t="s">
        <v>53</v>
      </c>
      <c r="R413" s="9">
        <v>115200</v>
      </c>
      <c r="S413" s="10">
        <v>0.05</v>
      </c>
      <c r="T413" s="9">
        <v>109440</v>
      </c>
      <c r="U413" s="7">
        <v>0.4454709353232294</v>
      </c>
      <c r="V413" s="9">
        <v>48752</v>
      </c>
      <c r="W413" s="9">
        <v>60688</v>
      </c>
      <c r="X413" s="7">
        <v>0.08</v>
      </c>
      <c r="Y413" s="9">
        <v>94875</v>
      </c>
      <c r="Z413" s="9">
        <v>759000</v>
      </c>
    </row>
    <row r="414" spans="1:26" ht="29" x14ac:dyDescent="0.35">
      <c r="A414" s="5" t="s">
        <v>1722</v>
      </c>
      <c r="B414" s="5" t="s">
        <v>1722</v>
      </c>
      <c r="C414" s="5" t="s">
        <v>2</v>
      </c>
      <c r="D414" s="5" t="s">
        <v>1723</v>
      </c>
      <c r="E414" s="5" t="s">
        <v>689</v>
      </c>
      <c r="F414" s="5">
        <v>1904</v>
      </c>
      <c r="G414" s="5" t="s">
        <v>426</v>
      </c>
      <c r="H414" s="6">
        <v>6250</v>
      </c>
      <c r="I414" s="5">
        <v>14910</v>
      </c>
      <c r="J414" s="5">
        <v>7</v>
      </c>
      <c r="K414" s="5">
        <v>7</v>
      </c>
      <c r="L414" s="5">
        <v>2</v>
      </c>
      <c r="M414" s="5">
        <v>0</v>
      </c>
      <c r="O414" s="5">
        <v>16</v>
      </c>
      <c r="P414" s="6">
        <v>0</v>
      </c>
      <c r="Q414" s="5" t="s">
        <v>53</v>
      </c>
      <c r="R414" s="9">
        <v>158400</v>
      </c>
      <c r="S414" s="10">
        <v>0.05</v>
      </c>
      <c r="T414" s="9">
        <v>150480</v>
      </c>
      <c r="U414" s="7">
        <v>0.46084764654961347</v>
      </c>
      <c r="V414" s="9">
        <v>69348</v>
      </c>
      <c r="W414" s="9">
        <v>81132</v>
      </c>
      <c r="X414" s="7">
        <v>0.08</v>
      </c>
      <c r="Y414" s="9">
        <v>63375</v>
      </c>
      <c r="Z414" s="9">
        <v>1014000</v>
      </c>
    </row>
    <row r="415" spans="1:26" x14ac:dyDescent="0.35">
      <c r="A415" s="5" t="s">
        <v>1724</v>
      </c>
      <c r="B415" s="5" t="s">
        <v>1724</v>
      </c>
      <c r="C415" s="5" t="s">
        <v>5</v>
      </c>
      <c r="D415" s="5" t="s">
        <v>1725</v>
      </c>
      <c r="E415" s="5" t="s">
        <v>586</v>
      </c>
      <c r="F415" s="5">
        <v>1923</v>
      </c>
      <c r="G415" s="5" t="s">
        <v>153</v>
      </c>
      <c r="H415" s="6">
        <v>6250</v>
      </c>
      <c r="I415" s="5">
        <v>7078</v>
      </c>
      <c r="J415" s="5">
        <v>0</v>
      </c>
      <c r="K415" s="5">
        <v>0</v>
      </c>
      <c r="L415" s="5">
        <v>8</v>
      </c>
      <c r="M415" s="5">
        <v>0</v>
      </c>
      <c r="O415" s="5">
        <v>8</v>
      </c>
      <c r="P415" s="6">
        <v>0</v>
      </c>
      <c r="Q415" s="5" t="s">
        <v>53</v>
      </c>
      <c r="R415" s="9">
        <v>96000</v>
      </c>
      <c r="S415" s="10">
        <v>0.05</v>
      </c>
      <c r="T415" s="9">
        <v>91200</v>
      </c>
      <c r="U415" s="7">
        <v>0.44547113666849353</v>
      </c>
      <c r="V415" s="9">
        <v>40627</v>
      </c>
      <c r="W415" s="9">
        <v>50573</v>
      </c>
      <c r="X415" s="7">
        <v>0.08</v>
      </c>
      <c r="Y415" s="9">
        <v>79000</v>
      </c>
      <c r="Z415" s="9">
        <v>632000</v>
      </c>
    </row>
    <row r="416" spans="1:26" x14ac:dyDescent="0.35">
      <c r="A416" s="5" t="s">
        <v>1726</v>
      </c>
      <c r="B416" s="5" t="s">
        <v>1726</v>
      </c>
      <c r="C416" s="5" t="s">
        <v>5</v>
      </c>
      <c r="D416" s="5" t="s">
        <v>1727</v>
      </c>
      <c r="E416" s="5" t="s">
        <v>586</v>
      </c>
      <c r="F416" s="5">
        <v>1925</v>
      </c>
      <c r="G416" s="5" t="s">
        <v>153</v>
      </c>
      <c r="H416" s="6">
        <v>6250</v>
      </c>
      <c r="I416" s="5">
        <v>7320</v>
      </c>
      <c r="J416" s="5">
        <v>0</v>
      </c>
      <c r="K416" s="5">
        <v>0</v>
      </c>
      <c r="L416" s="5">
        <v>8</v>
      </c>
      <c r="M416" s="5">
        <v>0</v>
      </c>
      <c r="O416" s="5">
        <v>8</v>
      </c>
      <c r="P416" s="6">
        <v>0</v>
      </c>
      <c r="Q416" s="5" t="s">
        <v>53</v>
      </c>
      <c r="R416" s="9">
        <v>96000</v>
      </c>
      <c r="S416" s="10">
        <v>0.05</v>
      </c>
      <c r="T416" s="9">
        <v>91200</v>
      </c>
      <c r="U416" s="7">
        <v>0.44547020156471107</v>
      </c>
      <c r="V416" s="9">
        <v>40627</v>
      </c>
      <c r="W416" s="9">
        <v>50573</v>
      </c>
      <c r="X416" s="7">
        <v>0.08</v>
      </c>
      <c r="Y416" s="9">
        <v>79000</v>
      </c>
      <c r="Z416" s="9">
        <v>632000</v>
      </c>
    </row>
    <row r="417" spans="1:26" x14ac:dyDescent="0.35">
      <c r="A417" s="5" t="s">
        <v>1728</v>
      </c>
      <c r="B417" s="5" t="s">
        <v>1728</v>
      </c>
      <c r="C417" s="5" t="s">
        <v>5</v>
      </c>
      <c r="D417" s="5" t="s">
        <v>1729</v>
      </c>
      <c r="E417" s="5" t="s">
        <v>586</v>
      </c>
      <c r="F417" s="5">
        <v>1932</v>
      </c>
      <c r="G417" s="5" t="s">
        <v>153</v>
      </c>
      <c r="H417" s="6">
        <v>8125</v>
      </c>
      <c r="I417" s="5">
        <v>9344</v>
      </c>
      <c r="J417" s="5">
        <v>0</v>
      </c>
      <c r="K417" s="5">
        <v>0</v>
      </c>
      <c r="L417" s="5">
        <v>10</v>
      </c>
      <c r="M417" s="5">
        <v>0</v>
      </c>
      <c r="O417" s="5">
        <v>10</v>
      </c>
      <c r="P417" s="6">
        <v>0</v>
      </c>
      <c r="Q417" s="5" t="s">
        <v>53</v>
      </c>
      <c r="R417" s="9">
        <v>120000</v>
      </c>
      <c r="S417" s="10">
        <v>0.05</v>
      </c>
      <c r="T417" s="9">
        <v>114000</v>
      </c>
      <c r="U417" s="7">
        <v>0.445472405683636</v>
      </c>
      <c r="V417" s="9">
        <v>50784</v>
      </c>
      <c r="W417" s="9">
        <v>63216</v>
      </c>
      <c r="X417" s="7">
        <v>0.08</v>
      </c>
      <c r="Y417" s="9">
        <v>79000</v>
      </c>
      <c r="Z417" s="9">
        <v>790000</v>
      </c>
    </row>
    <row r="418" spans="1:26" x14ac:dyDescent="0.35">
      <c r="A418" s="5" t="s">
        <v>1730</v>
      </c>
      <c r="B418" s="5" t="s">
        <v>1730</v>
      </c>
      <c r="C418" s="5" t="s">
        <v>5</v>
      </c>
      <c r="D418" s="5" t="s">
        <v>1731</v>
      </c>
      <c r="E418" s="5" t="s">
        <v>586</v>
      </c>
      <c r="F418" s="5">
        <v>1922</v>
      </c>
      <c r="G418" s="5" t="s">
        <v>153</v>
      </c>
      <c r="H418" s="6">
        <v>7500</v>
      </c>
      <c r="I418" s="5">
        <v>9574</v>
      </c>
      <c r="J418" s="5">
        <v>0</v>
      </c>
      <c r="K418" s="5">
        <v>3</v>
      </c>
      <c r="L418" s="5">
        <v>7</v>
      </c>
      <c r="M418" s="5">
        <v>0</v>
      </c>
      <c r="O418" s="5">
        <v>10</v>
      </c>
      <c r="P418" s="6">
        <v>0</v>
      </c>
      <c r="Q418" s="5" t="s">
        <v>53</v>
      </c>
      <c r="R418" s="9">
        <v>114600</v>
      </c>
      <c r="S418" s="10">
        <v>0.05</v>
      </c>
      <c r="T418" s="9">
        <v>108870</v>
      </c>
      <c r="U418" s="7">
        <v>0.44547152387433681</v>
      </c>
      <c r="V418" s="9">
        <v>48498</v>
      </c>
      <c r="W418" s="9">
        <v>60372</v>
      </c>
      <c r="X418" s="7">
        <v>0.08</v>
      </c>
      <c r="Y418" s="9">
        <v>75500</v>
      </c>
      <c r="Z418" s="9">
        <v>755000</v>
      </c>
    </row>
    <row r="419" spans="1:26" x14ac:dyDescent="0.35">
      <c r="A419" s="5" t="s">
        <v>1732</v>
      </c>
      <c r="B419" s="5" t="s">
        <v>1732</v>
      </c>
      <c r="C419" s="5" t="s">
        <v>5</v>
      </c>
      <c r="D419" s="5" t="s">
        <v>1733</v>
      </c>
      <c r="E419" s="5" t="s">
        <v>586</v>
      </c>
      <c r="F419" s="5">
        <v>1924</v>
      </c>
      <c r="G419" s="5" t="s">
        <v>153</v>
      </c>
      <c r="H419" s="6">
        <v>8750</v>
      </c>
      <c r="I419" s="5">
        <v>7276</v>
      </c>
      <c r="J419" s="5">
        <v>0</v>
      </c>
      <c r="K419" s="5">
        <v>10</v>
      </c>
      <c r="L419" s="5">
        <v>0</v>
      </c>
      <c r="M419" s="5">
        <v>0</v>
      </c>
      <c r="O419" s="5">
        <v>10</v>
      </c>
      <c r="P419" s="6">
        <v>0</v>
      </c>
      <c r="Q419" s="5" t="s">
        <v>53</v>
      </c>
      <c r="R419" s="9">
        <v>102000</v>
      </c>
      <c r="S419" s="10">
        <v>0.05</v>
      </c>
      <c r="T419" s="9">
        <v>96900</v>
      </c>
      <c r="U419" s="7">
        <v>0.44547184212199231</v>
      </c>
      <c r="V419" s="9">
        <v>43166</v>
      </c>
      <c r="W419" s="9">
        <v>53734</v>
      </c>
      <c r="X419" s="7">
        <v>0.08</v>
      </c>
      <c r="Y419" s="9">
        <v>67200</v>
      </c>
      <c r="Z419" s="9">
        <v>672000</v>
      </c>
    </row>
    <row r="420" spans="1:26" x14ac:dyDescent="0.35">
      <c r="A420" s="5" t="s">
        <v>1734</v>
      </c>
      <c r="B420" s="5" t="s">
        <v>1734</v>
      </c>
      <c r="C420" s="5" t="s">
        <v>9</v>
      </c>
      <c r="D420" s="5" t="s">
        <v>1735</v>
      </c>
      <c r="E420" s="5" t="s">
        <v>586</v>
      </c>
      <c r="F420" s="5">
        <v>1925</v>
      </c>
      <c r="G420" s="5" t="s">
        <v>153</v>
      </c>
      <c r="H420" s="6">
        <v>6250</v>
      </c>
      <c r="I420" s="5">
        <v>11631</v>
      </c>
      <c r="J420" s="5">
        <v>0</v>
      </c>
      <c r="K420" s="5">
        <v>3</v>
      </c>
      <c r="L420" s="5">
        <v>6</v>
      </c>
      <c r="M420" s="5">
        <v>3</v>
      </c>
      <c r="O420" s="5">
        <v>12</v>
      </c>
      <c r="P420" s="6">
        <v>0</v>
      </c>
      <c r="Q420" s="5" t="s">
        <v>53</v>
      </c>
      <c r="R420" s="9">
        <v>145800</v>
      </c>
      <c r="S420" s="10">
        <v>0.05</v>
      </c>
      <c r="T420" s="9">
        <v>138510</v>
      </c>
      <c r="U420" s="7">
        <v>0.44547190606443454</v>
      </c>
      <c r="V420" s="9">
        <v>61702</v>
      </c>
      <c r="W420" s="9">
        <v>76808</v>
      </c>
      <c r="X420" s="7">
        <v>0.08</v>
      </c>
      <c r="Y420" s="9">
        <v>80000</v>
      </c>
      <c r="Z420" s="9">
        <v>960000</v>
      </c>
    </row>
    <row r="421" spans="1:26" x14ac:dyDescent="0.35">
      <c r="A421" s="5" t="s">
        <v>1736</v>
      </c>
      <c r="B421" s="5" t="s">
        <v>1736</v>
      </c>
      <c r="C421" s="5" t="s">
        <v>5</v>
      </c>
      <c r="D421" s="5" t="s">
        <v>1737</v>
      </c>
      <c r="E421" s="5" t="s">
        <v>586</v>
      </c>
      <c r="F421" s="5">
        <v>1926</v>
      </c>
      <c r="G421" s="5" t="s">
        <v>153</v>
      </c>
      <c r="H421" s="6">
        <v>7557</v>
      </c>
      <c r="I421" s="5">
        <v>9108</v>
      </c>
      <c r="J421" s="5">
        <v>0</v>
      </c>
      <c r="K421" s="5">
        <v>0</v>
      </c>
      <c r="L421" s="5">
        <v>10</v>
      </c>
      <c r="M421" s="5">
        <v>0</v>
      </c>
      <c r="O421" s="5">
        <v>10</v>
      </c>
      <c r="P421" s="6">
        <v>0</v>
      </c>
      <c r="Q421" s="5" t="s">
        <v>53</v>
      </c>
      <c r="R421" s="9">
        <v>120000</v>
      </c>
      <c r="S421" s="10">
        <v>0.05</v>
      </c>
      <c r="T421" s="9">
        <v>114000</v>
      </c>
      <c r="U421" s="7">
        <v>0.4454699921787178</v>
      </c>
      <c r="V421" s="9">
        <v>50784</v>
      </c>
      <c r="W421" s="9">
        <v>63216</v>
      </c>
      <c r="X421" s="7">
        <v>0.08</v>
      </c>
      <c r="Y421" s="9">
        <v>79000</v>
      </c>
      <c r="Z421" s="9">
        <v>790000</v>
      </c>
    </row>
    <row r="422" spans="1:26" x14ac:dyDescent="0.35">
      <c r="A422" s="5" t="s">
        <v>1738</v>
      </c>
      <c r="B422" s="5" t="s">
        <v>1738</v>
      </c>
      <c r="C422" s="5" t="s">
        <v>9</v>
      </c>
      <c r="D422" s="5" t="s">
        <v>1739</v>
      </c>
      <c r="E422" s="5" t="s">
        <v>586</v>
      </c>
      <c r="F422" s="5">
        <v>1927</v>
      </c>
      <c r="G422" s="5" t="s">
        <v>153</v>
      </c>
      <c r="H422" s="6">
        <v>3798</v>
      </c>
      <c r="I422" s="5">
        <v>8484</v>
      </c>
      <c r="J422" s="5">
        <v>0</v>
      </c>
      <c r="K422" s="5">
        <v>12</v>
      </c>
      <c r="L422" s="5">
        <v>0</v>
      </c>
      <c r="M422" s="5">
        <v>0</v>
      </c>
      <c r="O422" s="5">
        <v>12</v>
      </c>
      <c r="P422" s="6">
        <v>0</v>
      </c>
      <c r="Q422" s="5" t="s">
        <v>53</v>
      </c>
      <c r="R422" s="9">
        <v>122400</v>
      </c>
      <c r="S422" s="10">
        <v>0.05</v>
      </c>
      <c r="T422" s="9">
        <v>116280</v>
      </c>
      <c r="U422" s="7">
        <v>0.44547063827958477</v>
      </c>
      <c r="V422" s="9">
        <v>51799</v>
      </c>
      <c r="W422" s="9">
        <v>64481</v>
      </c>
      <c r="X422" s="7">
        <v>0.08</v>
      </c>
      <c r="Y422" s="9">
        <v>67167</v>
      </c>
      <c r="Z422" s="9">
        <v>806000</v>
      </c>
    </row>
    <row r="423" spans="1:26" x14ac:dyDescent="0.35">
      <c r="A423" s="5" t="s">
        <v>1740</v>
      </c>
      <c r="B423" s="5" t="s">
        <v>1740</v>
      </c>
      <c r="C423" s="5" t="s">
        <v>5</v>
      </c>
      <c r="D423" s="5" t="s">
        <v>1741</v>
      </c>
      <c r="E423" s="5" t="s">
        <v>586</v>
      </c>
      <c r="F423" s="5">
        <v>1923</v>
      </c>
      <c r="G423" s="5" t="s">
        <v>153</v>
      </c>
      <c r="H423" s="6">
        <v>7546</v>
      </c>
      <c r="I423" s="5">
        <v>8670</v>
      </c>
      <c r="J423" s="5">
        <v>0</v>
      </c>
      <c r="K423" s="5">
        <v>0</v>
      </c>
      <c r="L423" s="5">
        <v>10</v>
      </c>
      <c r="M423" s="5">
        <v>0</v>
      </c>
      <c r="O423" s="5">
        <v>10</v>
      </c>
      <c r="P423" s="6">
        <v>0</v>
      </c>
      <c r="Q423" s="5" t="s">
        <v>53</v>
      </c>
      <c r="R423" s="9">
        <v>120000</v>
      </c>
      <c r="S423" s="10">
        <v>0.05</v>
      </c>
      <c r="T423" s="9">
        <v>114000</v>
      </c>
      <c r="U423" s="7">
        <v>0.44547093532322934</v>
      </c>
      <c r="V423" s="9">
        <v>50784</v>
      </c>
      <c r="W423" s="9">
        <v>63216</v>
      </c>
      <c r="X423" s="7">
        <v>0.08</v>
      </c>
      <c r="Y423" s="9">
        <v>79000</v>
      </c>
      <c r="Z423" s="9">
        <v>790000</v>
      </c>
    </row>
    <row r="424" spans="1:26" x14ac:dyDescent="0.35">
      <c r="A424" s="5" t="s">
        <v>1750</v>
      </c>
      <c r="B424" s="5" t="s">
        <v>1750</v>
      </c>
      <c r="C424" s="5" t="s">
        <v>5</v>
      </c>
      <c r="D424" s="5" t="s">
        <v>1751</v>
      </c>
      <c r="E424" s="5" t="s">
        <v>586</v>
      </c>
      <c r="F424" s="5">
        <v>1962</v>
      </c>
      <c r="G424" s="5" t="s">
        <v>153</v>
      </c>
      <c r="H424" s="6">
        <v>7812</v>
      </c>
      <c r="I424" s="5">
        <v>6670</v>
      </c>
      <c r="J424" s="5">
        <v>0</v>
      </c>
      <c r="K424" s="5">
        <v>0</v>
      </c>
      <c r="L424" s="5">
        <v>8</v>
      </c>
      <c r="M424" s="5">
        <v>0</v>
      </c>
      <c r="O424" s="5">
        <v>8</v>
      </c>
      <c r="P424" s="6">
        <v>0</v>
      </c>
      <c r="Q424" s="5" t="s">
        <v>53</v>
      </c>
      <c r="R424" s="9">
        <v>96000</v>
      </c>
      <c r="S424" s="10">
        <v>0.05</v>
      </c>
      <c r="T424" s="9">
        <v>91200</v>
      </c>
      <c r="U424" s="7">
        <v>0.44547093532322934</v>
      </c>
      <c r="V424" s="9">
        <v>40627</v>
      </c>
      <c r="W424" s="9">
        <v>50573</v>
      </c>
      <c r="X424" s="7">
        <v>0.08</v>
      </c>
      <c r="Y424" s="9">
        <v>79000</v>
      </c>
      <c r="Z424" s="9">
        <v>632000</v>
      </c>
    </row>
    <row r="425" spans="1:26" x14ac:dyDescent="0.35">
      <c r="A425" s="5" t="s">
        <v>1752</v>
      </c>
      <c r="B425" s="5" t="s">
        <v>1752</v>
      </c>
      <c r="C425" s="5" t="s">
        <v>5</v>
      </c>
      <c r="D425" s="5" t="s">
        <v>1753</v>
      </c>
      <c r="E425" s="5" t="s">
        <v>586</v>
      </c>
      <c r="F425" s="5">
        <v>1966</v>
      </c>
      <c r="G425" s="5" t="s">
        <v>153</v>
      </c>
      <c r="H425" s="6">
        <v>7812</v>
      </c>
      <c r="I425" s="5">
        <v>6670</v>
      </c>
      <c r="J425" s="5">
        <v>2</v>
      </c>
      <c r="K425" s="5">
        <v>4</v>
      </c>
      <c r="L425" s="5">
        <v>6</v>
      </c>
      <c r="M425" s="5">
        <v>0</v>
      </c>
      <c r="O425" s="5">
        <v>12</v>
      </c>
      <c r="P425" s="6">
        <v>0</v>
      </c>
      <c r="Q425" s="5" t="s">
        <v>53</v>
      </c>
      <c r="R425" s="9">
        <v>130800</v>
      </c>
      <c r="S425" s="10">
        <v>0.05</v>
      </c>
      <c r="T425" s="9">
        <v>124260</v>
      </c>
      <c r="U425" s="7">
        <v>0.44547093532322934</v>
      </c>
      <c r="V425" s="9">
        <v>55354</v>
      </c>
      <c r="W425" s="9">
        <v>68906</v>
      </c>
      <c r="X425" s="7">
        <v>0.08</v>
      </c>
      <c r="Y425" s="9">
        <v>71750</v>
      </c>
      <c r="Z425" s="9">
        <v>861000</v>
      </c>
    </row>
    <row r="426" spans="1:26" x14ac:dyDescent="0.35">
      <c r="A426" s="5" t="s">
        <v>1754</v>
      </c>
      <c r="B426" s="5" t="s">
        <v>1754</v>
      </c>
      <c r="C426" s="5" t="s">
        <v>9</v>
      </c>
      <c r="D426" s="5" t="s">
        <v>1755</v>
      </c>
      <c r="E426" s="5" t="s">
        <v>586</v>
      </c>
      <c r="F426" s="5">
        <v>1923</v>
      </c>
      <c r="G426" s="5" t="s">
        <v>153</v>
      </c>
      <c r="H426" s="6">
        <v>5550</v>
      </c>
      <c r="I426" s="5">
        <v>6264</v>
      </c>
      <c r="J426" s="5">
        <v>0</v>
      </c>
      <c r="K426" s="5">
        <v>8</v>
      </c>
      <c r="L426" s="5">
        <v>0</v>
      </c>
      <c r="M426" s="5">
        <v>0</v>
      </c>
      <c r="O426" s="5">
        <v>8</v>
      </c>
      <c r="P426" s="6">
        <v>0</v>
      </c>
      <c r="Q426" s="5" t="s">
        <v>53</v>
      </c>
      <c r="R426" s="9">
        <v>81600</v>
      </c>
      <c r="S426" s="10">
        <v>0.05</v>
      </c>
      <c r="T426" s="9">
        <v>77520</v>
      </c>
      <c r="U426" s="7">
        <v>0.44546994693187103</v>
      </c>
      <c r="V426" s="9">
        <v>34533</v>
      </c>
      <c r="W426" s="9">
        <v>42987</v>
      </c>
      <c r="X426" s="7">
        <v>0.08</v>
      </c>
      <c r="Y426" s="9">
        <v>67125</v>
      </c>
      <c r="Z426" s="9">
        <v>537000</v>
      </c>
    </row>
    <row r="427" spans="1:26" x14ac:dyDescent="0.35">
      <c r="A427" s="5" t="s">
        <v>1756</v>
      </c>
      <c r="B427" s="5" t="s">
        <v>1756</v>
      </c>
      <c r="C427" s="5" t="s">
        <v>5</v>
      </c>
      <c r="D427" s="5" t="s">
        <v>1757</v>
      </c>
      <c r="E427" s="5" t="s">
        <v>586</v>
      </c>
      <c r="F427" s="5">
        <v>1923</v>
      </c>
      <c r="G427" s="5" t="s">
        <v>153</v>
      </c>
      <c r="H427" s="6">
        <v>7500</v>
      </c>
      <c r="I427" s="5">
        <v>9100</v>
      </c>
      <c r="J427" s="5">
        <v>0</v>
      </c>
      <c r="K427" s="5">
        <v>0</v>
      </c>
      <c r="L427" s="5">
        <v>10</v>
      </c>
      <c r="M427" s="5">
        <v>0</v>
      </c>
      <c r="O427" s="5">
        <v>10</v>
      </c>
      <c r="P427" s="6">
        <v>0</v>
      </c>
      <c r="Q427" s="5" t="s">
        <v>53</v>
      </c>
      <c r="R427" s="9">
        <v>120000</v>
      </c>
      <c r="S427" s="10">
        <v>0.05</v>
      </c>
      <c r="T427" s="9">
        <v>114000</v>
      </c>
      <c r="U427" s="7">
        <v>0.44547093532322934</v>
      </c>
      <c r="V427" s="9">
        <v>50784</v>
      </c>
      <c r="W427" s="9">
        <v>63216</v>
      </c>
      <c r="X427" s="7">
        <v>0.08</v>
      </c>
      <c r="Y427" s="9">
        <v>79000</v>
      </c>
      <c r="Z427" s="9">
        <v>790000</v>
      </c>
    </row>
    <row r="428" spans="1:26" x14ac:dyDescent="0.35">
      <c r="A428" s="5" t="s">
        <v>1758</v>
      </c>
      <c r="B428" s="5" t="s">
        <v>1758</v>
      </c>
      <c r="C428" s="5" t="s">
        <v>5</v>
      </c>
      <c r="D428" s="5" t="s">
        <v>1759</v>
      </c>
      <c r="E428" s="5" t="s">
        <v>586</v>
      </c>
      <c r="F428" s="5">
        <v>1928</v>
      </c>
      <c r="G428" s="5" t="s">
        <v>153</v>
      </c>
      <c r="H428" s="6">
        <v>7412</v>
      </c>
      <c r="I428" s="5">
        <v>9690</v>
      </c>
      <c r="J428" s="5">
        <v>0</v>
      </c>
      <c r="K428" s="5">
        <v>0</v>
      </c>
      <c r="L428" s="5">
        <v>10</v>
      </c>
      <c r="M428" s="5">
        <v>0</v>
      </c>
      <c r="O428" s="5">
        <v>10</v>
      </c>
      <c r="P428" s="6">
        <v>0</v>
      </c>
      <c r="Q428" s="5" t="s">
        <v>53</v>
      </c>
      <c r="R428" s="9">
        <v>120000</v>
      </c>
      <c r="S428" s="10">
        <v>0.05</v>
      </c>
      <c r="T428" s="9">
        <v>114000</v>
      </c>
      <c r="U428" s="7">
        <v>0.44547128060667368</v>
      </c>
      <c r="V428" s="9">
        <v>50784</v>
      </c>
      <c r="W428" s="9">
        <v>63216</v>
      </c>
      <c r="X428" s="7">
        <v>0.08</v>
      </c>
      <c r="Y428" s="9">
        <v>79000</v>
      </c>
      <c r="Z428" s="9">
        <v>790000</v>
      </c>
    </row>
    <row r="429" spans="1:26" x14ac:dyDescent="0.35">
      <c r="A429" s="5" t="s">
        <v>1760</v>
      </c>
      <c r="B429" s="5" t="s">
        <v>1760</v>
      </c>
      <c r="C429" s="5" t="s">
        <v>5</v>
      </c>
      <c r="D429" s="5" t="s">
        <v>1761</v>
      </c>
      <c r="E429" s="5" t="s">
        <v>586</v>
      </c>
      <c r="F429" s="5">
        <v>1928</v>
      </c>
      <c r="G429" s="5" t="s">
        <v>153</v>
      </c>
      <c r="H429" s="6">
        <v>6162</v>
      </c>
      <c r="I429" s="5">
        <v>6802</v>
      </c>
      <c r="J429" s="5">
        <v>0</v>
      </c>
      <c r="K429" s="5">
        <v>10</v>
      </c>
      <c r="L429" s="5">
        <v>0</v>
      </c>
      <c r="M429" s="5">
        <v>0</v>
      </c>
      <c r="O429" s="5">
        <v>10</v>
      </c>
      <c r="P429" s="6">
        <v>0</v>
      </c>
      <c r="Q429" s="5" t="s">
        <v>53</v>
      </c>
      <c r="R429" s="9">
        <v>102000</v>
      </c>
      <c r="S429" s="10">
        <v>0.05</v>
      </c>
      <c r="T429" s="9">
        <v>96900</v>
      </c>
      <c r="U429" s="7">
        <v>0.4454709353232294</v>
      </c>
      <c r="V429" s="9">
        <v>43166</v>
      </c>
      <c r="W429" s="9">
        <v>53734</v>
      </c>
      <c r="X429" s="7">
        <v>0.08</v>
      </c>
      <c r="Y429" s="9">
        <v>67200</v>
      </c>
      <c r="Z429" s="9">
        <v>672000</v>
      </c>
    </row>
    <row r="430" spans="1:26" x14ac:dyDescent="0.35">
      <c r="A430" s="5" t="s">
        <v>1762</v>
      </c>
      <c r="B430" s="5" t="s">
        <v>1762</v>
      </c>
      <c r="C430" s="5" t="s">
        <v>9</v>
      </c>
      <c r="D430" s="5" t="s">
        <v>1763</v>
      </c>
      <c r="E430" s="5" t="s">
        <v>586</v>
      </c>
      <c r="F430" s="5">
        <v>1918</v>
      </c>
      <c r="G430" s="5" t="s">
        <v>153</v>
      </c>
      <c r="H430" s="6">
        <v>4287</v>
      </c>
      <c r="I430" s="5">
        <v>9219</v>
      </c>
      <c r="J430" s="5">
        <v>0</v>
      </c>
      <c r="K430" s="5">
        <v>12</v>
      </c>
      <c r="L430" s="5">
        <v>0</v>
      </c>
      <c r="M430" s="5">
        <v>0</v>
      </c>
      <c r="O430" s="5">
        <v>12</v>
      </c>
      <c r="P430" s="6">
        <v>0</v>
      </c>
      <c r="Q430" s="5" t="s">
        <v>53</v>
      </c>
      <c r="R430" s="9">
        <v>122400</v>
      </c>
      <c r="S430" s="10">
        <v>0.05</v>
      </c>
      <c r="T430" s="9">
        <v>116280</v>
      </c>
      <c r="U430" s="7">
        <v>0.44547063827958477</v>
      </c>
      <c r="V430" s="9">
        <v>51799</v>
      </c>
      <c r="W430" s="9">
        <v>64481</v>
      </c>
      <c r="X430" s="7">
        <v>0.08</v>
      </c>
      <c r="Y430" s="9">
        <v>67167</v>
      </c>
      <c r="Z430" s="9">
        <v>806000</v>
      </c>
    </row>
    <row r="431" spans="1:26" x14ac:dyDescent="0.35">
      <c r="A431" s="5" t="s">
        <v>1764</v>
      </c>
      <c r="B431" s="5" t="s">
        <v>1764</v>
      </c>
      <c r="C431" s="5" t="s">
        <v>5</v>
      </c>
      <c r="D431" s="5" t="s">
        <v>1765</v>
      </c>
      <c r="E431" s="5" t="s">
        <v>586</v>
      </c>
      <c r="F431" s="5">
        <v>1927</v>
      </c>
      <c r="G431" s="5" t="s">
        <v>153</v>
      </c>
      <c r="H431" s="6">
        <v>6162</v>
      </c>
      <c r="I431" s="5">
        <v>6692</v>
      </c>
      <c r="J431" s="5">
        <v>0</v>
      </c>
      <c r="K431" s="5">
        <v>10</v>
      </c>
      <c r="L431" s="5">
        <v>0</v>
      </c>
      <c r="M431" s="5">
        <v>0</v>
      </c>
      <c r="O431" s="5">
        <v>10</v>
      </c>
      <c r="P431" s="6">
        <v>0</v>
      </c>
      <c r="Q431" s="5" t="s">
        <v>53</v>
      </c>
      <c r="R431" s="9">
        <v>102000</v>
      </c>
      <c r="S431" s="10">
        <v>0.05</v>
      </c>
      <c r="T431" s="9">
        <v>96900</v>
      </c>
      <c r="U431" s="7">
        <v>0.44547136213066085</v>
      </c>
      <c r="V431" s="9">
        <v>43166</v>
      </c>
      <c r="W431" s="9">
        <v>53734</v>
      </c>
      <c r="X431" s="7">
        <v>0.08</v>
      </c>
      <c r="Y431" s="9">
        <v>67200</v>
      </c>
      <c r="Z431" s="9">
        <v>672000</v>
      </c>
    </row>
    <row r="432" spans="1:26" x14ac:dyDescent="0.35">
      <c r="A432" s="5" t="s">
        <v>1768</v>
      </c>
      <c r="B432" s="5" t="s">
        <v>1768</v>
      </c>
      <c r="C432" s="5" t="s">
        <v>9</v>
      </c>
      <c r="D432" s="5" t="s">
        <v>1769</v>
      </c>
      <c r="E432" s="5" t="s">
        <v>586</v>
      </c>
      <c r="F432" s="5">
        <v>1927</v>
      </c>
      <c r="G432" s="5" t="s">
        <v>153</v>
      </c>
      <c r="H432" s="6">
        <v>7500</v>
      </c>
      <c r="I432" s="5">
        <v>14577</v>
      </c>
      <c r="J432" s="5">
        <v>6</v>
      </c>
      <c r="K432" s="5">
        <v>9</v>
      </c>
      <c r="L432" s="5">
        <v>0</v>
      </c>
      <c r="M432" s="5">
        <v>0</v>
      </c>
      <c r="O432" s="5">
        <v>15</v>
      </c>
      <c r="P432" s="6">
        <v>0</v>
      </c>
      <c r="Q432" s="5" t="s">
        <v>53</v>
      </c>
      <c r="R432" s="9">
        <v>145800</v>
      </c>
      <c r="S432" s="10">
        <v>0.05</v>
      </c>
      <c r="T432" s="9">
        <v>138510</v>
      </c>
      <c r="U432" s="7">
        <v>0.44547117719285823</v>
      </c>
      <c r="V432" s="9">
        <v>61702</v>
      </c>
      <c r="W432" s="9">
        <v>76808</v>
      </c>
      <c r="X432" s="7">
        <v>0.08</v>
      </c>
      <c r="Y432" s="9">
        <v>64000</v>
      </c>
      <c r="Z432" s="9">
        <v>960000</v>
      </c>
    </row>
    <row r="433" spans="1:26" x14ac:dyDescent="0.35">
      <c r="A433" s="5" t="s">
        <v>1770</v>
      </c>
      <c r="B433" s="5" t="s">
        <v>1770</v>
      </c>
      <c r="C433" s="5" t="s">
        <v>5</v>
      </c>
      <c r="D433" s="5" t="s">
        <v>1771</v>
      </c>
      <c r="E433" s="5" t="s">
        <v>586</v>
      </c>
      <c r="F433" s="5">
        <v>1927</v>
      </c>
      <c r="G433" s="5" t="s">
        <v>153</v>
      </c>
      <c r="H433" s="6">
        <v>7307</v>
      </c>
      <c r="I433" s="5">
        <v>8070</v>
      </c>
      <c r="J433" s="5">
        <v>0</v>
      </c>
      <c r="K433" s="5">
        <v>0</v>
      </c>
      <c r="L433" s="5">
        <v>10</v>
      </c>
      <c r="M433" s="5">
        <v>0</v>
      </c>
      <c r="O433" s="5">
        <v>10</v>
      </c>
      <c r="P433" s="6">
        <v>0</v>
      </c>
      <c r="Q433" s="5" t="s">
        <v>53</v>
      </c>
      <c r="R433" s="9">
        <v>120000</v>
      </c>
      <c r="S433" s="10">
        <v>0.05</v>
      </c>
      <c r="T433" s="9">
        <v>114000</v>
      </c>
      <c r="U433" s="7">
        <v>0.44547146405723997</v>
      </c>
      <c r="V433" s="9">
        <v>50784</v>
      </c>
      <c r="W433" s="9">
        <v>63216</v>
      </c>
      <c r="X433" s="7">
        <v>0.08</v>
      </c>
      <c r="Y433" s="9">
        <v>79000</v>
      </c>
      <c r="Z433" s="9">
        <v>790000</v>
      </c>
    </row>
    <row r="434" spans="1:26" x14ac:dyDescent="0.35">
      <c r="A434" s="5" t="s">
        <v>1772</v>
      </c>
      <c r="B434" s="5" t="s">
        <v>1772</v>
      </c>
      <c r="C434" s="5" t="s">
        <v>9</v>
      </c>
      <c r="D434" s="5" t="s">
        <v>1773</v>
      </c>
      <c r="E434" s="5" t="s">
        <v>586</v>
      </c>
      <c r="F434" s="5">
        <v>1928</v>
      </c>
      <c r="G434" s="5" t="s">
        <v>153</v>
      </c>
      <c r="H434" s="6">
        <v>3750</v>
      </c>
      <c r="I434" s="5">
        <v>7692</v>
      </c>
      <c r="J434" s="5">
        <v>0</v>
      </c>
      <c r="K434" s="5">
        <v>12</v>
      </c>
      <c r="L434" s="5">
        <v>0</v>
      </c>
      <c r="M434" s="5">
        <v>0</v>
      </c>
      <c r="O434" s="5">
        <v>12</v>
      </c>
      <c r="P434" s="6">
        <v>0</v>
      </c>
      <c r="Q434" s="5" t="s">
        <v>53</v>
      </c>
      <c r="R434" s="9">
        <v>122400</v>
      </c>
      <c r="S434" s="10">
        <v>0.05</v>
      </c>
      <c r="T434" s="9">
        <v>116280</v>
      </c>
      <c r="U434" s="7">
        <v>0.44547020776841406</v>
      </c>
      <c r="V434" s="9">
        <v>51799</v>
      </c>
      <c r="W434" s="9">
        <v>64481</v>
      </c>
      <c r="X434" s="7">
        <v>0.08</v>
      </c>
      <c r="Y434" s="9">
        <v>67167</v>
      </c>
      <c r="Z434" s="9">
        <v>806000</v>
      </c>
    </row>
    <row r="435" spans="1:26" x14ac:dyDescent="0.35">
      <c r="A435" s="5" t="s">
        <v>1774</v>
      </c>
      <c r="B435" s="5" t="s">
        <v>1774</v>
      </c>
      <c r="C435" s="5" t="s">
        <v>5</v>
      </c>
      <c r="D435" s="5" t="s">
        <v>1775</v>
      </c>
      <c r="E435" s="5" t="s">
        <v>586</v>
      </c>
      <c r="F435" s="5">
        <v>1923</v>
      </c>
      <c r="G435" s="5" t="s">
        <v>153</v>
      </c>
      <c r="H435" s="6">
        <v>7500</v>
      </c>
      <c r="I435" s="5">
        <v>9040</v>
      </c>
      <c r="J435" s="5">
        <v>0</v>
      </c>
      <c r="K435" s="5">
        <v>0</v>
      </c>
      <c r="L435" s="5">
        <v>10</v>
      </c>
      <c r="M435" s="5">
        <v>0</v>
      </c>
      <c r="O435" s="5">
        <v>10</v>
      </c>
      <c r="P435" s="6">
        <v>0</v>
      </c>
      <c r="Q435" s="5" t="s">
        <v>53</v>
      </c>
      <c r="R435" s="9">
        <v>120000</v>
      </c>
      <c r="S435" s="10">
        <v>0.05</v>
      </c>
      <c r="T435" s="9">
        <v>114000</v>
      </c>
      <c r="U435" s="7">
        <v>0.44547022241868289</v>
      </c>
      <c r="V435" s="9">
        <v>50784</v>
      </c>
      <c r="W435" s="9">
        <v>63216</v>
      </c>
      <c r="X435" s="7">
        <v>0.08</v>
      </c>
      <c r="Y435" s="9">
        <v>79000</v>
      </c>
      <c r="Z435" s="9">
        <v>790000</v>
      </c>
    </row>
    <row r="436" spans="1:26" x14ac:dyDescent="0.35">
      <c r="A436" s="5" t="s">
        <v>1776</v>
      </c>
      <c r="B436" s="5" t="s">
        <v>1777</v>
      </c>
      <c r="C436" s="5" t="s">
        <v>67</v>
      </c>
      <c r="D436" s="5" t="s">
        <v>1778</v>
      </c>
      <c r="E436" s="5" t="s">
        <v>586</v>
      </c>
      <c r="F436" s="5">
        <v>1971</v>
      </c>
      <c r="G436" s="5" t="s">
        <v>153</v>
      </c>
      <c r="H436" s="6">
        <v>6250</v>
      </c>
      <c r="I436" s="5">
        <v>8070</v>
      </c>
      <c r="J436" s="5">
        <v>0</v>
      </c>
      <c r="K436" s="5">
        <v>8</v>
      </c>
      <c r="L436" s="5">
        <v>2</v>
      </c>
      <c r="M436" s="5">
        <v>0</v>
      </c>
      <c r="O436" s="5">
        <v>10</v>
      </c>
      <c r="P436" s="6">
        <v>0</v>
      </c>
      <c r="Q436" s="5" t="s">
        <v>53</v>
      </c>
      <c r="R436" s="9">
        <v>105600</v>
      </c>
      <c r="S436" s="10">
        <v>0.05</v>
      </c>
      <c r="T436" s="9">
        <v>100320</v>
      </c>
      <c r="U436" s="7">
        <v>0.44547115216797983</v>
      </c>
      <c r="V436" s="9">
        <v>44690</v>
      </c>
      <c r="W436" s="9">
        <v>55630</v>
      </c>
      <c r="X436" s="7">
        <v>0.08</v>
      </c>
      <c r="Y436" s="9">
        <v>69500</v>
      </c>
      <c r="Z436" s="9">
        <v>695000</v>
      </c>
    </row>
    <row r="437" spans="1:26" ht="29" x14ac:dyDescent="0.35">
      <c r="A437" s="5" t="s">
        <v>1779</v>
      </c>
      <c r="B437" s="5" t="s">
        <v>1779</v>
      </c>
      <c r="C437" s="5" t="s">
        <v>8</v>
      </c>
      <c r="D437" s="5" t="s">
        <v>1780</v>
      </c>
      <c r="E437" s="5" t="s">
        <v>586</v>
      </c>
      <c r="F437" s="5">
        <v>1928</v>
      </c>
      <c r="G437" s="5" t="s">
        <v>426</v>
      </c>
      <c r="H437" s="6">
        <v>6187</v>
      </c>
      <c r="I437" s="5">
        <v>14476</v>
      </c>
      <c r="J437" s="5">
        <v>0</v>
      </c>
      <c r="K437" s="5">
        <v>19</v>
      </c>
      <c r="L437" s="5">
        <v>0</v>
      </c>
      <c r="M437" s="5">
        <v>0</v>
      </c>
      <c r="O437" s="5">
        <v>19</v>
      </c>
      <c r="P437" s="6">
        <v>2413</v>
      </c>
      <c r="Q437" s="5" t="s">
        <v>53</v>
      </c>
      <c r="R437" s="9">
        <v>237234</v>
      </c>
      <c r="S437" s="10">
        <v>0.05</v>
      </c>
      <c r="T437" s="9">
        <v>225372</v>
      </c>
      <c r="U437" s="7">
        <v>0.44547138739611858</v>
      </c>
      <c r="V437" s="9">
        <v>100397</v>
      </c>
      <c r="W437" s="9">
        <v>124975</v>
      </c>
      <c r="X437" s="7">
        <v>0.08</v>
      </c>
      <c r="Y437" s="9">
        <v>82211</v>
      </c>
      <c r="Z437" s="9">
        <v>1562000</v>
      </c>
    </row>
    <row r="438" spans="1:26" x14ac:dyDescent="0.35">
      <c r="A438" s="5" t="s">
        <v>1781</v>
      </c>
      <c r="B438" s="5" t="s">
        <v>1781</v>
      </c>
      <c r="C438" s="5" t="s">
        <v>5</v>
      </c>
      <c r="D438" s="5" t="s">
        <v>1782</v>
      </c>
      <c r="E438" s="5" t="s">
        <v>586</v>
      </c>
      <c r="F438" s="5">
        <v>1926</v>
      </c>
      <c r="G438" s="5" t="s">
        <v>153</v>
      </c>
      <c r="H438" s="6">
        <v>6175</v>
      </c>
      <c r="I438" s="5">
        <v>8142</v>
      </c>
      <c r="J438" s="5">
        <v>0</v>
      </c>
      <c r="K438" s="5">
        <v>0</v>
      </c>
      <c r="L438" s="5">
        <v>10</v>
      </c>
      <c r="M438" s="5">
        <v>0</v>
      </c>
      <c r="O438" s="5">
        <v>10</v>
      </c>
      <c r="P438" s="6">
        <v>0</v>
      </c>
      <c r="Q438" s="5" t="s">
        <v>53</v>
      </c>
      <c r="R438" s="9">
        <v>120000</v>
      </c>
      <c r="S438" s="10">
        <v>0.05</v>
      </c>
      <c r="T438" s="9">
        <v>114000</v>
      </c>
      <c r="U438" s="7">
        <v>0.44547137310752566</v>
      </c>
      <c r="V438" s="9">
        <v>50784</v>
      </c>
      <c r="W438" s="9">
        <v>63216</v>
      </c>
      <c r="X438" s="7">
        <v>0.08</v>
      </c>
      <c r="Y438" s="9">
        <v>79000</v>
      </c>
      <c r="Z438" s="9">
        <v>790000</v>
      </c>
    </row>
    <row r="439" spans="1:26" x14ac:dyDescent="0.35">
      <c r="A439" s="5" t="s">
        <v>1783</v>
      </c>
      <c r="B439" s="5" t="s">
        <v>1783</v>
      </c>
      <c r="C439" s="5" t="s">
        <v>5</v>
      </c>
      <c r="D439" s="5" t="s">
        <v>1784</v>
      </c>
      <c r="E439" s="5" t="s">
        <v>586</v>
      </c>
      <c r="F439" s="5">
        <v>1926</v>
      </c>
      <c r="G439" s="5" t="s">
        <v>153</v>
      </c>
      <c r="H439" s="6">
        <v>9375</v>
      </c>
      <c r="I439" s="5">
        <v>7400</v>
      </c>
      <c r="J439" s="5">
        <v>0</v>
      </c>
      <c r="K439" s="5">
        <v>0</v>
      </c>
      <c r="L439" s="5">
        <v>8</v>
      </c>
      <c r="M439" s="5">
        <v>0</v>
      </c>
      <c r="O439" s="5">
        <v>8</v>
      </c>
      <c r="P439" s="6">
        <v>0</v>
      </c>
      <c r="Q439" s="5" t="s">
        <v>53</v>
      </c>
      <c r="R439" s="9">
        <v>96000</v>
      </c>
      <c r="S439" s="10">
        <v>0.05</v>
      </c>
      <c r="T439" s="9">
        <v>91200</v>
      </c>
      <c r="U439" s="7">
        <v>0.44547120569372561</v>
      </c>
      <c r="V439" s="9">
        <v>40627</v>
      </c>
      <c r="W439" s="9">
        <v>50573</v>
      </c>
      <c r="X439" s="7">
        <v>0.08</v>
      </c>
      <c r="Y439" s="9">
        <v>79000</v>
      </c>
      <c r="Z439" s="9">
        <v>632000</v>
      </c>
    </row>
    <row r="440" spans="1:26" x14ac:dyDescent="0.35">
      <c r="A440" s="5" t="s">
        <v>1787</v>
      </c>
      <c r="B440" s="5" t="s">
        <v>1787</v>
      </c>
      <c r="C440" s="5" t="s">
        <v>5</v>
      </c>
      <c r="D440" s="5" t="s">
        <v>1788</v>
      </c>
      <c r="E440" s="5" t="s">
        <v>586</v>
      </c>
      <c r="F440" s="5">
        <v>1928</v>
      </c>
      <c r="G440" s="5" t="s">
        <v>153</v>
      </c>
      <c r="H440" s="6">
        <v>7500</v>
      </c>
      <c r="I440" s="5">
        <v>8562</v>
      </c>
      <c r="J440" s="5">
        <v>0</v>
      </c>
      <c r="K440" s="5">
        <v>0</v>
      </c>
      <c r="L440" s="5">
        <v>10</v>
      </c>
      <c r="M440" s="5">
        <v>0</v>
      </c>
      <c r="O440" s="5">
        <v>10</v>
      </c>
      <c r="P440" s="6">
        <v>0</v>
      </c>
      <c r="Q440" s="5" t="s">
        <v>53</v>
      </c>
      <c r="R440" s="9">
        <v>120000</v>
      </c>
      <c r="S440" s="10">
        <v>0.05</v>
      </c>
      <c r="T440" s="9">
        <v>114000</v>
      </c>
      <c r="U440" s="7">
        <v>0.44547093532322934</v>
      </c>
      <c r="V440" s="9">
        <v>50784</v>
      </c>
      <c r="W440" s="9">
        <v>63216</v>
      </c>
      <c r="X440" s="7">
        <v>0.08</v>
      </c>
      <c r="Y440" s="9">
        <v>79000</v>
      </c>
      <c r="Z440" s="9">
        <v>790000</v>
      </c>
    </row>
    <row r="441" spans="1:26" x14ac:dyDescent="0.35">
      <c r="A441" s="5" t="s">
        <v>1789</v>
      </c>
      <c r="B441" s="5" t="s">
        <v>1789</v>
      </c>
      <c r="C441" s="5" t="s">
        <v>5</v>
      </c>
      <c r="D441" s="5" t="s">
        <v>1790</v>
      </c>
      <c r="E441" s="5" t="s">
        <v>586</v>
      </c>
      <c r="F441" s="5">
        <v>1927</v>
      </c>
      <c r="G441" s="5" t="s">
        <v>153</v>
      </c>
      <c r="H441" s="6">
        <v>7500</v>
      </c>
      <c r="I441" s="5">
        <v>7864</v>
      </c>
      <c r="J441" s="5">
        <v>0</v>
      </c>
      <c r="K441" s="5">
        <v>7</v>
      </c>
      <c r="L441" s="5">
        <v>3</v>
      </c>
      <c r="M441" s="5">
        <v>0</v>
      </c>
      <c r="O441" s="5">
        <v>10</v>
      </c>
      <c r="P441" s="6">
        <v>0</v>
      </c>
      <c r="Q441" s="5" t="s">
        <v>53</v>
      </c>
      <c r="R441" s="9">
        <v>107400</v>
      </c>
      <c r="S441" s="10">
        <v>0.05</v>
      </c>
      <c r="T441" s="9">
        <v>102030</v>
      </c>
      <c r="U441" s="7">
        <v>0.4454701938058559</v>
      </c>
      <c r="V441" s="9">
        <v>45451</v>
      </c>
      <c r="W441" s="9">
        <v>56579</v>
      </c>
      <c r="X441" s="7">
        <v>0.08</v>
      </c>
      <c r="Y441" s="9">
        <v>70700</v>
      </c>
      <c r="Z441" s="9">
        <v>707000</v>
      </c>
    </row>
    <row r="442" spans="1:26" x14ac:dyDescent="0.35">
      <c r="A442" s="5" t="s">
        <v>1791</v>
      </c>
      <c r="B442" s="5" t="s">
        <v>1791</v>
      </c>
      <c r="C442" s="5" t="s">
        <v>5</v>
      </c>
      <c r="D442" s="5" t="s">
        <v>1792</v>
      </c>
      <c r="E442" s="5" t="s">
        <v>586</v>
      </c>
      <c r="F442" s="5">
        <v>1928</v>
      </c>
      <c r="G442" s="5" t="s">
        <v>153</v>
      </c>
      <c r="H442" s="6">
        <v>7500</v>
      </c>
      <c r="I442" s="5">
        <v>7864</v>
      </c>
      <c r="J442" s="5">
        <v>0</v>
      </c>
      <c r="K442" s="5">
        <v>10</v>
      </c>
      <c r="L442" s="5">
        <v>0</v>
      </c>
      <c r="M442" s="5">
        <v>0</v>
      </c>
      <c r="O442" s="5">
        <v>10</v>
      </c>
      <c r="P442" s="6">
        <v>0</v>
      </c>
      <c r="Q442" s="5" t="s">
        <v>53</v>
      </c>
      <c r="R442" s="9">
        <v>102000</v>
      </c>
      <c r="S442" s="10">
        <v>0.05</v>
      </c>
      <c r="T442" s="9">
        <v>96900</v>
      </c>
      <c r="U442" s="7">
        <v>0.44547038656433546</v>
      </c>
      <c r="V442" s="9">
        <v>43166</v>
      </c>
      <c r="W442" s="9">
        <v>53734</v>
      </c>
      <c r="X442" s="7">
        <v>0.08</v>
      </c>
      <c r="Y442" s="9">
        <v>67200</v>
      </c>
      <c r="Z442" s="9">
        <v>672000</v>
      </c>
    </row>
    <row r="443" spans="1:26" x14ac:dyDescent="0.35">
      <c r="A443" s="5" t="s">
        <v>1793</v>
      </c>
      <c r="B443" s="5" t="s">
        <v>1793</v>
      </c>
      <c r="C443" s="5" t="s">
        <v>5</v>
      </c>
      <c r="D443" s="5" t="s">
        <v>1794</v>
      </c>
      <c r="E443" s="5" t="s">
        <v>586</v>
      </c>
      <c r="F443" s="5">
        <v>1926</v>
      </c>
      <c r="G443" s="5" t="s">
        <v>153</v>
      </c>
      <c r="H443" s="6">
        <v>6250</v>
      </c>
      <c r="I443" s="5">
        <v>7012</v>
      </c>
      <c r="J443" s="5">
        <v>0</v>
      </c>
      <c r="K443" s="5">
        <v>10</v>
      </c>
      <c r="L443" s="5">
        <v>0</v>
      </c>
      <c r="M443" s="5">
        <v>0</v>
      </c>
      <c r="O443" s="5">
        <v>10</v>
      </c>
      <c r="P443" s="6">
        <v>0</v>
      </c>
      <c r="Q443" s="5" t="s">
        <v>53</v>
      </c>
      <c r="R443" s="9">
        <v>102000</v>
      </c>
      <c r="S443" s="10">
        <v>0.05</v>
      </c>
      <c r="T443" s="9">
        <v>96900</v>
      </c>
      <c r="U443" s="7">
        <v>0.44547074057283959</v>
      </c>
      <c r="V443" s="9">
        <v>43166</v>
      </c>
      <c r="W443" s="9">
        <v>53734</v>
      </c>
      <c r="X443" s="7">
        <v>0.08</v>
      </c>
      <c r="Y443" s="9">
        <v>67200</v>
      </c>
      <c r="Z443" s="9">
        <v>672000</v>
      </c>
    </row>
    <row r="444" spans="1:26" x14ac:dyDescent="0.35">
      <c r="A444" s="5" t="s">
        <v>1795</v>
      </c>
      <c r="B444" s="5" t="s">
        <v>1795</v>
      </c>
      <c r="C444" s="5" t="s">
        <v>8</v>
      </c>
      <c r="D444" s="5" t="s">
        <v>1796</v>
      </c>
      <c r="E444" s="5" t="s">
        <v>586</v>
      </c>
      <c r="F444" s="5">
        <v>1927</v>
      </c>
      <c r="G444" s="5" t="s">
        <v>398</v>
      </c>
      <c r="H444" s="6">
        <v>8325</v>
      </c>
      <c r="I444" s="5">
        <v>26499</v>
      </c>
      <c r="J444" s="5">
        <v>9</v>
      </c>
      <c r="K444" s="5">
        <v>23</v>
      </c>
      <c r="L444" s="5">
        <v>4</v>
      </c>
      <c r="M444" s="5">
        <v>0</v>
      </c>
      <c r="O444" s="5">
        <v>36</v>
      </c>
      <c r="P444" s="6">
        <v>2500</v>
      </c>
      <c r="Q444" s="5" t="s">
        <v>55</v>
      </c>
      <c r="R444" s="9">
        <v>408600</v>
      </c>
      <c r="S444" s="10">
        <v>0.05</v>
      </c>
      <c r="T444" s="9">
        <v>388170</v>
      </c>
      <c r="U444" s="7">
        <v>0.46145937698539058</v>
      </c>
      <c r="V444" s="9">
        <v>179125</v>
      </c>
      <c r="W444" s="9">
        <v>209045</v>
      </c>
      <c r="X444" s="7">
        <v>7.0000000000000007E-2</v>
      </c>
      <c r="Y444" s="9">
        <v>82944</v>
      </c>
      <c r="Z444" s="9">
        <v>2986000</v>
      </c>
    </row>
    <row r="445" spans="1:26" x14ac:dyDescent="0.35">
      <c r="A445" s="5" t="s">
        <v>1799</v>
      </c>
      <c r="B445" s="5" t="s">
        <v>1799</v>
      </c>
      <c r="C445" s="5" t="s">
        <v>5</v>
      </c>
      <c r="D445" s="5" t="s">
        <v>1800</v>
      </c>
      <c r="E445" s="5" t="s">
        <v>586</v>
      </c>
      <c r="F445" s="5">
        <v>1926</v>
      </c>
      <c r="G445" s="5" t="s">
        <v>153</v>
      </c>
      <c r="H445" s="6">
        <v>6250</v>
      </c>
      <c r="I445" s="5">
        <v>7018</v>
      </c>
      <c r="J445" s="5">
        <v>0</v>
      </c>
      <c r="K445" s="5">
        <v>10</v>
      </c>
      <c r="L445" s="5">
        <v>0</v>
      </c>
      <c r="M445" s="5">
        <v>0</v>
      </c>
      <c r="O445" s="5">
        <v>10</v>
      </c>
      <c r="P445" s="6">
        <v>0</v>
      </c>
      <c r="Q445" s="5" t="s">
        <v>53</v>
      </c>
      <c r="R445" s="9">
        <v>102000</v>
      </c>
      <c r="S445" s="10">
        <v>0.05</v>
      </c>
      <c r="T445" s="9">
        <v>96900</v>
      </c>
      <c r="U445" s="7">
        <v>0.44547021343875898</v>
      </c>
      <c r="V445" s="9">
        <v>43166</v>
      </c>
      <c r="W445" s="9">
        <v>53734</v>
      </c>
      <c r="X445" s="7">
        <v>0.08</v>
      </c>
      <c r="Y445" s="9">
        <v>67200</v>
      </c>
      <c r="Z445" s="9">
        <v>672000</v>
      </c>
    </row>
    <row r="446" spans="1:26" x14ac:dyDescent="0.35">
      <c r="A446" s="5" t="s">
        <v>1801</v>
      </c>
      <c r="B446" s="5" t="s">
        <v>1801</v>
      </c>
      <c r="C446" s="5" t="s">
        <v>9</v>
      </c>
      <c r="D446" s="5" t="s">
        <v>1802</v>
      </c>
      <c r="E446" s="5" t="s">
        <v>586</v>
      </c>
      <c r="F446" s="5">
        <v>1926</v>
      </c>
      <c r="G446" s="5" t="s">
        <v>153</v>
      </c>
      <c r="H446" s="6">
        <v>25000</v>
      </c>
      <c r="I446" s="5">
        <v>47500</v>
      </c>
      <c r="J446" s="5">
        <v>0</v>
      </c>
      <c r="K446" s="5">
        <v>51</v>
      </c>
      <c r="L446" s="5">
        <v>12</v>
      </c>
      <c r="M446" s="5">
        <v>0</v>
      </c>
      <c r="O446" s="5">
        <v>63</v>
      </c>
      <c r="P446" s="6">
        <v>0</v>
      </c>
      <c r="Q446" s="5" t="s">
        <v>53</v>
      </c>
      <c r="R446" s="9">
        <v>664200</v>
      </c>
      <c r="S446" s="10">
        <v>0.05</v>
      </c>
      <c r="T446" s="9">
        <v>630990</v>
      </c>
      <c r="U446" s="7">
        <v>0.44547089530024814</v>
      </c>
      <c r="V446" s="9">
        <v>281088</v>
      </c>
      <c r="W446" s="9">
        <v>349902</v>
      </c>
      <c r="X446" s="7">
        <v>0.08</v>
      </c>
      <c r="Y446" s="9">
        <v>69429</v>
      </c>
      <c r="Z446" s="9">
        <v>4374000</v>
      </c>
    </row>
    <row r="447" spans="1:26" x14ac:dyDescent="0.35">
      <c r="A447" s="5" t="s">
        <v>1803</v>
      </c>
      <c r="B447" s="5" t="s">
        <v>1803</v>
      </c>
      <c r="C447" s="5" t="s">
        <v>9</v>
      </c>
      <c r="D447" s="5" t="s">
        <v>1804</v>
      </c>
      <c r="E447" s="5" t="s">
        <v>586</v>
      </c>
      <c r="F447" s="5">
        <v>1927</v>
      </c>
      <c r="G447" s="5" t="s">
        <v>153</v>
      </c>
      <c r="H447" s="6">
        <v>16636</v>
      </c>
      <c r="I447" s="5">
        <v>33156</v>
      </c>
      <c r="J447" s="5">
        <v>0</v>
      </c>
      <c r="K447" s="5">
        <v>36</v>
      </c>
      <c r="L447" s="5">
        <v>6</v>
      </c>
      <c r="M447" s="5">
        <v>1</v>
      </c>
      <c r="O447" s="5">
        <v>43</v>
      </c>
      <c r="P447" s="6">
        <v>0</v>
      </c>
      <c r="Q447" s="5" t="s">
        <v>55</v>
      </c>
      <c r="R447" s="9">
        <v>453600</v>
      </c>
      <c r="S447" s="10">
        <v>0.05</v>
      </c>
      <c r="T447" s="9">
        <v>430920</v>
      </c>
      <c r="U447" s="7">
        <v>0.46145894478066457</v>
      </c>
      <c r="V447" s="9">
        <v>198852</v>
      </c>
      <c r="W447" s="9">
        <v>232068</v>
      </c>
      <c r="X447" s="7">
        <v>7.0000000000000007E-2</v>
      </c>
      <c r="Y447" s="9">
        <v>77093</v>
      </c>
      <c r="Z447" s="9">
        <v>3315000</v>
      </c>
    </row>
    <row r="448" spans="1:26" x14ac:dyDescent="0.35">
      <c r="A448" s="5" t="s">
        <v>1805</v>
      </c>
      <c r="B448" s="5" t="s">
        <v>1805</v>
      </c>
      <c r="C448" s="5" t="s">
        <v>9</v>
      </c>
      <c r="D448" s="5" t="s">
        <v>1806</v>
      </c>
      <c r="E448" s="5" t="s">
        <v>586</v>
      </c>
      <c r="F448" s="5">
        <v>1927</v>
      </c>
      <c r="G448" s="5" t="s">
        <v>153</v>
      </c>
      <c r="H448" s="6">
        <v>16688</v>
      </c>
      <c r="I448" s="5">
        <v>33156</v>
      </c>
      <c r="J448" s="5">
        <v>0</v>
      </c>
      <c r="K448" s="5">
        <v>36</v>
      </c>
      <c r="L448" s="5">
        <v>6</v>
      </c>
      <c r="M448" s="5">
        <v>1</v>
      </c>
      <c r="O448" s="5">
        <v>43</v>
      </c>
      <c r="P448" s="6">
        <v>0</v>
      </c>
      <c r="Q448" s="5" t="s">
        <v>55</v>
      </c>
      <c r="R448" s="9">
        <v>453600</v>
      </c>
      <c r="S448" s="10">
        <v>0.05</v>
      </c>
      <c r="T448" s="9">
        <v>430920</v>
      </c>
      <c r="U448" s="7">
        <v>0.46145902650830251</v>
      </c>
      <c r="V448" s="9">
        <v>198852</v>
      </c>
      <c r="W448" s="9">
        <v>232068</v>
      </c>
      <c r="X448" s="7">
        <v>7.0000000000000007E-2</v>
      </c>
      <c r="Y448" s="9">
        <v>77093</v>
      </c>
      <c r="Z448" s="9">
        <v>3315000</v>
      </c>
    </row>
    <row r="449" spans="1:26" x14ac:dyDescent="0.35">
      <c r="A449" s="5" t="s">
        <v>1807</v>
      </c>
      <c r="B449" s="5" t="s">
        <v>1807</v>
      </c>
      <c r="C449" s="5" t="s">
        <v>5</v>
      </c>
      <c r="D449" s="5" t="s">
        <v>1808</v>
      </c>
      <c r="E449" s="5" t="s">
        <v>586</v>
      </c>
      <c r="F449" s="5">
        <v>1927</v>
      </c>
      <c r="G449" s="5" t="s">
        <v>153</v>
      </c>
      <c r="H449" s="6">
        <v>9450</v>
      </c>
      <c r="I449" s="5">
        <v>11504</v>
      </c>
      <c r="J449" s="5">
        <v>0</v>
      </c>
      <c r="K449" s="5">
        <v>0</v>
      </c>
      <c r="L449" s="5">
        <v>0</v>
      </c>
      <c r="M449" s="5">
        <v>8</v>
      </c>
      <c r="O449" s="5">
        <v>8</v>
      </c>
      <c r="P449" s="6">
        <v>0</v>
      </c>
      <c r="Q449" s="5" t="s">
        <v>53</v>
      </c>
      <c r="R449" s="9">
        <v>115200</v>
      </c>
      <c r="S449" s="10">
        <v>0.05</v>
      </c>
      <c r="T449" s="9">
        <v>109440</v>
      </c>
      <c r="U449" s="7">
        <v>0.4454709353232294</v>
      </c>
      <c r="V449" s="9">
        <v>48752</v>
      </c>
      <c r="W449" s="9">
        <v>60688</v>
      </c>
      <c r="X449" s="7">
        <v>0.08</v>
      </c>
      <c r="Y449" s="9">
        <v>94875</v>
      </c>
      <c r="Z449" s="9">
        <v>759000</v>
      </c>
    </row>
    <row r="450" spans="1:26" x14ac:dyDescent="0.35">
      <c r="A450" s="5" t="s">
        <v>1809</v>
      </c>
      <c r="B450" s="5" t="s">
        <v>1809</v>
      </c>
      <c r="C450" s="5" t="s">
        <v>5</v>
      </c>
      <c r="D450" s="5" t="s">
        <v>1810</v>
      </c>
      <c r="E450" s="5" t="s">
        <v>586</v>
      </c>
      <c r="F450" s="5">
        <v>1928</v>
      </c>
      <c r="G450" s="5" t="s">
        <v>153</v>
      </c>
      <c r="H450" s="6">
        <v>6935</v>
      </c>
      <c r="I450" s="5">
        <v>6894</v>
      </c>
      <c r="J450" s="5">
        <v>0</v>
      </c>
      <c r="K450" s="5">
        <v>10</v>
      </c>
      <c r="L450" s="5">
        <v>0</v>
      </c>
      <c r="M450" s="5">
        <v>0</v>
      </c>
      <c r="O450" s="5">
        <v>10</v>
      </c>
      <c r="P450" s="6">
        <v>0</v>
      </c>
      <c r="Q450" s="5" t="s">
        <v>53</v>
      </c>
      <c r="R450" s="9">
        <v>102000</v>
      </c>
      <c r="S450" s="10">
        <v>0.05</v>
      </c>
      <c r="T450" s="9">
        <v>96900</v>
      </c>
      <c r="U450" s="7">
        <v>0.4454716367822123</v>
      </c>
      <c r="V450" s="9">
        <v>43166</v>
      </c>
      <c r="W450" s="9">
        <v>53734</v>
      </c>
      <c r="X450" s="7">
        <v>0.08</v>
      </c>
      <c r="Y450" s="9">
        <v>67200</v>
      </c>
      <c r="Z450" s="9">
        <v>672000</v>
      </c>
    </row>
    <row r="451" spans="1:26" x14ac:dyDescent="0.35">
      <c r="A451" s="5" t="s">
        <v>1811</v>
      </c>
      <c r="B451" s="5" t="s">
        <v>1811</v>
      </c>
      <c r="C451" s="5" t="s">
        <v>5</v>
      </c>
      <c r="D451" s="5" t="s">
        <v>1812</v>
      </c>
      <c r="E451" s="5" t="s">
        <v>586</v>
      </c>
      <c r="F451" s="5">
        <v>1957</v>
      </c>
      <c r="G451" s="5" t="s">
        <v>153</v>
      </c>
      <c r="H451" s="6">
        <v>6150</v>
      </c>
      <c r="I451" s="5">
        <v>4908</v>
      </c>
      <c r="J451" s="5">
        <v>0</v>
      </c>
      <c r="K451" s="5">
        <v>8</v>
      </c>
      <c r="L451" s="5">
        <v>0</v>
      </c>
      <c r="M451" s="5">
        <v>0</v>
      </c>
      <c r="O451" s="5">
        <v>8</v>
      </c>
      <c r="P451" s="6">
        <v>0</v>
      </c>
      <c r="Q451" s="5" t="s">
        <v>53</v>
      </c>
      <c r="R451" s="9">
        <v>81600</v>
      </c>
      <c r="S451" s="10">
        <v>0.05</v>
      </c>
      <c r="T451" s="9">
        <v>77520</v>
      </c>
      <c r="U451" s="7">
        <v>0.44547204923334432</v>
      </c>
      <c r="V451" s="9">
        <v>34533</v>
      </c>
      <c r="W451" s="9">
        <v>42987</v>
      </c>
      <c r="X451" s="7">
        <v>0.08</v>
      </c>
      <c r="Y451" s="9">
        <v>67125</v>
      </c>
      <c r="Z451" s="9">
        <v>537000</v>
      </c>
    </row>
    <row r="452" spans="1:26" ht="29" x14ac:dyDescent="0.35">
      <c r="A452" s="5" t="s">
        <v>1813</v>
      </c>
      <c r="B452" s="5" t="s">
        <v>1813</v>
      </c>
      <c r="C452" s="5" t="s">
        <v>8</v>
      </c>
      <c r="D452" s="5" t="s">
        <v>1814</v>
      </c>
      <c r="E452" s="5" t="s">
        <v>689</v>
      </c>
      <c r="F452" s="5">
        <v>1926</v>
      </c>
      <c r="G452" s="5" t="s">
        <v>426</v>
      </c>
      <c r="H452" s="6">
        <v>7182</v>
      </c>
      <c r="I452" s="5">
        <v>16341</v>
      </c>
      <c r="J452" s="5">
        <v>0</v>
      </c>
      <c r="K452" s="5">
        <v>23</v>
      </c>
      <c r="L452" s="5">
        <v>0</v>
      </c>
      <c r="M452" s="5">
        <v>0</v>
      </c>
      <c r="O452" s="5">
        <v>23</v>
      </c>
      <c r="P452" s="6">
        <v>2724</v>
      </c>
      <c r="Q452" s="5" t="s">
        <v>53</v>
      </c>
      <c r="R452" s="9">
        <v>269832</v>
      </c>
      <c r="S452" s="10">
        <v>0.05</v>
      </c>
      <c r="T452" s="9">
        <v>256340</v>
      </c>
      <c r="U452" s="7">
        <v>0.46084836297724274</v>
      </c>
      <c r="V452" s="9">
        <v>118134</v>
      </c>
      <c r="W452" s="9">
        <v>138206</v>
      </c>
      <c r="X452" s="7">
        <v>0.08</v>
      </c>
      <c r="Y452" s="9">
        <v>75130</v>
      </c>
      <c r="Z452" s="9">
        <v>1728000</v>
      </c>
    </row>
    <row r="453" spans="1:26" x14ac:dyDescent="0.35">
      <c r="A453" s="5" t="s">
        <v>1817</v>
      </c>
      <c r="B453" s="5" t="s">
        <v>1817</v>
      </c>
      <c r="C453" s="5" t="s">
        <v>9</v>
      </c>
      <c r="D453" s="5" t="s">
        <v>1818</v>
      </c>
      <c r="E453" s="5" t="s">
        <v>586</v>
      </c>
      <c r="F453" s="5">
        <v>1925</v>
      </c>
      <c r="G453" s="5" t="s">
        <v>153</v>
      </c>
      <c r="H453" s="6">
        <v>15120</v>
      </c>
      <c r="I453" s="5">
        <v>24537</v>
      </c>
      <c r="J453" s="5">
        <v>0</v>
      </c>
      <c r="K453" s="5">
        <v>22</v>
      </c>
      <c r="L453" s="5">
        <v>5</v>
      </c>
      <c r="M453" s="5">
        <v>0</v>
      </c>
      <c r="O453" s="5">
        <v>27</v>
      </c>
      <c r="P453" s="6">
        <v>0</v>
      </c>
      <c r="Q453" s="5" t="s">
        <v>55</v>
      </c>
      <c r="R453" s="9">
        <v>271200</v>
      </c>
      <c r="S453" s="10">
        <v>0.05</v>
      </c>
      <c r="T453" s="9">
        <v>257640</v>
      </c>
      <c r="U453" s="7">
        <v>0.46145943866548145</v>
      </c>
      <c r="V453" s="9">
        <v>118890</v>
      </c>
      <c r="W453" s="9">
        <v>138750</v>
      </c>
      <c r="X453" s="7">
        <v>7.0000000000000007E-2</v>
      </c>
      <c r="Y453" s="9">
        <v>73407</v>
      </c>
      <c r="Z453" s="9">
        <v>1982000</v>
      </c>
    </row>
    <row r="454" spans="1:26" x14ac:dyDescent="0.35">
      <c r="A454" s="5" t="s">
        <v>1819</v>
      </c>
      <c r="B454" s="5" t="s">
        <v>1819</v>
      </c>
      <c r="C454" s="5" t="s">
        <v>9</v>
      </c>
      <c r="D454" s="5" t="s">
        <v>1820</v>
      </c>
      <c r="E454" s="5" t="s">
        <v>586</v>
      </c>
      <c r="F454" s="5">
        <v>1925</v>
      </c>
      <c r="G454" s="5" t="s">
        <v>153</v>
      </c>
      <c r="H454" s="6">
        <v>7502</v>
      </c>
      <c r="I454" s="5">
        <v>15495</v>
      </c>
      <c r="J454" s="5">
        <v>6</v>
      </c>
      <c r="K454" s="5">
        <v>3</v>
      </c>
      <c r="L454" s="5">
        <v>6</v>
      </c>
      <c r="M454" s="5">
        <v>3</v>
      </c>
      <c r="O454" s="5">
        <v>18</v>
      </c>
      <c r="P454" s="6">
        <v>0</v>
      </c>
      <c r="Q454" s="5" t="s">
        <v>53</v>
      </c>
      <c r="R454" s="9">
        <v>202500</v>
      </c>
      <c r="S454" s="10">
        <v>0.05</v>
      </c>
      <c r="T454" s="9">
        <v>192375</v>
      </c>
      <c r="U454" s="7">
        <v>0.44547073848715774</v>
      </c>
      <c r="V454" s="9">
        <v>85697</v>
      </c>
      <c r="W454" s="9">
        <v>106678</v>
      </c>
      <c r="X454" s="7">
        <v>0.08</v>
      </c>
      <c r="Y454" s="9">
        <v>74056</v>
      </c>
      <c r="Z454" s="9">
        <v>1333000</v>
      </c>
    </row>
    <row r="455" spans="1:26" x14ac:dyDescent="0.35">
      <c r="A455" s="5" t="s">
        <v>1825</v>
      </c>
      <c r="B455" s="5" t="s">
        <v>1825</v>
      </c>
      <c r="C455" s="5" t="s">
        <v>9</v>
      </c>
      <c r="D455" s="5" t="s">
        <v>1826</v>
      </c>
      <c r="E455" s="5" t="s">
        <v>586</v>
      </c>
      <c r="F455" s="5">
        <v>1925</v>
      </c>
      <c r="G455" s="5" t="s">
        <v>153</v>
      </c>
      <c r="H455" s="6">
        <v>6174</v>
      </c>
      <c r="I455" s="5">
        <v>6996</v>
      </c>
      <c r="J455" s="5">
        <v>0</v>
      </c>
      <c r="K455" s="5">
        <v>3</v>
      </c>
      <c r="L455" s="5">
        <v>3</v>
      </c>
      <c r="M455" s="5">
        <v>2</v>
      </c>
      <c r="O455" s="5">
        <v>8</v>
      </c>
      <c r="P455" s="6">
        <v>0</v>
      </c>
      <c r="Q455" s="5" t="s">
        <v>53</v>
      </c>
      <c r="R455" s="9">
        <v>99000</v>
      </c>
      <c r="S455" s="10">
        <v>0.05</v>
      </c>
      <c r="T455" s="9">
        <v>94050</v>
      </c>
      <c r="U455" s="7">
        <v>0.44547278080748581</v>
      </c>
      <c r="V455" s="9">
        <v>41897</v>
      </c>
      <c r="W455" s="9">
        <v>52153</v>
      </c>
      <c r="X455" s="7">
        <v>0.08</v>
      </c>
      <c r="Y455" s="9">
        <v>81500</v>
      </c>
      <c r="Z455" s="9">
        <v>652000</v>
      </c>
    </row>
    <row r="456" spans="1:26" ht="29" x14ac:dyDescent="0.35">
      <c r="A456" s="5" t="s">
        <v>1829</v>
      </c>
      <c r="B456" s="5" t="s">
        <v>1829</v>
      </c>
      <c r="C456" s="5" t="s">
        <v>8</v>
      </c>
      <c r="D456" s="5" t="s">
        <v>1830</v>
      </c>
      <c r="E456" s="5" t="s">
        <v>689</v>
      </c>
      <c r="F456" s="5">
        <v>1924</v>
      </c>
      <c r="G456" s="5" t="s">
        <v>426</v>
      </c>
      <c r="H456" s="6">
        <v>7265</v>
      </c>
      <c r="I456" s="5">
        <v>19440</v>
      </c>
      <c r="J456" s="5">
        <v>0</v>
      </c>
      <c r="K456" s="5">
        <v>4</v>
      </c>
      <c r="L456" s="5">
        <v>11</v>
      </c>
      <c r="M456" s="5">
        <v>0</v>
      </c>
      <c r="O456" s="5">
        <v>15</v>
      </c>
      <c r="P456" s="6">
        <v>2500</v>
      </c>
      <c r="Q456" s="5" t="s">
        <v>53</v>
      </c>
      <c r="R456" s="9">
        <v>215400</v>
      </c>
      <c r="S456" s="10">
        <v>0.05</v>
      </c>
      <c r="T456" s="9">
        <v>204630</v>
      </c>
      <c r="U456" s="7">
        <v>0.46084824086091913</v>
      </c>
      <c r="V456" s="9">
        <v>94303</v>
      </c>
      <c r="W456" s="9">
        <v>110327</v>
      </c>
      <c r="X456" s="7">
        <v>0.08</v>
      </c>
      <c r="Y456" s="9">
        <v>91933</v>
      </c>
      <c r="Z456" s="9">
        <v>1379000</v>
      </c>
    </row>
    <row r="457" spans="1:26" ht="29" x14ac:dyDescent="0.35">
      <c r="A457" s="5" t="s">
        <v>1831</v>
      </c>
      <c r="B457" s="5" t="s">
        <v>1831</v>
      </c>
      <c r="C457" s="5" t="s">
        <v>8</v>
      </c>
      <c r="D457" s="5" t="s">
        <v>1832</v>
      </c>
      <c r="E457" s="5" t="s">
        <v>689</v>
      </c>
      <c r="F457" s="5">
        <v>1923</v>
      </c>
      <c r="G457" s="5" t="s">
        <v>426</v>
      </c>
      <c r="H457" s="6">
        <v>7265</v>
      </c>
      <c r="I457" s="5">
        <v>13360</v>
      </c>
      <c r="J457" s="5">
        <v>0</v>
      </c>
      <c r="K457" s="5">
        <v>8</v>
      </c>
      <c r="L457" s="5">
        <v>4</v>
      </c>
      <c r="M457" s="5">
        <v>0</v>
      </c>
      <c r="O457" s="5">
        <v>12</v>
      </c>
      <c r="P457" s="6">
        <v>2000</v>
      </c>
      <c r="Q457" s="5" t="s">
        <v>53</v>
      </c>
      <c r="R457" s="9">
        <v>160800</v>
      </c>
      <c r="S457" s="10">
        <v>0.05</v>
      </c>
      <c r="T457" s="9">
        <v>152760</v>
      </c>
      <c r="U457" s="7">
        <v>0.46084815775156818</v>
      </c>
      <c r="V457" s="9">
        <v>70399</v>
      </c>
      <c r="W457" s="9">
        <v>82361</v>
      </c>
      <c r="X457" s="7">
        <v>0.08</v>
      </c>
      <c r="Y457" s="9">
        <v>85833</v>
      </c>
      <c r="Z457" s="9">
        <v>1030000</v>
      </c>
    </row>
    <row r="458" spans="1:26" x14ac:dyDescent="0.35">
      <c r="A458" s="5" t="s">
        <v>1833</v>
      </c>
      <c r="B458" s="5" t="s">
        <v>1833</v>
      </c>
      <c r="C458" s="5" t="s">
        <v>5</v>
      </c>
      <c r="D458" s="5" t="s">
        <v>1834</v>
      </c>
      <c r="E458" s="5" t="s">
        <v>586</v>
      </c>
      <c r="F458" s="5">
        <v>1916</v>
      </c>
      <c r="G458" s="5" t="s">
        <v>153</v>
      </c>
      <c r="H458" s="6">
        <v>7453</v>
      </c>
      <c r="I458" s="5">
        <v>10574</v>
      </c>
      <c r="J458" s="5">
        <v>0</v>
      </c>
      <c r="K458" s="5">
        <v>0</v>
      </c>
      <c r="L458" s="5">
        <v>10</v>
      </c>
      <c r="M458" s="5">
        <v>0</v>
      </c>
      <c r="O458" s="5">
        <v>10</v>
      </c>
      <c r="P458" s="6">
        <v>0</v>
      </c>
      <c r="Q458" s="5" t="s">
        <v>53</v>
      </c>
      <c r="R458" s="9">
        <v>120000</v>
      </c>
      <c r="S458" s="10">
        <v>0.05</v>
      </c>
      <c r="T458" s="9">
        <v>114000</v>
      </c>
      <c r="U458" s="7">
        <v>0.44547217352281637</v>
      </c>
      <c r="V458" s="9">
        <v>50784</v>
      </c>
      <c r="W458" s="9">
        <v>63216</v>
      </c>
      <c r="X458" s="7">
        <v>0.08</v>
      </c>
      <c r="Y458" s="9">
        <v>79000</v>
      </c>
      <c r="Z458" s="9">
        <v>790000</v>
      </c>
    </row>
    <row r="459" spans="1:26" ht="29" x14ac:dyDescent="0.35">
      <c r="A459" s="5" t="s">
        <v>1835</v>
      </c>
      <c r="B459" s="5" t="s">
        <v>1835</v>
      </c>
      <c r="C459" s="5" t="s">
        <v>8</v>
      </c>
      <c r="D459" s="5" t="s">
        <v>1836</v>
      </c>
      <c r="E459" s="5" t="s">
        <v>689</v>
      </c>
      <c r="F459" s="5">
        <v>1925</v>
      </c>
      <c r="G459" s="5" t="s">
        <v>426</v>
      </c>
      <c r="H459" s="6">
        <v>4140</v>
      </c>
      <c r="I459" s="5">
        <v>9779</v>
      </c>
      <c r="J459" s="5">
        <v>2</v>
      </c>
      <c r="K459" s="5">
        <v>4</v>
      </c>
      <c r="L459" s="5">
        <v>2</v>
      </c>
      <c r="M459" s="5">
        <v>1</v>
      </c>
      <c r="O459" s="5">
        <v>9</v>
      </c>
      <c r="P459" s="6">
        <v>1630</v>
      </c>
      <c r="Q459" s="5" t="s">
        <v>53</v>
      </c>
      <c r="R459" s="9">
        <v>125640</v>
      </c>
      <c r="S459" s="10">
        <v>0.05</v>
      </c>
      <c r="T459" s="9">
        <v>119358</v>
      </c>
      <c r="U459" s="7">
        <v>0.46084764654961352</v>
      </c>
      <c r="V459" s="9">
        <v>55006</v>
      </c>
      <c r="W459" s="9">
        <v>64352</v>
      </c>
      <c r="X459" s="7">
        <v>0.08</v>
      </c>
      <c r="Y459" s="9">
        <v>89333</v>
      </c>
      <c r="Z459" s="9">
        <v>804000</v>
      </c>
    </row>
    <row r="460" spans="1:26" ht="29" x14ac:dyDescent="0.35">
      <c r="A460" s="5" t="s">
        <v>1837</v>
      </c>
      <c r="B460" s="5" t="s">
        <v>1837</v>
      </c>
      <c r="C460" s="5" t="s">
        <v>8</v>
      </c>
      <c r="D460" s="5" t="s">
        <v>1838</v>
      </c>
      <c r="E460" s="5" t="s">
        <v>689</v>
      </c>
      <c r="F460" s="5">
        <v>1914</v>
      </c>
      <c r="G460" s="5" t="s">
        <v>426</v>
      </c>
      <c r="H460" s="6">
        <v>7265</v>
      </c>
      <c r="I460" s="5">
        <v>16149</v>
      </c>
      <c r="J460" s="5">
        <v>0</v>
      </c>
      <c r="K460" s="5">
        <v>0</v>
      </c>
      <c r="L460" s="5">
        <v>0</v>
      </c>
      <c r="M460" s="5">
        <v>12</v>
      </c>
      <c r="O460" s="5">
        <v>12</v>
      </c>
      <c r="P460" s="6">
        <v>2803</v>
      </c>
      <c r="Q460" s="5" t="s">
        <v>53</v>
      </c>
      <c r="R460" s="9">
        <v>255654</v>
      </c>
      <c r="S460" s="10">
        <v>0.05</v>
      </c>
      <c r="T460" s="9">
        <v>242871</v>
      </c>
      <c r="U460" s="7">
        <v>0.46084811112400798</v>
      </c>
      <c r="V460" s="9">
        <v>111927</v>
      </c>
      <c r="W460" s="9">
        <v>130945</v>
      </c>
      <c r="X460" s="7">
        <v>0.08</v>
      </c>
      <c r="Y460" s="9">
        <v>136417</v>
      </c>
      <c r="Z460" s="9">
        <v>1637000</v>
      </c>
    </row>
    <row r="461" spans="1:26" ht="29" x14ac:dyDescent="0.35">
      <c r="A461" s="5" t="s">
        <v>1839</v>
      </c>
      <c r="B461" s="5" t="s">
        <v>1839</v>
      </c>
      <c r="C461" s="5" t="s">
        <v>8</v>
      </c>
      <c r="D461" s="5" t="s">
        <v>1840</v>
      </c>
      <c r="E461" s="5" t="s">
        <v>689</v>
      </c>
      <c r="F461" s="5">
        <v>1926</v>
      </c>
      <c r="G461" s="5" t="s">
        <v>426</v>
      </c>
      <c r="H461" s="6">
        <v>6250</v>
      </c>
      <c r="I461" s="5">
        <v>16196</v>
      </c>
      <c r="J461" s="5">
        <v>8</v>
      </c>
      <c r="K461" s="5">
        <v>8</v>
      </c>
      <c r="L461" s="5">
        <v>0</v>
      </c>
      <c r="M461" s="5">
        <v>0</v>
      </c>
      <c r="O461" s="5">
        <v>16</v>
      </c>
      <c r="P461" s="6">
        <v>5300</v>
      </c>
      <c r="Q461" s="5" t="s">
        <v>53</v>
      </c>
      <c r="R461" s="9">
        <v>239400</v>
      </c>
      <c r="S461" s="10">
        <v>0.05</v>
      </c>
      <c r="T461" s="9">
        <v>227430</v>
      </c>
      <c r="U461" s="7">
        <v>0.46084764654961347</v>
      </c>
      <c r="V461" s="9">
        <v>104811</v>
      </c>
      <c r="W461" s="9">
        <v>122619</v>
      </c>
      <c r="X461" s="7">
        <v>0.08</v>
      </c>
      <c r="Y461" s="9">
        <v>95812</v>
      </c>
      <c r="Z461" s="9">
        <v>1533000</v>
      </c>
    </row>
    <row r="462" spans="1:26" ht="29" x14ac:dyDescent="0.35">
      <c r="A462" s="5" t="s">
        <v>1841</v>
      </c>
      <c r="B462" s="5" t="s">
        <v>1841</v>
      </c>
      <c r="C462" s="5" t="s">
        <v>8</v>
      </c>
      <c r="D462" s="5" t="s">
        <v>1842</v>
      </c>
      <c r="E462" s="5" t="s">
        <v>689</v>
      </c>
      <c r="F462" s="5">
        <v>1927</v>
      </c>
      <c r="G462" s="5" t="s">
        <v>426</v>
      </c>
      <c r="H462" s="6">
        <v>7265</v>
      </c>
      <c r="I462" s="5">
        <v>16872</v>
      </c>
      <c r="J462" s="5">
        <v>10</v>
      </c>
      <c r="K462" s="5">
        <v>9</v>
      </c>
      <c r="L462" s="5">
        <v>0</v>
      </c>
      <c r="M462" s="5">
        <v>0</v>
      </c>
      <c r="O462" s="5">
        <v>19</v>
      </c>
      <c r="P462" s="6">
        <v>6617</v>
      </c>
      <c r="Q462" s="5" t="s">
        <v>53</v>
      </c>
      <c r="R462" s="9">
        <v>289506</v>
      </c>
      <c r="S462" s="10">
        <v>0.05</v>
      </c>
      <c r="T462" s="9">
        <v>275031</v>
      </c>
      <c r="U462" s="7">
        <v>0.46084845943547992</v>
      </c>
      <c r="V462" s="9">
        <v>126747</v>
      </c>
      <c r="W462" s="9">
        <v>148283</v>
      </c>
      <c r="X462" s="7">
        <v>0.08</v>
      </c>
      <c r="Y462" s="9">
        <v>97579</v>
      </c>
      <c r="Z462" s="9">
        <v>1854000</v>
      </c>
    </row>
    <row r="463" spans="1:26" x14ac:dyDescent="0.35">
      <c r="A463" s="5" t="s">
        <v>1843</v>
      </c>
      <c r="B463" s="5" t="s">
        <v>1843</v>
      </c>
      <c r="C463" s="5" t="s">
        <v>9</v>
      </c>
      <c r="D463" s="5" t="s">
        <v>1844</v>
      </c>
      <c r="E463" s="5" t="s">
        <v>586</v>
      </c>
      <c r="F463" s="5">
        <v>1926</v>
      </c>
      <c r="G463" s="5" t="s">
        <v>153</v>
      </c>
      <c r="H463" s="6">
        <v>7500</v>
      </c>
      <c r="I463" s="5">
        <v>11574</v>
      </c>
      <c r="J463" s="5">
        <v>6</v>
      </c>
      <c r="K463" s="5">
        <v>8</v>
      </c>
      <c r="L463" s="5">
        <v>3</v>
      </c>
      <c r="M463" s="5">
        <v>0</v>
      </c>
      <c r="O463" s="5">
        <v>17</v>
      </c>
      <c r="P463" s="6">
        <v>0</v>
      </c>
      <c r="Q463" s="5" t="s">
        <v>53</v>
      </c>
      <c r="R463" s="9">
        <v>163200</v>
      </c>
      <c r="S463" s="10">
        <v>0.05</v>
      </c>
      <c r="T463" s="9">
        <v>155040</v>
      </c>
      <c r="U463" s="7">
        <v>0.44547104562808026</v>
      </c>
      <c r="V463" s="9">
        <v>69066</v>
      </c>
      <c r="W463" s="9">
        <v>85974</v>
      </c>
      <c r="X463" s="7">
        <v>0.08</v>
      </c>
      <c r="Y463" s="9">
        <v>63235</v>
      </c>
      <c r="Z463" s="9">
        <v>1075000</v>
      </c>
    </row>
    <row r="464" spans="1:26" x14ac:dyDescent="0.35">
      <c r="A464" s="5" t="s">
        <v>1845</v>
      </c>
      <c r="B464" s="5" t="s">
        <v>1845</v>
      </c>
      <c r="C464" s="5" t="s">
        <v>9</v>
      </c>
      <c r="D464" s="5" t="s">
        <v>1846</v>
      </c>
      <c r="E464" s="5" t="s">
        <v>586</v>
      </c>
      <c r="F464" s="5">
        <v>1920</v>
      </c>
      <c r="G464" s="5" t="s">
        <v>153</v>
      </c>
      <c r="H464" s="6">
        <v>7422</v>
      </c>
      <c r="I464" s="5">
        <v>8716</v>
      </c>
      <c r="J464" s="5">
        <v>0</v>
      </c>
      <c r="K464" s="5">
        <v>0</v>
      </c>
      <c r="L464" s="5">
        <v>10</v>
      </c>
      <c r="M464" s="5">
        <v>0</v>
      </c>
      <c r="O464" s="5">
        <v>10</v>
      </c>
      <c r="P464" s="6">
        <v>0</v>
      </c>
      <c r="Q464" s="5" t="s">
        <v>53</v>
      </c>
      <c r="R464" s="9">
        <v>120000</v>
      </c>
      <c r="S464" s="10">
        <v>0.05</v>
      </c>
      <c r="T464" s="9">
        <v>114000</v>
      </c>
      <c r="U464" s="7">
        <v>0.4454706257724686</v>
      </c>
      <c r="V464" s="9">
        <v>50784</v>
      </c>
      <c r="W464" s="9">
        <v>63216</v>
      </c>
      <c r="X464" s="7">
        <v>0.08</v>
      </c>
      <c r="Y464" s="9">
        <v>79000</v>
      </c>
      <c r="Z464" s="9">
        <v>790000</v>
      </c>
    </row>
    <row r="465" spans="1:26" x14ac:dyDescent="0.35">
      <c r="A465" s="5" t="s">
        <v>1847</v>
      </c>
      <c r="B465" s="5" t="s">
        <v>1847</v>
      </c>
      <c r="C465" s="5" t="s">
        <v>9</v>
      </c>
      <c r="D465" s="5" t="s">
        <v>1848</v>
      </c>
      <c r="E465" s="5" t="s">
        <v>586</v>
      </c>
      <c r="F465" s="5">
        <v>1927</v>
      </c>
      <c r="G465" s="5" t="s">
        <v>153</v>
      </c>
      <c r="H465" s="6">
        <v>7380</v>
      </c>
      <c r="I465" s="5">
        <v>11949</v>
      </c>
      <c r="J465" s="5">
        <v>6</v>
      </c>
      <c r="K465" s="5">
        <v>7</v>
      </c>
      <c r="L465" s="5">
        <v>1</v>
      </c>
      <c r="M465" s="5">
        <v>3</v>
      </c>
      <c r="O465" s="5">
        <v>17</v>
      </c>
      <c r="P465" s="6">
        <v>0</v>
      </c>
      <c r="Q465" s="5" t="s">
        <v>53</v>
      </c>
      <c r="R465" s="9">
        <v>180900</v>
      </c>
      <c r="S465" s="10">
        <v>0.05</v>
      </c>
      <c r="T465" s="9">
        <v>171855</v>
      </c>
      <c r="U465" s="7">
        <v>0.4454709353232294</v>
      </c>
      <c r="V465" s="9">
        <v>76556</v>
      </c>
      <c r="W465" s="9">
        <v>95299</v>
      </c>
      <c r="X465" s="7">
        <v>0.08</v>
      </c>
      <c r="Y465" s="9">
        <v>70059</v>
      </c>
      <c r="Z465" s="9">
        <v>1191000</v>
      </c>
    </row>
    <row r="466" spans="1:26" x14ac:dyDescent="0.35">
      <c r="A466" s="5" t="s">
        <v>1849</v>
      </c>
      <c r="B466" s="5" t="s">
        <v>1849</v>
      </c>
      <c r="C466" s="5" t="s">
        <v>9</v>
      </c>
      <c r="D466" s="5" t="s">
        <v>1850</v>
      </c>
      <c r="E466" s="5" t="s">
        <v>586</v>
      </c>
      <c r="F466" s="5">
        <v>1926</v>
      </c>
      <c r="G466" s="5" t="s">
        <v>153</v>
      </c>
      <c r="H466" s="6">
        <v>7500</v>
      </c>
      <c r="I466" s="5">
        <v>15537</v>
      </c>
      <c r="J466" s="5">
        <v>6</v>
      </c>
      <c r="K466" s="5">
        <v>5</v>
      </c>
      <c r="L466" s="5">
        <v>7</v>
      </c>
      <c r="M466" s="5">
        <v>0</v>
      </c>
      <c r="O466" s="5">
        <v>18</v>
      </c>
      <c r="P466" s="6">
        <v>0</v>
      </c>
      <c r="Q466" s="5" t="s">
        <v>53</v>
      </c>
      <c r="R466" s="9">
        <v>182400</v>
      </c>
      <c r="S466" s="10">
        <v>0.05</v>
      </c>
      <c r="T466" s="9">
        <v>173280</v>
      </c>
      <c r="U466" s="7">
        <v>0.44547151120059159</v>
      </c>
      <c r="V466" s="9">
        <v>77191</v>
      </c>
      <c r="W466" s="9">
        <v>96089</v>
      </c>
      <c r="X466" s="7">
        <v>0.08</v>
      </c>
      <c r="Y466" s="9">
        <v>66722</v>
      </c>
      <c r="Z466" s="9">
        <v>1201000</v>
      </c>
    </row>
    <row r="467" spans="1:26" x14ac:dyDescent="0.35">
      <c r="A467" s="5" t="s">
        <v>1851</v>
      </c>
      <c r="B467" s="5" t="s">
        <v>1851</v>
      </c>
      <c r="C467" s="5" t="s">
        <v>9</v>
      </c>
      <c r="D467" s="5" t="s">
        <v>1852</v>
      </c>
      <c r="E467" s="5" t="s">
        <v>586</v>
      </c>
      <c r="F467" s="5">
        <v>1924</v>
      </c>
      <c r="G467" s="5" t="s">
        <v>153</v>
      </c>
      <c r="H467" s="6">
        <v>7500</v>
      </c>
      <c r="I467" s="5">
        <v>15192</v>
      </c>
      <c r="J467" s="5">
        <v>6</v>
      </c>
      <c r="K467" s="5">
        <v>3</v>
      </c>
      <c r="L467" s="5">
        <v>6</v>
      </c>
      <c r="M467" s="5">
        <v>4</v>
      </c>
      <c r="O467" s="5">
        <v>19</v>
      </c>
      <c r="P467" s="6">
        <v>0</v>
      </c>
      <c r="Q467" s="5" t="s">
        <v>53</v>
      </c>
      <c r="R467" s="9">
        <v>219600</v>
      </c>
      <c r="S467" s="10">
        <v>0.05</v>
      </c>
      <c r="T467" s="9">
        <v>208620</v>
      </c>
      <c r="U467" s="7">
        <v>0.44547073848715774</v>
      </c>
      <c r="V467" s="9">
        <v>92934</v>
      </c>
      <c r="W467" s="9">
        <v>115686</v>
      </c>
      <c r="X467" s="7">
        <v>0.08</v>
      </c>
      <c r="Y467" s="9">
        <v>76105</v>
      </c>
      <c r="Z467" s="9">
        <v>1446000</v>
      </c>
    </row>
    <row r="468" spans="1:26" x14ac:dyDescent="0.35">
      <c r="A468" s="5" t="s">
        <v>1853</v>
      </c>
      <c r="B468" s="5" t="s">
        <v>1853</v>
      </c>
      <c r="C468" s="5" t="s">
        <v>5</v>
      </c>
      <c r="D468" s="5" t="s">
        <v>1854</v>
      </c>
      <c r="E468" s="5" t="s">
        <v>586</v>
      </c>
      <c r="F468" s="5">
        <v>1927</v>
      </c>
      <c r="G468" s="5" t="s">
        <v>153</v>
      </c>
      <c r="H468" s="6">
        <v>7228</v>
      </c>
      <c r="I468" s="5">
        <v>8008</v>
      </c>
      <c r="J468" s="5">
        <v>0</v>
      </c>
      <c r="K468" s="5">
        <v>0</v>
      </c>
      <c r="L468" s="5">
        <v>10</v>
      </c>
      <c r="M468" s="5">
        <v>0</v>
      </c>
      <c r="O468" s="5">
        <v>10</v>
      </c>
      <c r="P468" s="6">
        <v>0</v>
      </c>
      <c r="Q468" s="5" t="s">
        <v>53</v>
      </c>
      <c r="R468" s="9">
        <v>120000</v>
      </c>
      <c r="S468" s="10">
        <v>0.05</v>
      </c>
      <c r="T468" s="9">
        <v>114000</v>
      </c>
      <c r="U468" s="7">
        <v>0.44546937965698191</v>
      </c>
      <c r="V468" s="9">
        <v>50784</v>
      </c>
      <c r="W468" s="9">
        <v>63216</v>
      </c>
      <c r="X468" s="7">
        <v>0.08</v>
      </c>
      <c r="Y468" s="9">
        <v>79000</v>
      </c>
      <c r="Z468" s="9">
        <v>790000</v>
      </c>
    </row>
    <row r="469" spans="1:26" x14ac:dyDescent="0.35">
      <c r="A469" s="5" t="s">
        <v>1855</v>
      </c>
      <c r="B469" s="5" t="s">
        <v>1855</v>
      </c>
      <c r="C469" s="5" t="s">
        <v>5</v>
      </c>
      <c r="D469" s="5" t="s">
        <v>1856</v>
      </c>
      <c r="E469" s="5" t="s">
        <v>586</v>
      </c>
      <c r="F469" s="5">
        <v>1926</v>
      </c>
      <c r="G469" s="5" t="s">
        <v>153</v>
      </c>
      <c r="H469" s="6">
        <v>6174</v>
      </c>
      <c r="I469" s="5">
        <v>6458</v>
      </c>
      <c r="J469" s="5">
        <v>0</v>
      </c>
      <c r="K469" s="5">
        <v>10</v>
      </c>
      <c r="L469" s="5">
        <v>0</v>
      </c>
      <c r="M469" s="5">
        <v>0</v>
      </c>
      <c r="O469" s="5">
        <v>10</v>
      </c>
      <c r="P469" s="6">
        <v>0</v>
      </c>
      <c r="Q469" s="5" t="s">
        <v>53</v>
      </c>
      <c r="R469" s="9">
        <v>96000</v>
      </c>
      <c r="S469" s="10">
        <v>0.05</v>
      </c>
      <c r="T469" s="9">
        <v>91200</v>
      </c>
      <c r="U469" s="7">
        <v>0.4454712251404766</v>
      </c>
      <c r="V469" s="9">
        <v>40627</v>
      </c>
      <c r="W469" s="9">
        <v>50573</v>
      </c>
      <c r="X469" s="7">
        <v>0.08</v>
      </c>
      <c r="Y469" s="9">
        <v>63200</v>
      </c>
      <c r="Z469" s="9">
        <v>632000</v>
      </c>
    </row>
    <row r="470" spans="1:26" x14ac:dyDescent="0.35">
      <c r="A470" s="5" t="s">
        <v>1859</v>
      </c>
      <c r="B470" s="5" t="s">
        <v>1859</v>
      </c>
      <c r="C470" s="5" t="s">
        <v>9</v>
      </c>
      <c r="D470" s="5" t="s">
        <v>1860</v>
      </c>
      <c r="E470" s="5" t="s">
        <v>586</v>
      </c>
      <c r="F470" s="5">
        <v>1922</v>
      </c>
      <c r="G470" s="5" t="s">
        <v>153</v>
      </c>
      <c r="H470" s="6">
        <v>6174</v>
      </c>
      <c r="I470" s="5">
        <v>12438</v>
      </c>
      <c r="J470" s="5">
        <v>0</v>
      </c>
      <c r="K470" s="5">
        <v>0</v>
      </c>
      <c r="L470" s="5">
        <v>10</v>
      </c>
      <c r="M470" s="5">
        <v>3</v>
      </c>
      <c r="O470" s="5">
        <v>13</v>
      </c>
      <c r="P470" s="6">
        <v>0</v>
      </c>
      <c r="Q470" s="5" t="s">
        <v>53</v>
      </c>
      <c r="R470" s="9">
        <v>171300</v>
      </c>
      <c r="S470" s="10">
        <v>0.05</v>
      </c>
      <c r="T470" s="9">
        <v>162735</v>
      </c>
      <c r="U470" s="7">
        <v>0.44547193100830962</v>
      </c>
      <c r="V470" s="9">
        <v>72494</v>
      </c>
      <c r="W470" s="9">
        <v>90241</v>
      </c>
      <c r="X470" s="7">
        <v>0.08</v>
      </c>
      <c r="Y470" s="9">
        <v>86769</v>
      </c>
      <c r="Z470" s="9">
        <v>1128000</v>
      </c>
    </row>
    <row r="471" spans="1:26" x14ac:dyDescent="0.35">
      <c r="A471" s="5" t="s">
        <v>1861</v>
      </c>
      <c r="B471" s="5" t="s">
        <v>1861</v>
      </c>
      <c r="C471" s="5" t="s">
        <v>5</v>
      </c>
      <c r="D471" s="5" t="s">
        <v>1862</v>
      </c>
      <c r="E471" s="5" t="s">
        <v>586</v>
      </c>
      <c r="F471" s="5">
        <v>1925</v>
      </c>
      <c r="G471" s="5" t="s">
        <v>153</v>
      </c>
      <c r="H471" s="6">
        <v>6174</v>
      </c>
      <c r="I471" s="5">
        <v>6764</v>
      </c>
      <c r="J471" s="5">
        <v>0</v>
      </c>
      <c r="K471" s="5">
        <v>9</v>
      </c>
      <c r="L471" s="5">
        <v>0</v>
      </c>
      <c r="M471" s="5">
        <v>0</v>
      </c>
      <c r="O471" s="5">
        <v>9</v>
      </c>
      <c r="P471" s="6">
        <v>0</v>
      </c>
      <c r="Q471" s="5" t="s">
        <v>53</v>
      </c>
      <c r="R471" s="9">
        <v>86400</v>
      </c>
      <c r="S471" s="10">
        <v>0.05</v>
      </c>
      <c r="T471" s="9">
        <v>82080</v>
      </c>
      <c r="U471" s="7">
        <v>0.44547114344279753</v>
      </c>
      <c r="V471" s="9">
        <v>36564</v>
      </c>
      <c r="W471" s="9">
        <v>45516</v>
      </c>
      <c r="X471" s="7">
        <v>0.08</v>
      </c>
      <c r="Y471" s="9">
        <v>63222</v>
      </c>
      <c r="Z471" s="9">
        <v>569000</v>
      </c>
    </row>
    <row r="472" spans="1:26" x14ac:dyDescent="0.35">
      <c r="A472" s="5" t="s">
        <v>1863</v>
      </c>
      <c r="B472" s="5" t="s">
        <v>1863</v>
      </c>
      <c r="C472" s="5" t="s">
        <v>5</v>
      </c>
      <c r="D472" s="5" t="s">
        <v>1864</v>
      </c>
      <c r="E472" s="5" t="s">
        <v>586</v>
      </c>
      <c r="F472" s="5">
        <v>1923</v>
      </c>
      <c r="G472" s="5" t="s">
        <v>153</v>
      </c>
      <c r="H472" s="6">
        <v>7351</v>
      </c>
      <c r="I472" s="5">
        <v>9442</v>
      </c>
      <c r="J472" s="5">
        <v>0</v>
      </c>
      <c r="K472" s="5">
        <v>0</v>
      </c>
      <c r="L472" s="5">
        <v>10</v>
      </c>
      <c r="M472" s="5">
        <v>0</v>
      </c>
      <c r="O472" s="5">
        <v>10</v>
      </c>
      <c r="P472" s="6">
        <v>0</v>
      </c>
      <c r="Q472" s="5" t="s">
        <v>53</v>
      </c>
      <c r="R472" s="9">
        <v>120000</v>
      </c>
      <c r="S472" s="10">
        <v>0.05</v>
      </c>
      <c r="T472" s="9">
        <v>114000</v>
      </c>
      <c r="U472" s="7">
        <v>0.44547074083577998</v>
      </c>
      <c r="V472" s="9">
        <v>50784</v>
      </c>
      <c r="W472" s="9">
        <v>63216</v>
      </c>
      <c r="X472" s="7">
        <v>0.08</v>
      </c>
      <c r="Y472" s="9">
        <v>79000</v>
      </c>
      <c r="Z472" s="9">
        <v>790000</v>
      </c>
    </row>
    <row r="473" spans="1:26" x14ac:dyDescent="0.35">
      <c r="A473" s="5" t="s">
        <v>1869</v>
      </c>
      <c r="B473" s="5" t="s">
        <v>1869</v>
      </c>
      <c r="C473" s="5" t="s">
        <v>5</v>
      </c>
      <c r="D473" s="5" t="s">
        <v>1870</v>
      </c>
      <c r="E473" s="5" t="s">
        <v>586</v>
      </c>
      <c r="F473" s="5">
        <v>1927</v>
      </c>
      <c r="G473" s="5" t="s">
        <v>153</v>
      </c>
      <c r="H473" s="6">
        <v>9450</v>
      </c>
      <c r="I473" s="5">
        <v>7486</v>
      </c>
      <c r="J473" s="5">
        <v>0</v>
      </c>
      <c r="K473" s="5">
        <v>10</v>
      </c>
      <c r="L473" s="5">
        <v>0</v>
      </c>
      <c r="M473" s="5">
        <v>0</v>
      </c>
      <c r="O473" s="5">
        <v>10</v>
      </c>
      <c r="P473" s="6">
        <v>0</v>
      </c>
      <c r="Q473" s="5" t="s">
        <v>53</v>
      </c>
      <c r="R473" s="9">
        <v>96000</v>
      </c>
      <c r="S473" s="10">
        <v>0.05</v>
      </c>
      <c r="T473" s="9">
        <v>91200</v>
      </c>
      <c r="U473" s="7">
        <v>0.44547019184443287</v>
      </c>
      <c r="V473" s="9">
        <v>40627</v>
      </c>
      <c r="W473" s="9">
        <v>50573</v>
      </c>
      <c r="X473" s="7">
        <v>0.08</v>
      </c>
      <c r="Y473" s="9">
        <v>63200</v>
      </c>
      <c r="Z473" s="9">
        <v>632000</v>
      </c>
    </row>
    <row r="474" spans="1:26" x14ac:dyDescent="0.35">
      <c r="A474" s="5" t="s">
        <v>1871</v>
      </c>
      <c r="B474" s="5" t="s">
        <v>1871</v>
      </c>
      <c r="C474" s="5" t="s">
        <v>5</v>
      </c>
      <c r="D474" s="5" t="s">
        <v>1872</v>
      </c>
      <c r="E474" s="5" t="s">
        <v>586</v>
      </c>
      <c r="F474" s="5">
        <v>1926</v>
      </c>
      <c r="G474" s="5" t="s">
        <v>153</v>
      </c>
      <c r="H474" s="6">
        <v>9450</v>
      </c>
      <c r="I474" s="5">
        <v>3386</v>
      </c>
      <c r="J474" s="5">
        <v>8</v>
      </c>
      <c r="K474" s="5">
        <v>0</v>
      </c>
      <c r="L474" s="5">
        <v>0</v>
      </c>
      <c r="M474" s="5">
        <v>0</v>
      </c>
      <c r="O474" s="5">
        <v>8</v>
      </c>
      <c r="P474" s="6">
        <v>0</v>
      </c>
      <c r="Q474" s="5" t="s">
        <v>53</v>
      </c>
      <c r="R474" s="9">
        <v>67200</v>
      </c>
      <c r="S474" s="10">
        <v>0.05</v>
      </c>
      <c r="T474" s="9">
        <v>63840</v>
      </c>
      <c r="U474" s="7">
        <v>0.44547093532322934</v>
      </c>
      <c r="V474" s="9">
        <v>28439</v>
      </c>
      <c r="W474" s="9">
        <v>35401</v>
      </c>
      <c r="X474" s="7">
        <v>0.08</v>
      </c>
      <c r="Y474" s="9">
        <v>55375</v>
      </c>
      <c r="Z474" s="9">
        <v>443000</v>
      </c>
    </row>
    <row r="475" spans="1:26" x14ac:dyDescent="0.35">
      <c r="A475" s="5" t="s">
        <v>1873</v>
      </c>
      <c r="B475" s="5" t="s">
        <v>1873</v>
      </c>
      <c r="C475" s="5" t="s">
        <v>5</v>
      </c>
      <c r="D475" s="5" t="s">
        <v>1874</v>
      </c>
      <c r="E475" s="5" t="s">
        <v>586</v>
      </c>
      <c r="F475" s="5">
        <v>1925</v>
      </c>
      <c r="G475" s="5" t="s">
        <v>153</v>
      </c>
      <c r="H475" s="6">
        <v>7560</v>
      </c>
      <c r="I475" s="5">
        <v>8288</v>
      </c>
      <c r="J475" s="5">
        <v>0</v>
      </c>
      <c r="K475" s="5">
        <v>0</v>
      </c>
      <c r="L475" s="5">
        <v>10</v>
      </c>
      <c r="M475" s="5">
        <v>0</v>
      </c>
      <c r="O475" s="5">
        <v>10</v>
      </c>
      <c r="P475" s="6">
        <v>0</v>
      </c>
      <c r="Q475" s="5" t="s">
        <v>53</v>
      </c>
      <c r="R475" s="9">
        <v>120000</v>
      </c>
      <c r="S475" s="10">
        <v>0.05</v>
      </c>
      <c r="T475" s="9">
        <v>114000</v>
      </c>
      <c r="U475" s="7">
        <v>0.4454706257724686</v>
      </c>
      <c r="V475" s="9">
        <v>50784</v>
      </c>
      <c r="W475" s="9">
        <v>63216</v>
      </c>
      <c r="X475" s="7">
        <v>0.08</v>
      </c>
      <c r="Y475" s="9">
        <v>79000</v>
      </c>
      <c r="Z475" s="9">
        <v>790000</v>
      </c>
    </row>
    <row r="476" spans="1:26" x14ac:dyDescent="0.35">
      <c r="A476" s="5" t="s">
        <v>1875</v>
      </c>
      <c r="B476" s="5" t="s">
        <v>1875</v>
      </c>
      <c r="C476" s="5" t="s">
        <v>5</v>
      </c>
      <c r="D476" s="5" t="s">
        <v>1876</v>
      </c>
      <c r="E476" s="5" t="s">
        <v>586</v>
      </c>
      <c r="F476" s="5">
        <v>1928</v>
      </c>
      <c r="G476" s="5" t="s">
        <v>153</v>
      </c>
      <c r="H476" s="6">
        <v>7281</v>
      </c>
      <c r="I476" s="5">
        <v>8632</v>
      </c>
      <c r="J476" s="5">
        <v>0</v>
      </c>
      <c r="K476" s="5">
        <v>7</v>
      </c>
      <c r="L476" s="5">
        <v>4</v>
      </c>
      <c r="M476" s="5">
        <v>0</v>
      </c>
      <c r="O476" s="5">
        <v>11</v>
      </c>
      <c r="P476" s="6">
        <v>0</v>
      </c>
      <c r="Q476" s="5" t="s">
        <v>53</v>
      </c>
      <c r="R476" s="9">
        <v>115200</v>
      </c>
      <c r="S476" s="10">
        <v>0.05</v>
      </c>
      <c r="T476" s="9">
        <v>109440</v>
      </c>
      <c r="U476" s="7">
        <v>0.44547076203571145</v>
      </c>
      <c r="V476" s="9">
        <v>48752</v>
      </c>
      <c r="W476" s="9">
        <v>60688</v>
      </c>
      <c r="X476" s="7">
        <v>0.08</v>
      </c>
      <c r="Y476" s="9">
        <v>69000</v>
      </c>
      <c r="Z476" s="9">
        <v>759000</v>
      </c>
    </row>
    <row r="477" spans="1:26" x14ac:dyDescent="0.35">
      <c r="A477" s="5" t="s">
        <v>1877</v>
      </c>
      <c r="B477" s="5" t="s">
        <v>1877</v>
      </c>
      <c r="C477" s="5" t="s">
        <v>5</v>
      </c>
      <c r="D477" s="5" t="s">
        <v>1878</v>
      </c>
      <c r="E477" s="5" t="s">
        <v>586</v>
      </c>
      <c r="F477" s="5">
        <v>1926</v>
      </c>
      <c r="G477" s="5" t="s">
        <v>153</v>
      </c>
      <c r="H477" s="6">
        <v>6174</v>
      </c>
      <c r="I477" s="5">
        <v>7954</v>
      </c>
      <c r="J477" s="5">
        <v>0</v>
      </c>
      <c r="K477" s="5">
        <v>0</v>
      </c>
      <c r="L477" s="5">
        <v>8</v>
      </c>
      <c r="M477" s="5">
        <v>0</v>
      </c>
      <c r="O477" s="5">
        <v>8</v>
      </c>
      <c r="P477" s="6">
        <v>0</v>
      </c>
      <c r="Q477" s="5" t="s">
        <v>53</v>
      </c>
      <c r="R477" s="9">
        <v>96000</v>
      </c>
      <c r="S477" s="10">
        <v>0.05</v>
      </c>
      <c r="T477" s="9">
        <v>91200</v>
      </c>
      <c r="U477" s="7">
        <v>0.44547173698189618</v>
      </c>
      <c r="V477" s="9">
        <v>40627</v>
      </c>
      <c r="W477" s="9">
        <v>50573</v>
      </c>
      <c r="X477" s="7">
        <v>0.08</v>
      </c>
      <c r="Y477" s="9">
        <v>79000</v>
      </c>
      <c r="Z477" s="9">
        <v>632000</v>
      </c>
    </row>
    <row r="478" spans="1:26" x14ac:dyDescent="0.35">
      <c r="A478" s="5" t="s">
        <v>1879</v>
      </c>
      <c r="B478" s="5" t="s">
        <v>1879</v>
      </c>
      <c r="C478" s="5" t="s">
        <v>5</v>
      </c>
      <c r="D478" s="5" t="s">
        <v>1880</v>
      </c>
      <c r="E478" s="5" t="s">
        <v>586</v>
      </c>
      <c r="F478" s="5">
        <v>1930</v>
      </c>
      <c r="G478" s="5" t="s">
        <v>153</v>
      </c>
      <c r="H478" s="6">
        <v>4750</v>
      </c>
      <c r="I478" s="5">
        <v>5636</v>
      </c>
      <c r="J478" s="5">
        <v>0</v>
      </c>
      <c r="K478" s="5">
        <v>8</v>
      </c>
      <c r="L478" s="5">
        <v>0</v>
      </c>
      <c r="M478" s="5">
        <v>0</v>
      </c>
      <c r="O478" s="5">
        <v>8</v>
      </c>
      <c r="P478" s="6">
        <v>0</v>
      </c>
      <c r="Q478" s="5" t="s">
        <v>53</v>
      </c>
      <c r="R478" s="9">
        <v>76800</v>
      </c>
      <c r="S478" s="10">
        <v>0.05</v>
      </c>
      <c r="T478" s="9">
        <v>72960</v>
      </c>
      <c r="U478" s="7">
        <v>0.4454706181734297</v>
      </c>
      <c r="V478" s="9">
        <v>32502</v>
      </c>
      <c r="W478" s="9">
        <v>40458</v>
      </c>
      <c r="X478" s="7">
        <v>0.08</v>
      </c>
      <c r="Y478" s="9">
        <v>63250</v>
      </c>
      <c r="Z478" s="9">
        <v>506000</v>
      </c>
    </row>
    <row r="479" spans="1:26" x14ac:dyDescent="0.35">
      <c r="A479" s="5" t="s">
        <v>1881</v>
      </c>
      <c r="B479" s="5" t="s">
        <v>1881</v>
      </c>
      <c r="C479" s="5" t="s">
        <v>427</v>
      </c>
      <c r="D479" s="5" t="s">
        <v>1882</v>
      </c>
      <c r="E479" s="5" t="s">
        <v>586</v>
      </c>
      <c r="F479" s="5">
        <v>1923</v>
      </c>
      <c r="G479" s="5" t="s">
        <v>157</v>
      </c>
      <c r="H479" s="6">
        <v>7356</v>
      </c>
      <c r="I479" s="5">
        <v>8550</v>
      </c>
      <c r="J479" s="5">
        <v>0</v>
      </c>
      <c r="K479" s="5">
        <v>4</v>
      </c>
      <c r="L479" s="5">
        <v>6</v>
      </c>
      <c r="M479" s="5">
        <v>0</v>
      </c>
      <c r="O479" s="5">
        <v>10</v>
      </c>
      <c r="P479" s="6">
        <v>0</v>
      </c>
      <c r="Q479" s="5" t="s">
        <v>53</v>
      </c>
      <c r="R479" s="9">
        <v>110400</v>
      </c>
      <c r="S479" s="10">
        <v>0.05</v>
      </c>
      <c r="T479" s="9">
        <v>104880</v>
      </c>
      <c r="U479" s="7">
        <v>0.50407727524322143</v>
      </c>
      <c r="V479" s="9">
        <v>52868</v>
      </c>
      <c r="W479" s="9">
        <v>52012</v>
      </c>
      <c r="X479" s="7">
        <v>0.1</v>
      </c>
      <c r="Y479" s="9">
        <v>52000</v>
      </c>
      <c r="Z479" s="9">
        <v>520000</v>
      </c>
    </row>
    <row r="480" spans="1:26" x14ac:dyDescent="0.35">
      <c r="A480" s="5" t="s">
        <v>1883</v>
      </c>
      <c r="B480" s="5" t="s">
        <v>1883</v>
      </c>
      <c r="C480" s="5" t="s">
        <v>5</v>
      </c>
      <c r="D480" s="5" t="s">
        <v>1884</v>
      </c>
      <c r="E480" s="5" t="s">
        <v>586</v>
      </c>
      <c r="F480" s="5">
        <v>1921</v>
      </c>
      <c r="G480" s="5" t="s">
        <v>153</v>
      </c>
      <c r="H480" s="6">
        <v>7351</v>
      </c>
      <c r="I480" s="5">
        <v>7932</v>
      </c>
      <c r="J480" s="5">
        <v>0</v>
      </c>
      <c r="K480" s="5">
        <v>10</v>
      </c>
      <c r="L480" s="5">
        <v>0</v>
      </c>
      <c r="M480" s="5">
        <v>0</v>
      </c>
      <c r="O480" s="5">
        <v>10</v>
      </c>
      <c r="P480" s="6">
        <v>0</v>
      </c>
      <c r="Q480" s="5" t="s">
        <v>53</v>
      </c>
      <c r="R480" s="9">
        <v>96000</v>
      </c>
      <c r="S480" s="10">
        <v>0.05</v>
      </c>
      <c r="T480" s="9">
        <v>91200</v>
      </c>
      <c r="U480" s="7">
        <v>0.44547205916582405</v>
      </c>
      <c r="V480" s="9">
        <v>40627</v>
      </c>
      <c r="W480" s="9">
        <v>50573</v>
      </c>
      <c r="X480" s="7">
        <v>0.08</v>
      </c>
      <c r="Y480" s="9">
        <v>63200</v>
      </c>
      <c r="Z480" s="9">
        <v>632000</v>
      </c>
    </row>
    <row r="481" spans="1:26" x14ac:dyDescent="0.35">
      <c r="A481" s="5" t="s">
        <v>1885</v>
      </c>
      <c r="B481" s="5" t="s">
        <v>1885</v>
      </c>
      <c r="C481" s="5" t="s">
        <v>5</v>
      </c>
      <c r="D481" s="5" t="s">
        <v>1886</v>
      </c>
      <c r="E481" s="5" t="s">
        <v>586</v>
      </c>
      <c r="F481" s="5">
        <v>1920</v>
      </c>
      <c r="G481" s="5" t="s">
        <v>153</v>
      </c>
      <c r="H481" s="6">
        <v>7351</v>
      </c>
      <c r="I481" s="5">
        <v>7578</v>
      </c>
      <c r="J481" s="5">
        <v>0</v>
      </c>
      <c r="K481" s="5">
        <v>0</v>
      </c>
      <c r="L481" s="5">
        <v>8</v>
      </c>
      <c r="M481" s="5">
        <v>0</v>
      </c>
      <c r="O481" s="5">
        <v>8</v>
      </c>
      <c r="P481" s="6">
        <v>0</v>
      </c>
      <c r="Q481" s="5" t="s">
        <v>53</v>
      </c>
      <c r="R481" s="9">
        <v>96000</v>
      </c>
      <c r="S481" s="10">
        <v>0.05</v>
      </c>
      <c r="T481" s="9">
        <v>91200</v>
      </c>
      <c r="U481" s="7">
        <v>0.44547093532322934</v>
      </c>
      <c r="V481" s="9">
        <v>40627</v>
      </c>
      <c r="W481" s="9">
        <v>50573</v>
      </c>
      <c r="X481" s="7">
        <v>0.08</v>
      </c>
      <c r="Y481" s="9">
        <v>79000</v>
      </c>
      <c r="Z481" s="9">
        <v>632000</v>
      </c>
    </row>
    <row r="482" spans="1:26" x14ac:dyDescent="0.35">
      <c r="A482" s="5" t="s">
        <v>1887</v>
      </c>
      <c r="B482" s="5" t="s">
        <v>1887</v>
      </c>
      <c r="C482" s="5" t="s">
        <v>5</v>
      </c>
      <c r="D482" s="5" t="s">
        <v>1888</v>
      </c>
      <c r="E482" s="5" t="s">
        <v>586</v>
      </c>
      <c r="F482" s="5">
        <v>1923</v>
      </c>
      <c r="G482" s="5" t="s">
        <v>153</v>
      </c>
      <c r="H482" s="6">
        <v>7343</v>
      </c>
      <c r="I482" s="5">
        <v>7342</v>
      </c>
      <c r="J482" s="5">
        <v>0</v>
      </c>
      <c r="K482" s="5">
        <v>10</v>
      </c>
      <c r="L482" s="5">
        <v>0</v>
      </c>
      <c r="M482" s="5">
        <v>0</v>
      </c>
      <c r="O482" s="5">
        <v>10</v>
      </c>
      <c r="P482" s="6">
        <v>0</v>
      </c>
      <c r="Q482" s="5" t="s">
        <v>53</v>
      </c>
      <c r="R482" s="9">
        <v>96000</v>
      </c>
      <c r="S482" s="10">
        <v>0.05</v>
      </c>
      <c r="T482" s="9">
        <v>91200</v>
      </c>
      <c r="U482" s="7">
        <v>0.44547294924079378</v>
      </c>
      <c r="V482" s="9">
        <v>40627</v>
      </c>
      <c r="W482" s="9">
        <v>50573</v>
      </c>
      <c r="X482" s="7">
        <v>0.08</v>
      </c>
      <c r="Y482" s="9">
        <v>63200</v>
      </c>
      <c r="Z482" s="9">
        <v>632000</v>
      </c>
    </row>
    <row r="483" spans="1:26" x14ac:dyDescent="0.35">
      <c r="A483" s="5" t="s">
        <v>1889</v>
      </c>
      <c r="B483" s="5" t="s">
        <v>1889</v>
      </c>
      <c r="C483" s="5" t="s">
        <v>9</v>
      </c>
      <c r="D483" s="5" t="s">
        <v>1890</v>
      </c>
      <c r="E483" s="5" t="s">
        <v>1023</v>
      </c>
      <c r="F483" s="5">
        <v>1924</v>
      </c>
      <c r="G483" s="5" t="s">
        <v>153</v>
      </c>
      <c r="H483" s="6">
        <v>7335</v>
      </c>
      <c r="I483" s="5">
        <v>7292</v>
      </c>
      <c r="J483" s="5">
        <v>0</v>
      </c>
      <c r="K483" s="5">
        <v>2</v>
      </c>
      <c r="L483" s="5">
        <v>5</v>
      </c>
      <c r="M483" s="5">
        <v>1</v>
      </c>
      <c r="O483" s="5">
        <v>8</v>
      </c>
      <c r="P483" s="6">
        <v>0</v>
      </c>
      <c r="Q483" s="5" t="s">
        <v>53</v>
      </c>
      <c r="R483" s="9">
        <v>96300</v>
      </c>
      <c r="S483" s="10">
        <v>0.05</v>
      </c>
      <c r="T483" s="9">
        <v>91485</v>
      </c>
      <c r="U483" s="7">
        <v>0.44594747745003538</v>
      </c>
      <c r="V483" s="9">
        <v>40798</v>
      </c>
      <c r="W483" s="9">
        <v>50687</v>
      </c>
      <c r="X483" s="7">
        <v>0.08</v>
      </c>
      <c r="Y483" s="9">
        <v>79250</v>
      </c>
      <c r="Z483" s="9">
        <v>634000</v>
      </c>
    </row>
    <row r="484" spans="1:26" ht="29" x14ac:dyDescent="0.35">
      <c r="A484" s="5" t="s">
        <v>1891</v>
      </c>
      <c r="B484" s="5" t="s">
        <v>1891</v>
      </c>
      <c r="C484" s="5" t="s">
        <v>8</v>
      </c>
      <c r="D484" s="5" t="s">
        <v>1892</v>
      </c>
      <c r="E484" s="5" t="s">
        <v>586</v>
      </c>
      <c r="F484" s="5">
        <v>1923</v>
      </c>
      <c r="G484" s="5" t="s">
        <v>426</v>
      </c>
      <c r="H484" s="6">
        <v>8099</v>
      </c>
      <c r="I484" s="5">
        <v>18150</v>
      </c>
      <c r="J484" s="5">
        <v>0</v>
      </c>
      <c r="K484" s="5">
        <v>0</v>
      </c>
      <c r="L484" s="5">
        <v>2</v>
      </c>
      <c r="M484" s="5">
        <v>8</v>
      </c>
      <c r="N484" s="5">
        <v>2</v>
      </c>
      <c r="O484" s="5">
        <v>12</v>
      </c>
      <c r="P484" s="6">
        <v>2950</v>
      </c>
      <c r="Q484" s="5" t="s">
        <v>53</v>
      </c>
      <c r="R484" s="9">
        <v>251100</v>
      </c>
      <c r="S484" s="10">
        <v>0.05</v>
      </c>
      <c r="T484" s="9">
        <v>238545</v>
      </c>
      <c r="U484" s="7">
        <v>0.44547138112222778</v>
      </c>
      <c r="V484" s="9">
        <v>106265</v>
      </c>
      <c r="W484" s="9">
        <v>132280</v>
      </c>
      <c r="X484" s="7">
        <v>0.08</v>
      </c>
      <c r="Y484" s="9">
        <v>137833</v>
      </c>
      <c r="Z484" s="9">
        <v>1654000</v>
      </c>
    </row>
    <row r="485" spans="1:26" x14ac:dyDescent="0.35">
      <c r="A485" s="5" t="s">
        <v>1893</v>
      </c>
      <c r="B485" s="5" t="s">
        <v>1893</v>
      </c>
      <c r="C485" s="5" t="s">
        <v>5</v>
      </c>
      <c r="D485" s="5" t="s">
        <v>1894</v>
      </c>
      <c r="E485" s="5" t="s">
        <v>586</v>
      </c>
      <c r="F485" s="5">
        <v>1928</v>
      </c>
      <c r="G485" s="5" t="s">
        <v>153</v>
      </c>
      <c r="H485" s="6">
        <v>5181</v>
      </c>
      <c r="I485" s="5">
        <v>6644</v>
      </c>
      <c r="J485" s="5">
        <v>0</v>
      </c>
      <c r="K485" s="5">
        <v>0</v>
      </c>
      <c r="L485" s="5">
        <v>8</v>
      </c>
      <c r="M485" s="5">
        <v>0</v>
      </c>
      <c r="O485" s="5">
        <v>8</v>
      </c>
      <c r="P485" s="6">
        <v>0</v>
      </c>
      <c r="Q485" s="5" t="s">
        <v>53</v>
      </c>
      <c r="R485" s="9">
        <v>96000</v>
      </c>
      <c r="S485" s="10">
        <v>0.05</v>
      </c>
      <c r="T485" s="9">
        <v>91200</v>
      </c>
      <c r="U485" s="7">
        <v>0.44547093532322934</v>
      </c>
      <c r="V485" s="9">
        <v>40627</v>
      </c>
      <c r="W485" s="9">
        <v>50573</v>
      </c>
      <c r="X485" s="7">
        <v>0.08</v>
      </c>
      <c r="Y485" s="9">
        <v>79000</v>
      </c>
      <c r="Z485" s="9">
        <v>632000</v>
      </c>
    </row>
    <row r="486" spans="1:26" x14ac:dyDescent="0.35">
      <c r="A486" s="5" t="s">
        <v>1895</v>
      </c>
      <c r="B486" s="5" t="s">
        <v>1895</v>
      </c>
      <c r="C486" s="5" t="s">
        <v>9</v>
      </c>
      <c r="D486" s="5" t="s">
        <v>1896</v>
      </c>
      <c r="E486" s="5" t="s">
        <v>586</v>
      </c>
      <c r="F486" s="5">
        <v>1966</v>
      </c>
      <c r="G486" s="5" t="s">
        <v>153</v>
      </c>
      <c r="H486" s="6">
        <v>6835</v>
      </c>
      <c r="I486" s="5">
        <v>8310</v>
      </c>
      <c r="J486" s="5">
        <v>0</v>
      </c>
      <c r="K486" s="5">
        <v>3</v>
      </c>
      <c r="L486" s="5">
        <v>4</v>
      </c>
      <c r="M486" s="5">
        <v>1</v>
      </c>
      <c r="O486" s="5">
        <v>8</v>
      </c>
      <c r="P486" s="6">
        <v>0</v>
      </c>
      <c r="Q486" s="5" t="s">
        <v>53</v>
      </c>
      <c r="R486" s="9">
        <v>93900</v>
      </c>
      <c r="S486" s="10">
        <v>0.05</v>
      </c>
      <c r="T486" s="9">
        <v>89205</v>
      </c>
      <c r="U486" s="7">
        <v>0.44547287000635488</v>
      </c>
      <c r="V486" s="9">
        <v>39738</v>
      </c>
      <c r="W486" s="9">
        <v>49467</v>
      </c>
      <c r="X486" s="7">
        <v>0.08</v>
      </c>
      <c r="Y486" s="9">
        <v>77250</v>
      </c>
      <c r="Z486" s="9">
        <v>618000</v>
      </c>
    </row>
    <row r="487" spans="1:26" x14ac:dyDescent="0.35">
      <c r="A487" s="5" t="s">
        <v>1897</v>
      </c>
      <c r="B487" s="5" t="s">
        <v>1897</v>
      </c>
      <c r="C487" s="5" t="s">
        <v>5</v>
      </c>
      <c r="D487" s="5" t="s">
        <v>1898</v>
      </c>
      <c r="E487" s="5" t="s">
        <v>586</v>
      </c>
      <c r="F487" s="5">
        <v>1919</v>
      </c>
      <c r="G487" s="5" t="s">
        <v>153</v>
      </c>
      <c r="H487" s="6">
        <v>7913</v>
      </c>
      <c r="I487" s="5">
        <v>8332</v>
      </c>
      <c r="J487" s="5">
        <v>0</v>
      </c>
      <c r="K487" s="5">
        <v>0</v>
      </c>
      <c r="L487" s="5">
        <v>10</v>
      </c>
      <c r="M487" s="5">
        <v>0</v>
      </c>
      <c r="O487" s="5">
        <v>10</v>
      </c>
      <c r="P487" s="6">
        <v>0</v>
      </c>
      <c r="Q487" s="5" t="s">
        <v>53</v>
      </c>
      <c r="R487" s="9">
        <v>120000</v>
      </c>
      <c r="S487" s="10">
        <v>0.05</v>
      </c>
      <c r="T487" s="9">
        <v>114000</v>
      </c>
      <c r="U487" s="7">
        <v>0.44547211331660158</v>
      </c>
      <c r="V487" s="9">
        <v>50784</v>
      </c>
      <c r="W487" s="9">
        <v>63216</v>
      </c>
      <c r="X487" s="7">
        <v>0.08</v>
      </c>
      <c r="Y487" s="9">
        <v>79000</v>
      </c>
      <c r="Z487" s="9">
        <v>790000</v>
      </c>
    </row>
    <row r="488" spans="1:26" x14ac:dyDescent="0.35">
      <c r="A488" s="5" t="s">
        <v>1899</v>
      </c>
      <c r="B488" s="5" t="s">
        <v>1899</v>
      </c>
      <c r="C488" s="5" t="s">
        <v>5</v>
      </c>
      <c r="D488" s="5" t="s">
        <v>1900</v>
      </c>
      <c r="E488" s="5" t="s">
        <v>586</v>
      </c>
      <c r="F488" s="5">
        <v>1926</v>
      </c>
      <c r="G488" s="5" t="s">
        <v>153</v>
      </c>
      <c r="H488" s="6">
        <v>7250</v>
      </c>
      <c r="I488" s="5">
        <v>7632</v>
      </c>
      <c r="J488" s="5">
        <v>0</v>
      </c>
      <c r="K488" s="5">
        <v>0</v>
      </c>
      <c r="L488" s="5">
        <v>8</v>
      </c>
      <c r="M488" s="5">
        <v>0</v>
      </c>
      <c r="O488" s="5">
        <v>8</v>
      </c>
      <c r="P488" s="6">
        <v>0</v>
      </c>
      <c r="Q488" s="5" t="s">
        <v>53</v>
      </c>
      <c r="R488" s="9">
        <v>96000</v>
      </c>
      <c r="S488" s="10">
        <v>0.05</v>
      </c>
      <c r="T488" s="9">
        <v>91200</v>
      </c>
      <c r="U488" s="7">
        <v>0.44547114704465163</v>
      </c>
      <c r="V488" s="9">
        <v>40627</v>
      </c>
      <c r="W488" s="9">
        <v>50573</v>
      </c>
      <c r="X488" s="7">
        <v>0.08</v>
      </c>
      <c r="Y488" s="9">
        <v>79000</v>
      </c>
      <c r="Z488" s="9">
        <v>632000</v>
      </c>
    </row>
    <row r="489" spans="1:26" x14ac:dyDescent="0.35">
      <c r="A489" s="5" t="s">
        <v>1901</v>
      </c>
      <c r="B489" s="5" t="s">
        <v>1901</v>
      </c>
      <c r="C489" s="5" t="s">
        <v>5</v>
      </c>
      <c r="D489" s="5" t="s">
        <v>1902</v>
      </c>
      <c r="E489" s="5" t="s">
        <v>586</v>
      </c>
      <c r="F489" s="5">
        <v>1922</v>
      </c>
      <c r="G489" s="5" t="s">
        <v>153</v>
      </c>
      <c r="H489" s="6">
        <v>7541</v>
      </c>
      <c r="I489" s="5">
        <v>9388</v>
      </c>
      <c r="J489" s="5">
        <v>0</v>
      </c>
      <c r="K489" s="5">
        <v>0</v>
      </c>
      <c r="L489" s="5">
        <v>10</v>
      </c>
      <c r="M489" s="5">
        <v>0</v>
      </c>
      <c r="O489" s="5">
        <v>10</v>
      </c>
      <c r="P489" s="6">
        <v>0</v>
      </c>
      <c r="Q489" s="5" t="s">
        <v>53</v>
      </c>
      <c r="R489" s="9">
        <v>120000</v>
      </c>
      <c r="S489" s="10">
        <v>0.05</v>
      </c>
      <c r="T489" s="9">
        <v>114000</v>
      </c>
      <c r="U489" s="7">
        <v>0.4454706257724686</v>
      </c>
      <c r="V489" s="9">
        <v>50784</v>
      </c>
      <c r="W489" s="9">
        <v>63216</v>
      </c>
      <c r="X489" s="7">
        <v>0.08</v>
      </c>
      <c r="Y489" s="9">
        <v>79000</v>
      </c>
      <c r="Z489" s="9">
        <v>790000</v>
      </c>
    </row>
    <row r="490" spans="1:26" x14ac:dyDescent="0.35">
      <c r="A490" s="5" t="s">
        <v>1903</v>
      </c>
      <c r="B490" s="5" t="s">
        <v>1903</v>
      </c>
      <c r="C490" s="5" t="s">
        <v>9</v>
      </c>
      <c r="D490" s="5" t="s">
        <v>1904</v>
      </c>
      <c r="E490" s="5" t="s">
        <v>586</v>
      </c>
      <c r="F490" s="5">
        <v>1927</v>
      </c>
      <c r="G490" s="5" t="s">
        <v>153</v>
      </c>
      <c r="H490" s="6">
        <v>7906</v>
      </c>
      <c r="I490" s="5">
        <v>8530</v>
      </c>
      <c r="J490" s="5">
        <v>0</v>
      </c>
      <c r="K490" s="5">
        <v>8</v>
      </c>
      <c r="L490" s="5">
        <v>3</v>
      </c>
      <c r="M490" s="5">
        <v>0</v>
      </c>
      <c r="O490" s="5">
        <v>11</v>
      </c>
      <c r="P490" s="6">
        <v>0</v>
      </c>
      <c r="Q490" s="5" t="s">
        <v>53</v>
      </c>
      <c r="R490" s="9">
        <v>112800</v>
      </c>
      <c r="S490" s="10">
        <v>0.05</v>
      </c>
      <c r="T490" s="9">
        <v>107160</v>
      </c>
      <c r="U490" s="7">
        <v>0.44547029113242992</v>
      </c>
      <c r="V490" s="9">
        <v>47737</v>
      </c>
      <c r="W490" s="9">
        <v>59423</v>
      </c>
      <c r="X490" s="7">
        <v>0.08</v>
      </c>
      <c r="Y490" s="9">
        <v>67545</v>
      </c>
      <c r="Z490" s="9">
        <v>743000</v>
      </c>
    </row>
    <row r="491" spans="1:26" ht="29" x14ac:dyDescent="0.35">
      <c r="A491" s="5" t="s">
        <v>1905</v>
      </c>
      <c r="B491" s="5" t="s">
        <v>1905</v>
      </c>
      <c r="C491" s="5" t="s">
        <v>8</v>
      </c>
      <c r="D491" s="5" t="s">
        <v>1906</v>
      </c>
      <c r="E491" s="5" t="s">
        <v>586</v>
      </c>
      <c r="F491" s="5">
        <v>1932</v>
      </c>
      <c r="G491" s="5" t="s">
        <v>426</v>
      </c>
      <c r="H491" s="6">
        <v>6236</v>
      </c>
      <c r="I491" s="5">
        <v>9975</v>
      </c>
      <c r="J491" s="5">
        <v>0</v>
      </c>
      <c r="K491" s="5">
        <v>7</v>
      </c>
      <c r="L491" s="5">
        <v>0</v>
      </c>
      <c r="M491" s="5">
        <v>0</v>
      </c>
      <c r="O491" s="5">
        <v>7</v>
      </c>
      <c r="P491" s="6">
        <v>4800</v>
      </c>
      <c r="Q491" s="5" t="s">
        <v>53</v>
      </c>
      <c r="R491" s="9">
        <v>153600</v>
      </c>
      <c r="S491" s="10">
        <v>0.05</v>
      </c>
      <c r="T491" s="9">
        <v>145920</v>
      </c>
      <c r="U491" s="7">
        <v>0.44546932517195242</v>
      </c>
      <c r="V491" s="9">
        <v>65003</v>
      </c>
      <c r="W491" s="9">
        <v>80917</v>
      </c>
      <c r="X491" s="7">
        <v>0.08</v>
      </c>
      <c r="Y491" s="9">
        <v>144429</v>
      </c>
      <c r="Z491" s="9">
        <v>1011000</v>
      </c>
    </row>
    <row r="492" spans="1:26" x14ac:dyDescent="0.35">
      <c r="A492" s="5" t="s">
        <v>1907</v>
      </c>
      <c r="B492" s="5" t="s">
        <v>1908</v>
      </c>
      <c r="C492" s="5" t="s">
        <v>59</v>
      </c>
      <c r="D492" s="5" t="s">
        <v>1909</v>
      </c>
      <c r="E492" s="5" t="s">
        <v>586</v>
      </c>
      <c r="F492" s="5">
        <v>1958</v>
      </c>
      <c r="G492" s="5" t="s">
        <v>153</v>
      </c>
      <c r="H492" s="6">
        <v>9000</v>
      </c>
      <c r="I492" s="5">
        <v>7356</v>
      </c>
      <c r="J492" s="5">
        <v>0</v>
      </c>
      <c r="K492" s="5">
        <v>0</v>
      </c>
      <c r="L492" s="5">
        <v>10</v>
      </c>
      <c r="M492" s="5">
        <v>0</v>
      </c>
      <c r="O492" s="5">
        <v>10</v>
      </c>
      <c r="P492" s="6">
        <v>0</v>
      </c>
      <c r="Q492" s="5" t="s">
        <v>53</v>
      </c>
      <c r="R492" s="9">
        <v>114000</v>
      </c>
      <c r="S492" s="10">
        <v>0.05</v>
      </c>
      <c r="T492" s="9">
        <v>108300</v>
      </c>
      <c r="U492" s="7">
        <v>0.44547093532322934</v>
      </c>
      <c r="V492" s="9">
        <v>48245</v>
      </c>
      <c r="W492" s="9">
        <v>60055</v>
      </c>
      <c r="X492" s="7">
        <v>0.08</v>
      </c>
      <c r="Y492" s="9">
        <v>75100</v>
      </c>
      <c r="Z492" s="9">
        <v>751000</v>
      </c>
    </row>
    <row r="493" spans="1:26" x14ac:dyDescent="0.35">
      <c r="A493" s="5" t="s">
        <v>1910</v>
      </c>
      <c r="B493" s="5" t="s">
        <v>1910</v>
      </c>
      <c r="C493" s="5" t="s">
        <v>5</v>
      </c>
      <c r="D493" s="5" t="s">
        <v>1911</v>
      </c>
      <c r="E493" s="5" t="s">
        <v>586</v>
      </c>
      <c r="F493" s="5">
        <v>1927</v>
      </c>
      <c r="G493" s="5" t="s">
        <v>153</v>
      </c>
      <c r="H493" s="6">
        <v>13500</v>
      </c>
      <c r="I493" s="5">
        <v>12232</v>
      </c>
      <c r="J493" s="5">
        <v>0</v>
      </c>
      <c r="K493" s="5">
        <v>16</v>
      </c>
      <c r="L493" s="5">
        <v>0</v>
      </c>
      <c r="M493" s="5">
        <v>0</v>
      </c>
      <c r="O493" s="5">
        <v>16</v>
      </c>
      <c r="P493" s="6">
        <v>0</v>
      </c>
      <c r="Q493" s="5" t="s">
        <v>53</v>
      </c>
      <c r="R493" s="9">
        <v>148800</v>
      </c>
      <c r="S493" s="10">
        <v>0.05</v>
      </c>
      <c r="T493" s="9">
        <v>141360</v>
      </c>
      <c r="U493" s="7">
        <v>0.44547048152935032</v>
      </c>
      <c r="V493" s="9">
        <v>62972</v>
      </c>
      <c r="W493" s="9">
        <v>78388</v>
      </c>
      <c r="X493" s="7">
        <v>0.08</v>
      </c>
      <c r="Y493" s="9">
        <v>61250</v>
      </c>
      <c r="Z493" s="9">
        <v>980000</v>
      </c>
    </row>
    <row r="494" spans="1:26" x14ac:dyDescent="0.35">
      <c r="A494" s="5" t="s">
        <v>1912</v>
      </c>
      <c r="B494" s="5" t="s">
        <v>1912</v>
      </c>
      <c r="C494" s="5" t="s">
        <v>5</v>
      </c>
      <c r="D494" s="5" t="s">
        <v>1913</v>
      </c>
      <c r="E494" s="5" t="s">
        <v>586</v>
      </c>
      <c r="F494" s="5">
        <v>1926</v>
      </c>
      <c r="G494" s="5" t="s">
        <v>153</v>
      </c>
      <c r="H494" s="6">
        <v>8505</v>
      </c>
      <c r="I494" s="5">
        <v>9338</v>
      </c>
      <c r="J494" s="5">
        <v>0</v>
      </c>
      <c r="K494" s="5">
        <v>12</v>
      </c>
      <c r="L494" s="5">
        <v>0</v>
      </c>
      <c r="M494" s="5">
        <v>0</v>
      </c>
      <c r="O494" s="5">
        <v>12</v>
      </c>
      <c r="P494" s="6">
        <v>0</v>
      </c>
      <c r="Q494" s="5" t="s">
        <v>53</v>
      </c>
      <c r="R494" s="9">
        <v>111600</v>
      </c>
      <c r="S494" s="10">
        <v>0.05</v>
      </c>
      <c r="T494" s="9">
        <v>106020</v>
      </c>
      <c r="U494" s="7">
        <v>0.44547130650869782</v>
      </c>
      <c r="V494" s="9">
        <v>47229</v>
      </c>
      <c r="W494" s="9">
        <v>58791</v>
      </c>
      <c r="X494" s="7">
        <v>0.08</v>
      </c>
      <c r="Y494" s="9">
        <v>61250</v>
      </c>
      <c r="Z494" s="9">
        <v>735000</v>
      </c>
    </row>
    <row r="495" spans="1:26" x14ac:dyDescent="0.35">
      <c r="A495" s="5" t="s">
        <v>1914</v>
      </c>
      <c r="B495" s="5" t="s">
        <v>1914</v>
      </c>
      <c r="C495" s="5" t="s">
        <v>5</v>
      </c>
      <c r="D495" s="5" t="s">
        <v>1915</v>
      </c>
      <c r="E495" s="5" t="s">
        <v>586</v>
      </c>
      <c r="F495" s="5">
        <v>1926</v>
      </c>
      <c r="G495" s="5" t="s">
        <v>153</v>
      </c>
      <c r="H495" s="6">
        <v>9000</v>
      </c>
      <c r="I495" s="5">
        <v>9968</v>
      </c>
      <c r="J495" s="5">
        <v>10</v>
      </c>
      <c r="K495" s="5">
        <v>4</v>
      </c>
      <c r="L495" s="5">
        <v>0</v>
      </c>
      <c r="M495" s="5">
        <v>0</v>
      </c>
      <c r="O495" s="5">
        <v>14</v>
      </c>
      <c r="P495" s="6">
        <v>0</v>
      </c>
      <c r="Q495" s="5" t="s">
        <v>53</v>
      </c>
      <c r="R495" s="9">
        <v>118200</v>
      </c>
      <c r="S495" s="10">
        <v>0.05</v>
      </c>
      <c r="T495" s="9">
        <v>112290</v>
      </c>
      <c r="U495" s="7">
        <v>0.44547155049586462</v>
      </c>
      <c r="V495" s="9">
        <v>50022</v>
      </c>
      <c r="W495" s="9">
        <v>62268</v>
      </c>
      <c r="X495" s="7">
        <v>0.08</v>
      </c>
      <c r="Y495" s="9">
        <v>55571</v>
      </c>
      <c r="Z495" s="9">
        <v>778000</v>
      </c>
    </row>
    <row r="496" spans="1:26" x14ac:dyDescent="0.35">
      <c r="A496" s="5" t="s">
        <v>1916</v>
      </c>
      <c r="B496" s="5" t="s">
        <v>1916</v>
      </c>
      <c r="C496" s="5" t="s">
        <v>5</v>
      </c>
      <c r="D496" s="5" t="s">
        <v>1917</v>
      </c>
      <c r="E496" s="5" t="s">
        <v>586</v>
      </c>
      <c r="F496" s="5">
        <v>1928</v>
      </c>
      <c r="G496" s="5" t="s">
        <v>153</v>
      </c>
      <c r="H496" s="6">
        <v>13500</v>
      </c>
      <c r="I496" s="5">
        <v>12768</v>
      </c>
      <c r="J496" s="5">
        <v>0</v>
      </c>
      <c r="K496" s="5">
        <v>12</v>
      </c>
      <c r="L496" s="5">
        <v>4</v>
      </c>
      <c r="M496" s="5">
        <v>0</v>
      </c>
      <c r="O496" s="5">
        <v>16</v>
      </c>
      <c r="P496" s="6">
        <v>0</v>
      </c>
      <c r="Q496" s="5" t="s">
        <v>53</v>
      </c>
      <c r="R496" s="9">
        <v>157200</v>
      </c>
      <c r="S496" s="10">
        <v>0.05</v>
      </c>
      <c r="T496" s="9">
        <v>149340</v>
      </c>
      <c r="U496" s="7">
        <v>0.44547032824932525</v>
      </c>
      <c r="V496" s="9">
        <v>66527</v>
      </c>
      <c r="W496" s="9">
        <v>82813</v>
      </c>
      <c r="X496" s="7">
        <v>0.08</v>
      </c>
      <c r="Y496" s="9">
        <v>64688</v>
      </c>
      <c r="Z496" s="9">
        <v>1035000</v>
      </c>
    </row>
    <row r="497" spans="1:26" x14ac:dyDescent="0.35">
      <c r="A497" s="5" t="s">
        <v>1918</v>
      </c>
      <c r="B497" s="5" t="s">
        <v>1918</v>
      </c>
      <c r="C497" s="5" t="s">
        <v>5</v>
      </c>
      <c r="D497" s="5" t="s">
        <v>1919</v>
      </c>
      <c r="E497" s="5" t="s">
        <v>586</v>
      </c>
      <c r="F497" s="5">
        <v>1925</v>
      </c>
      <c r="G497" s="5" t="s">
        <v>153</v>
      </c>
      <c r="H497" s="6">
        <v>8505</v>
      </c>
      <c r="I497" s="5">
        <v>9064</v>
      </c>
      <c r="J497" s="5">
        <v>0</v>
      </c>
      <c r="K497" s="5">
        <v>12</v>
      </c>
      <c r="L497" s="5">
        <v>0</v>
      </c>
      <c r="M497" s="5">
        <v>0</v>
      </c>
      <c r="O497" s="5">
        <v>12</v>
      </c>
      <c r="P497" s="6">
        <v>0</v>
      </c>
      <c r="Q497" s="5" t="s">
        <v>53</v>
      </c>
      <c r="R497" s="9">
        <v>111600</v>
      </c>
      <c r="S497" s="10">
        <v>0.05</v>
      </c>
      <c r="T497" s="9">
        <v>106020</v>
      </c>
      <c r="U497" s="7">
        <v>0.44547130650869782</v>
      </c>
      <c r="V497" s="9">
        <v>47229</v>
      </c>
      <c r="W497" s="9">
        <v>58791</v>
      </c>
      <c r="X497" s="7">
        <v>0.08</v>
      </c>
      <c r="Y497" s="9">
        <v>61250</v>
      </c>
      <c r="Z497" s="9">
        <v>735000</v>
      </c>
    </row>
    <row r="498" spans="1:26" x14ac:dyDescent="0.35">
      <c r="A498" s="5" t="s">
        <v>1922</v>
      </c>
      <c r="B498" s="5" t="s">
        <v>1922</v>
      </c>
      <c r="C498" s="5" t="s">
        <v>5</v>
      </c>
      <c r="D498" s="5" t="s">
        <v>1923</v>
      </c>
      <c r="E498" s="5" t="s">
        <v>586</v>
      </c>
      <c r="F498" s="5">
        <v>1926</v>
      </c>
      <c r="G498" s="5" t="s">
        <v>153</v>
      </c>
      <c r="H498" s="6">
        <v>8506</v>
      </c>
      <c r="I498" s="5">
        <v>10752</v>
      </c>
      <c r="J498" s="5">
        <v>0</v>
      </c>
      <c r="K498" s="5">
        <v>7</v>
      </c>
      <c r="L498" s="5">
        <v>7</v>
      </c>
      <c r="M498" s="5">
        <v>0</v>
      </c>
      <c r="O498" s="5">
        <v>14</v>
      </c>
      <c r="P498" s="6">
        <v>0</v>
      </c>
      <c r="Q498" s="5" t="s">
        <v>53</v>
      </c>
      <c r="R498" s="9">
        <v>144900</v>
      </c>
      <c r="S498" s="10">
        <v>0.05</v>
      </c>
      <c r="T498" s="9">
        <v>137655</v>
      </c>
      <c r="U498" s="7">
        <v>0.44547112951623657</v>
      </c>
      <c r="V498" s="9">
        <v>61321</v>
      </c>
      <c r="W498" s="9">
        <v>76334</v>
      </c>
      <c r="X498" s="7">
        <v>0.08</v>
      </c>
      <c r="Y498" s="9">
        <v>68143</v>
      </c>
      <c r="Z498" s="9">
        <v>954000</v>
      </c>
    </row>
    <row r="499" spans="1:26" x14ac:dyDescent="0.35">
      <c r="A499" s="5" t="s">
        <v>1924</v>
      </c>
      <c r="B499" s="5" t="s">
        <v>1924</v>
      </c>
      <c r="C499" s="5" t="s">
        <v>5</v>
      </c>
      <c r="D499" s="5" t="s">
        <v>1925</v>
      </c>
      <c r="E499" s="5" t="s">
        <v>586</v>
      </c>
      <c r="F499" s="5">
        <v>1930</v>
      </c>
      <c r="G499" s="5" t="s">
        <v>153</v>
      </c>
      <c r="H499" s="6">
        <v>5195</v>
      </c>
      <c r="I499" s="5">
        <v>5650</v>
      </c>
      <c r="J499" s="5">
        <v>0</v>
      </c>
      <c r="K499" s="5">
        <v>8</v>
      </c>
      <c r="L499" s="5">
        <v>0</v>
      </c>
      <c r="M499" s="5">
        <v>0</v>
      </c>
      <c r="O499" s="5">
        <v>8</v>
      </c>
      <c r="P499" s="6">
        <v>0</v>
      </c>
      <c r="Q499" s="5" t="s">
        <v>53</v>
      </c>
      <c r="R499" s="9">
        <v>74400</v>
      </c>
      <c r="S499" s="10">
        <v>0.05</v>
      </c>
      <c r="T499" s="9">
        <v>70680</v>
      </c>
      <c r="U499" s="7">
        <v>0.44547213393732216</v>
      </c>
      <c r="V499" s="9">
        <v>31486</v>
      </c>
      <c r="W499" s="9">
        <v>39194</v>
      </c>
      <c r="X499" s="7">
        <v>0.08</v>
      </c>
      <c r="Y499" s="9">
        <v>61250</v>
      </c>
      <c r="Z499" s="9">
        <v>490000</v>
      </c>
    </row>
    <row r="500" spans="1:26" x14ac:dyDescent="0.35">
      <c r="A500" s="5" t="s">
        <v>1926</v>
      </c>
      <c r="B500" s="5" t="s">
        <v>1926</v>
      </c>
      <c r="C500" s="5" t="s">
        <v>16</v>
      </c>
      <c r="D500" s="5" t="s">
        <v>1927</v>
      </c>
      <c r="E500" s="5" t="s">
        <v>586</v>
      </c>
      <c r="F500" s="5">
        <v>1928</v>
      </c>
      <c r="G500" s="5" t="s">
        <v>153</v>
      </c>
      <c r="H500" s="6">
        <v>5055</v>
      </c>
      <c r="I500" s="5">
        <v>10530</v>
      </c>
      <c r="J500" s="5">
        <v>0</v>
      </c>
      <c r="K500" s="5">
        <v>3</v>
      </c>
      <c r="L500" s="5">
        <v>7</v>
      </c>
      <c r="M500" s="5">
        <v>1</v>
      </c>
      <c r="O500" s="5">
        <v>11</v>
      </c>
      <c r="P500" s="6">
        <v>0</v>
      </c>
      <c r="Q500" s="5" t="s">
        <v>53</v>
      </c>
      <c r="R500" s="9">
        <v>122700</v>
      </c>
      <c r="S500" s="10">
        <v>0.05</v>
      </c>
      <c r="T500" s="9">
        <v>116565</v>
      </c>
      <c r="U500" s="7">
        <v>0.44547278453883538</v>
      </c>
      <c r="V500" s="9">
        <v>51927</v>
      </c>
      <c r="W500" s="9">
        <v>64638</v>
      </c>
      <c r="X500" s="7">
        <v>0.08</v>
      </c>
      <c r="Y500" s="9">
        <v>73455</v>
      </c>
      <c r="Z500" s="9">
        <v>808000</v>
      </c>
    </row>
    <row r="501" spans="1:26" x14ac:dyDescent="0.35">
      <c r="A501" s="5" t="s">
        <v>1928</v>
      </c>
      <c r="B501" s="5" t="s">
        <v>1928</v>
      </c>
      <c r="C501" s="5" t="s">
        <v>5</v>
      </c>
      <c r="D501" s="5" t="s">
        <v>1929</v>
      </c>
      <c r="E501" s="5" t="s">
        <v>586</v>
      </c>
      <c r="F501" s="5">
        <v>1958</v>
      </c>
      <c r="G501" s="5" t="s">
        <v>153</v>
      </c>
      <c r="H501" s="6">
        <v>7325</v>
      </c>
      <c r="I501" s="5">
        <v>7086</v>
      </c>
      <c r="J501" s="5">
        <v>0</v>
      </c>
      <c r="K501" s="5">
        <v>11</v>
      </c>
      <c r="L501" s="5">
        <v>0</v>
      </c>
      <c r="M501" s="5">
        <v>0</v>
      </c>
      <c r="O501" s="5">
        <v>11</v>
      </c>
      <c r="P501" s="6">
        <v>0</v>
      </c>
      <c r="Q501" s="5" t="s">
        <v>53</v>
      </c>
      <c r="R501" s="9">
        <v>102300</v>
      </c>
      <c r="S501" s="10">
        <v>0.05</v>
      </c>
      <c r="T501" s="9">
        <v>97185</v>
      </c>
      <c r="U501" s="7">
        <v>0.44547215011018726</v>
      </c>
      <c r="V501" s="9">
        <v>43293</v>
      </c>
      <c r="W501" s="9">
        <v>53892</v>
      </c>
      <c r="X501" s="7">
        <v>0.08</v>
      </c>
      <c r="Y501" s="9">
        <v>61273</v>
      </c>
      <c r="Z501" s="9">
        <v>674000</v>
      </c>
    </row>
    <row r="502" spans="1:26" x14ac:dyDescent="0.35">
      <c r="A502" s="5" t="s">
        <v>1930</v>
      </c>
      <c r="B502" s="5" t="s">
        <v>1930</v>
      </c>
      <c r="C502" s="5" t="s">
        <v>5</v>
      </c>
      <c r="D502" s="5" t="s">
        <v>1931</v>
      </c>
      <c r="E502" s="5" t="s">
        <v>586</v>
      </c>
      <c r="F502" s="5">
        <v>1929</v>
      </c>
      <c r="G502" s="5" t="s">
        <v>153</v>
      </c>
      <c r="H502" s="6">
        <v>7373</v>
      </c>
      <c r="I502" s="5">
        <v>8148</v>
      </c>
      <c r="J502" s="5">
        <v>0</v>
      </c>
      <c r="K502" s="5">
        <v>0</v>
      </c>
      <c r="L502" s="5">
        <v>10</v>
      </c>
      <c r="M502" s="5">
        <v>0</v>
      </c>
      <c r="O502" s="5">
        <v>10</v>
      </c>
      <c r="P502" s="6">
        <v>0</v>
      </c>
      <c r="Q502" s="5" t="s">
        <v>53</v>
      </c>
      <c r="R502" s="9">
        <v>114000</v>
      </c>
      <c r="S502" s="10">
        <v>0.05</v>
      </c>
      <c r="T502" s="9">
        <v>108300</v>
      </c>
      <c r="U502" s="7">
        <v>0.44547093532322934</v>
      </c>
      <c r="V502" s="9">
        <v>48245</v>
      </c>
      <c r="W502" s="9">
        <v>60055</v>
      </c>
      <c r="X502" s="7">
        <v>0.08</v>
      </c>
      <c r="Y502" s="9">
        <v>75100</v>
      </c>
      <c r="Z502" s="9">
        <v>751000</v>
      </c>
    </row>
    <row r="503" spans="1:26" ht="29" x14ac:dyDescent="0.35">
      <c r="A503" s="5" t="s">
        <v>1932</v>
      </c>
      <c r="B503" s="5" t="s">
        <v>1932</v>
      </c>
      <c r="C503" s="5" t="s">
        <v>8</v>
      </c>
      <c r="D503" s="5" t="s">
        <v>1933</v>
      </c>
      <c r="E503" s="5" t="s">
        <v>586</v>
      </c>
      <c r="F503" s="5">
        <v>1926</v>
      </c>
      <c r="G503" s="5" t="s">
        <v>426</v>
      </c>
      <c r="H503" s="6">
        <v>3817</v>
      </c>
      <c r="I503" s="5">
        <v>6702</v>
      </c>
      <c r="J503" s="5">
        <v>0</v>
      </c>
      <c r="K503" s="5">
        <v>7</v>
      </c>
      <c r="L503" s="5">
        <v>0</v>
      </c>
      <c r="M503" s="5">
        <v>0</v>
      </c>
      <c r="O503" s="5">
        <v>7</v>
      </c>
      <c r="P503" s="6">
        <v>889</v>
      </c>
      <c r="Q503" s="5" t="s">
        <v>53</v>
      </c>
      <c r="R503" s="9">
        <v>81102</v>
      </c>
      <c r="S503" s="10">
        <v>0.05</v>
      </c>
      <c r="T503" s="9">
        <v>77047</v>
      </c>
      <c r="U503" s="7">
        <v>0.44547123756048146</v>
      </c>
      <c r="V503" s="9">
        <v>34322</v>
      </c>
      <c r="W503" s="9">
        <v>42725</v>
      </c>
      <c r="X503" s="7">
        <v>0.08</v>
      </c>
      <c r="Y503" s="9">
        <v>76286</v>
      </c>
      <c r="Z503" s="9">
        <v>534000</v>
      </c>
    </row>
    <row r="504" spans="1:26" x14ac:dyDescent="0.35">
      <c r="A504" s="5" t="s">
        <v>1934</v>
      </c>
      <c r="B504" s="5" t="s">
        <v>1934</v>
      </c>
      <c r="C504" s="5" t="s">
        <v>5</v>
      </c>
      <c r="D504" s="5" t="s">
        <v>1935</v>
      </c>
      <c r="E504" s="5" t="s">
        <v>586</v>
      </c>
      <c r="F504" s="5">
        <v>1966</v>
      </c>
      <c r="G504" s="5" t="s">
        <v>153</v>
      </c>
      <c r="H504" s="6">
        <v>7317</v>
      </c>
      <c r="I504" s="5">
        <v>7060</v>
      </c>
      <c r="J504" s="5">
        <v>0</v>
      </c>
      <c r="K504" s="5">
        <v>9</v>
      </c>
      <c r="L504" s="5">
        <v>0</v>
      </c>
      <c r="M504" s="5">
        <v>0</v>
      </c>
      <c r="O504" s="5">
        <v>9</v>
      </c>
      <c r="P504" s="6">
        <v>0</v>
      </c>
      <c r="Q504" s="5" t="s">
        <v>53</v>
      </c>
      <c r="R504" s="9">
        <v>83700</v>
      </c>
      <c r="S504" s="10">
        <v>0.05</v>
      </c>
      <c r="T504" s="9">
        <v>79515</v>
      </c>
      <c r="U504" s="7">
        <v>0.44546999004348525</v>
      </c>
      <c r="V504" s="9">
        <v>35422</v>
      </c>
      <c r="W504" s="9">
        <v>44093</v>
      </c>
      <c r="X504" s="7">
        <v>0.08</v>
      </c>
      <c r="Y504" s="9">
        <v>61222</v>
      </c>
      <c r="Z504" s="9">
        <v>551000</v>
      </c>
    </row>
    <row r="505" spans="1:26" x14ac:dyDescent="0.35">
      <c r="A505" s="5" t="s">
        <v>1936</v>
      </c>
      <c r="B505" s="5" t="s">
        <v>1936</v>
      </c>
      <c r="C505" s="5" t="s">
        <v>5</v>
      </c>
      <c r="D505" s="5" t="s">
        <v>1937</v>
      </c>
      <c r="E505" s="5" t="s">
        <v>586</v>
      </c>
      <c r="F505" s="5">
        <v>1929</v>
      </c>
      <c r="G505" s="5" t="s">
        <v>153</v>
      </c>
      <c r="H505" s="6">
        <v>7412</v>
      </c>
      <c r="I505" s="5">
        <v>8670</v>
      </c>
      <c r="J505" s="5">
        <v>0</v>
      </c>
      <c r="K505" s="5">
        <v>0</v>
      </c>
      <c r="L505" s="5">
        <v>10</v>
      </c>
      <c r="M505" s="5">
        <v>0</v>
      </c>
      <c r="O505" s="5">
        <v>10</v>
      </c>
      <c r="P505" s="6">
        <v>0</v>
      </c>
      <c r="Q505" s="5" t="s">
        <v>53</v>
      </c>
      <c r="R505" s="9">
        <v>114000</v>
      </c>
      <c r="S505" s="10">
        <v>0.05</v>
      </c>
      <c r="T505" s="9">
        <v>108300</v>
      </c>
      <c r="U505" s="7">
        <v>0.44547120250927674</v>
      </c>
      <c r="V505" s="9">
        <v>48245</v>
      </c>
      <c r="W505" s="9">
        <v>60055</v>
      </c>
      <c r="X505" s="7">
        <v>0.08</v>
      </c>
      <c r="Y505" s="9">
        <v>75100</v>
      </c>
      <c r="Z505" s="9">
        <v>751000</v>
      </c>
    </row>
    <row r="506" spans="1:26" x14ac:dyDescent="0.35">
      <c r="A506" s="5" t="s">
        <v>1938</v>
      </c>
      <c r="B506" s="5" t="s">
        <v>1938</v>
      </c>
      <c r="C506" s="5" t="s">
        <v>5</v>
      </c>
      <c r="D506" s="5" t="s">
        <v>1939</v>
      </c>
      <c r="E506" s="5" t="s">
        <v>586</v>
      </c>
      <c r="F506" s="5">
        <v>1926</v>
      </c>
      <c r="G506" s="5" t="s">
        <v>153</v>
      </c>
      <c r="H506" s="6">
        <v>7373</v>
      </c>
      <c r="I506" s="5">
        <v>12288</v>
      </c>
      <c r="J506" s="5">
        <v>2</v>
      </c>
      <c r="K506" s="5">
        <v>2</v>
      </c>
      <c r="L506" s="5">
        <v>8</v>
      </c>
      <c r="M506" s="5">
        <v>0</v>
      </c>
      <c r="O506" s="5">
        <v>12</v>
      </c>
      <c r="P506" s="6">
        <v>0</v>
      </c>
      <c r="Q506" s="5" t="s">
        <v>53</v>
      </c>
      <c r="R506" s="9">
        <v>126000</v>
      </c>
      <c r="S506" s="10">
        <v>0.05</v>
      </c>
      <c r="T506" s="9">
        <v>119700</v>
      </c>
      <c r="U506" s="7">
        <v>0.44547142046336047</v>
      </c>
      <c r="V506" s="9">
        <v>53323</v>
      </c>
      <c r="W506" s="9">
        <v>66377</v>
      </c>
      <c r="X506" s="7">
        <v>0.08</v>
      </c>
      <c r="Y506" s="9">
        <v>69167</v>
      </c>
      <c r="Z506" s="9">
        <v>830000</v>
      </c>
    </row>
    <row r="507" spans="1:26" x14ac:dyDescent="0.35">
      <c r="A507" s="5" t="s">
        <v>1940</v>
      </c>
      <c r="B507" s="5" t="s">
        <v>1940</v>
      </c>
      <c r="C507" s="5" t="s">
        <v>5</v>
      </c>
      <c r="D507" s="5" t="s">
        <v>1941</v>
      </c>
      <c r="E507" s="5" t="s">
        <v>586</v>
      </c>
      <c r="F507" s="5">
        <v>1928</v>
      </c>
      <c r="G507" s="5" t="s">
        <v>153</v>
      </c>
      <c r="H507" s="6">
        <v>7401</v>
      </c>
      <c r="I507" s="5">
        <v>7574</v>
      </c>
      <c r="J507" s="5">
        <v>0</v>
      </c>
      <c r="K507" s="5">
        <v>10</v>
      </c>
      <c r="L507" s="5">
        <v>0</v>
      </c>
      <c r="M507" s="5">
        <v>0</v>
      </c>
      <c r="O507" s="5">
        <v>10</v>
      </c>
      <c r="P507" s="6">
        <v>0</v>
      </c>
      <c r="Q507" s="5" t="s">
        <v>53</v>
      </c>
      <c r="R507" s="9">
        <v>93000</v>
      </c>
      <c r="S507" s="10">
        <v>0.05</v>
      </c>
      <c r="T507" s="9">
        <v>88350</v>
      </c>
      <c r="U507" s="7">
        <v>0.44547093532322929</v>
      </c>
      <c r="V507" s="9">
        <v>39357</v>
      </c>
      <c r="W507" s="9">
        <v>48993</v>
      </c>
      <c r="X507" s="7">
        <v>0.08</v>
      </c>
      <c r="Y507" s="9">
        <v>61200</v>
      </c>
      <c r="Z507" s="9">
        <v>612000</v>
      </c>
    </row>
    <row r="508" spans="1:26" x14ac:dyDescent="0.35">
      <c r="A508" s="5" t="s">
        <v>1942</v>
      </c>
      <c r="B508" s="5" t="s">
        <v>1942</v>
      </c>
      <c r="C508" s="5" t="s">
        <v>5</v>
      </c>
      <c r="D508" s="5" t="s">
        <v>1943</v>
      </c>
      <c r="E508" s="5" t="s">
        <v>586</v>
      </c>
      <c r="F508" s="5">
        <v>1927</v>
      </c>
      <c r="G508" s="5" t="s">
        <v>153</v>
      </c>
      <c r="H508" s="6">
        <v>7401</v>
      </c>
      <c r="I508" s="5">
        <v>7844</v>
      </c>
      <c r="J508" s="5">
        <v>0</v>
      </c>
      <c r="K508" s="5">
        <v>10</v>
      </c>
      <c r="L508" s="5">
        <v>0</v>
      </c>
      <c r="M508" s="5">
        <v>0</v>
      </c>
      <c r="O508" s="5">
        <v>10</v>
      </c>
      <c r="P508" s="6">
        <v>0</v>
      </c>
      <c r="Q508" s="5" t="s">
        <v>53</v>
      </c>
      <c r="R508" s="9">
        <v>93000</v>
      </c>
      <c r="S508" s="10">
        <v>0.05</v>
      </c>
      <c r="T508" s="9">
        <v>88350</v>
      </c>
      <c r="U508" s="7">
        <v>0.44547093532322929</v>
      </c>
      <c r="V508" s="9">
        <v>39357</v>
      </c>
      <c r="W508" s="9">
        <v>48993</v>
      </c>
      <c r="X508" s="7">
        <v>0.08</v>
      </c>
      <c r="Y508" s="9">
        <v>61200</v>
      </c>
      <c r="Z508" s="9">
        <v>612000</v>
      </c>
    </row>
    <row r="509" spans="1:26" ht="29" x14ac:dyDescent="0.35">
      <c r="A509" s="5" t="s">
        <v>1944</v>
      </c>
      <c r="B509" s="5" t="s">
        <v>1944</v>
      </c>
      <c r="C509" s="5" t="s">
        <v>2</v>
      </c>
      <c r="D509" s="5" t="s">
        <v>1945</v>
      </c>
      <c r="E509" s="5" t="s">
        <v>586</v>
      </c>
      <c r="F509" s="5">
        <v>1925</v>
      </c>
      <c r="G509" s="5" t="s">
        <v>426</v>
      </c>
      <c r="H509" s="6">
        <v>5167</v>
      </c>
      <c r="I509" s="5">
        <v>8758</v>
      </c>
      <c r="J509" s="5">
        <v>1</v>
      </c>
      <c r="K509" s="5">
        <v>2</v>
      </c>
      <c r="L509" s="5">
        <v>1</v>
      </c>
      <c r="M509" s="5">
        <v>0</v>
      </c>
      <c r="O509" s="5">
        <v>4</v>
      </c>
      <c r="P509" s="6">
        <v>0</v>
      </c>
      <c r="Q509" s="5" t="s">
        <v>53</v>
      </c>
      <c r="R509" s="9">
        <v>38100</v>
      </c>
      <c r="S509" s="10">
        <v>0.05</v>
      </c>
      <c r="T509" s="9">
        <v>36195</v>
      </c>
      <c r="U509" s="7">
        <v>0.44547093532322934</v>
      </c>
      <c r="V509" s="9">
        <v>16124</v>
      </c>
      <c r="W509" s="9">
        <v>20071</v>
      </c>
      <c r="X509" s="7">
        <v>0.08</v>
      </c>
      <c r="Y509" s="9">
        <v>62750</v>
      </c>
      <c r="Z509" s="9">
        <v>251000</v>
      </c>
    </row>
    <row r="510" spans="1:26" x14ac:dyDescent="0.35">
      <c r="A510" s="5" t="s">
        <v>1946</v>
      </c>
      <c r="B510" s="5" t="s">
        <v>1947</v>
      </c>
      <c r="C510" s="5" t="s">
        <v>67</v>
      </c>
      <c r="D510" s="5" t="s">
        <v>1948</v>
      </c>
      <c r="E510" s="5" t="s">
        <v>586</v>
      </c>
      <c r="F510" s="5">
        <v>1956</v>
      </c>
      <c r="G510" s="5" t="s">
        <v>153</v>
      </c>
      <c r="H510" s="6">
        <v>7920</v>
      </c>
      <c r="I510" s="5">
        <v>6974</v>
      </c>
      <c r="J510" s="5">
        <v>0</v>
      </c>
      <c r="K510" s="5">
        <v>0</v>
      </c>
      <c r="L510" s="5">
        <v>8</v>
      </c>
      <c r="M510" s="5">
        <v>0</v>
      </c>
      <c r="O510" s="5">
        <v>8</v>
      </c>
      <c r="P510" s="6">
        <v>0</v>
      </c>
      <c r="Q510" s="5" t="s">
        <v>53</v>
      </c>
      <c r="R510" s="9">
        <v>91200</v>
      </c>
      <c r="S510" s="10">
        <v>0.05</v>
      </c>
      <c r="T510" s="9">
        <v>86640</v>
      </c>
      <c r="U510" s="7">
        <v>0.44547241154140482</v>
      </c>
      <c r="V510" s="9">
        <v>38596</v>
      </c>
      <c r="W510" s="9">
        <v>48044</v>
      </c>
      <c r="X510" s="7">
        <v>0.08</v>
      </c>
      <c r="Y510" s="9">
        <v>75125</v>
      </c>
      <c r="Z510" s="9">
        <v>601000</v>
      </c>
    </row>
    <row r="511" spans="1:26" x14ac:dyDescent="0.35">
      <c r="A511" s="5" t="s">
        <v>1949</v>
      </c>
      <c r="B511" s="5" t="s">
        <v>1950</v>
      </c>
      <c r="C511" s="5" t="s">
        <v>67</v>
      </c>
      <c r="D511" s="5" t="s">
        <v>1951</v>
      </c>
      <c r="E511" s="5" t="s">
        <v>586</v>
      </c>
      <c r="F511" s="5">
        <v>1957</v>
      </c>
      <c r="G511" s="5" t="s">
        <v>153</v>
      </c>
      <c r="H511" s="6">
        <v>7346</v>
      </c>
      <c r="I511" s="5">
        <v>7070</v>
      </c>
      <c r="J511" s="5">
        <v>1</v>
      </c>
      <c r="K511" s="5">
        <v>3</v>
      </c>
      <c r="L511" s="5">
        <v>8</v>
      </c>
      <c r="M511" s="5">
        <v>0</v>
      </c>
      <c r="O511" s="5">
        <v>12</v>
      </c>
      <c r="P511" s="6">
        <v>0</v>
      </c>
      <c r="Q511" s="5" t="s">
        <v>53</v>
      </c>
      <c r="R511" s="9">
        <v>127200</v>
      </c>
      <c r="S511" s="10">
        <v>0.05</v>
      </c>
      <c r="T511" s="9">
        <v>120840</v>
      </c>
      <c r="U511" s="7">
        <v>0.44547215011018737</v>
      </c>
      <c r="V511" s="9">
        <v>53831</v>
      </c>
      <c r="W511" s="9">
        <v>67009</v>
      </c>
      <c r="X511" s="7">
        <v>0.08</v>
      </c>
      <c r="Y511" s="9">
        <v>69833</v>
      </c>
      <c r="Z511" s="9">
        <v>838000</v>
      </c>
    </row>
    <row r="512" spans="1:26" x14ac:dyDescent="0.35">
      <c r="A512" s="5" t="s">
        <v>1952</v>
      </c>
      <c r="B512" s="5" t="s">
        <v>1953</v>
      </c>
      <c r="C512" s="5" t="s">
        <v>429</v>
      </c>
      <c r="D512" s="5" t="s">
        <v>1954</v>
      </c>
      <c r="E512" s="5" t="s">
        <v>586</v>
      </c>
      <c r="F512" s="5">
        <v>1957</v>
      </c>
      <c r="G512" s="5" t="s">
        <v>153</v>
      </c>
      <c r="H512" s="6">
        <v>9375</v>
      </c>
      <c r="I512" s="5">
        <v>7078</v>
      </c>
      <c r="J512" s="5">
        <v>0</v>
      </c>
      <c r="K512" s="5">
        <v>0</v>
      </c>
      <c r="L512" s="5">
        <v>8</v>
      </c>
      <c r="M512" s="5">
        <v>0</v>
      </c>
      <c r="O512" s="5">
        <v>8</v>
      </c>
      <c r="P512" s="6">
        <v>0</v>
      </c>
      <c r="Q512" s="5" t="s">
        <v>53</v>
      </c>
      <c r="R512" s="9">
        <v>91200</v>
      </c>
      <c r="S512" s="10">
        <v>0.05</v>
      </c>
      <c r="T512" s="9">
        <v>86640</v>
      </c>
      <c r="U512" s="7">
        <v>0.44547538951605486</v>
      </c>
      <c r="V512" s="9">
        <v>38596</v>
      </c>
      <c r="W512" s="9">
        <v>48044</v>
      </c>
      <c r="X512" s="7">
        <v>0.08</v>
      </c>
      <c r="Y512" s="9">
        <v>75125</v>
      </c>
      <c r="Z512" s="9">
        <v>601000</v>
      </c>
    </row>
    <row r="513" spans="1:26" x14ac:dyDescent="0.35">
      <c r="A513" s="5" t="s">
        <v>1955</v>
      </c>
      <c r="B513" s="5" t="s">
        <v>1956</v>
      </c>
      <c r="C513" s="5" t="s">
        <v>67</v>
      </c>
      <c r="D513" s="5" t="s">
        <v>1957</v>
      </c>
      <c r="E513" s="5" t="s">
        <v>586</v>
      </c>
      <c r="F513" s="5">
        <v>1957</v>
      </c>
      <c r="G513" s="5" t="s">
        <v>153</v>
      </c>
      <c r="H513" s="6">
        <v>7346</v>
      </c>
      <c r="I513" s="5">
        <v>8754</v>
      </c>
      <c r="J513" s="5">
        <v>0</v>
      </c>
      <c r="K513" s="5">
        <v>12</v>
      </c>
      <c r="L513" s="5">
        <v>0</v>
      </c>
      <c r="M513" s="5">
        <v>0</v>
      </c>
      <c r="O513" s="5">
        <v>12</v>
      </c>
      <c r="P513" s="6">
        <v>0</v>
      </c>
      <c r="Q513" s="5" t="s">
        <v>53</v>
      </c>
      <c r="R513" s="9">
        <v>111600</v>
      </c>
      <c r="S513" s="10">
        <v>0.05</v>
      </c>
      <c r="T513" s="9">
        <v>106020</v>
      </c>
      <c r="U513" s="7">
        <v>0.44547316242858664</v>
      </c>
      <c r="V513" s="9">
        <v>47229</v>
      </c>
      <c r="W513" s="9">
        <v>58791</v>
      </c>
      <c r="X513" s="7">
        <v>0.08</v>
      </c>
      <c r="Y513" s="9">
        <v>61250</v>
      </c>
      <c r="Z513" s="9">
        <v>735000</v>
      </c>
    </row>
    <row r="514" spans="1:26" ht="29" x14ac:dyDescent="0.35">
      <c r="A514" s="5" t="s">
        <v>1958</v>
      </c>
      <c r="B514" s="5" t="s">
        <v>1958</v>
      </c>
      <c r="C514" s="5" t="s">
        <v>8</v>
      </c>
      <c r="D514" s="5" t="s">
        <v>1959</v>
      </c>
      <c r="E514" s="5" t="s">
        <v>586</v>
      </c>
      <c r="F514" s="5">
        <v>1964</v>
      </c>
      <c r="G514" s="5" t="s">
        <v>426</v>
      </c>
      <c r="H514" s="6">
        <v>9166</v>
      </c>
      <c r="I514" s="5">
        <v>15657</v>
      </c>
      <c r="J514" s="5">
        <v>0</v>
      </c>
      <c r="K514" s="5">
        <v>3</v>
      </c>
      <c r="L514" s="5">
        <v>10</v>
      </c>
      <c r="M514" s="5">
        <v>0</v>
      </c>
      <c r="O514" s="5">
        <v>13</v>
      </c>
      <c r="P514" s="6">
        <v>5219</v>
      </c>
      <c r="Q514" s="5" t="s">
        <v>53</v>
      </c>
      <c r="R514" s="9">
        <v>235842</v>
      </c>
      <c r="S514" s="10">
        <v>0.05</v>
      </c>
      <c r="T514" s="9">
        <v>224050</v>
      </c>
      <c r="U514" s="7">
        <v>0.44547038079461915</v>
      </c>
      <c r="V514" s="9">
        <v>99808</v>
      </c>
      <c r="W514" s="9">
        <v>124242</v>
      </c>
      <c r="X514" s="7">
        <v>0.08</v>
      </c>
      <c r="Y514" s="9">
        <v>119462</v>
      </c>
      <c r="Z514" s="9">
        <v>1553000</v>
      </c>
    </row>
    <row r="515" spans="1:26" x14ac:dyDescent="0.35">
      <c r="A515" s="5" t="s">
        <v>1960</v>
      </c>
      <c r="B515" s="5" t="s">
        <v>1960</v>
      </c>
      <c r="C515" s="5" t="s">
        <v>5</v>
      </c>
      <c r="D515" s="5" t="s">
        <v>1961</v>
      </c>
      <c r="E515" s="5" t="s">
        <v>586</v>
      </c>
      <c r="F515" s="5">
        <v>1926</v>
      </c>
      <c r="G515" s="5" t="s">
        <v>153</v>
      </c>
      <c r="H515" s="6">
        <v>4319</v>
      </c>
      <c r="I515" s="5">
        <v>5100</v>
      </c>
      <c r="J515" s="5">
        <v>0</v>
      </c>
      <c r="K515" s="5">
        <v>8</v>
      </c>
      <c r="L515" s="5">
        <v>0</v>
      </c>
      <c r="M515" s="5">
        <v>0</v>
      </c>
      <c r="O515" s="5">
        <v>8</v>
      </c>
      <c r="P515" s="6">
        <v>0</v>
      </c>
      <c r="Q515" s="5" t="s">
        <v>53</v>
      </c>
      <c r="R515" s="9">
        <v>74400</v>
      </c>
      <c r="S515" s="10">
        <v>0.05</v>
      </c>
      <c r="T515" s="9">
        <v>70680</v>
      </c>
      <c r="U515" s="7">
        <v>0.44547057519973832</v>
      </c>
      <c r="V515" s="9">
        <v>31486</v>
      </c>
      <c r="W515" s="9">
        <v>39194</v>
      </c>
      <c r="X515" s="7">
        <v>0.08</v>
      </c>
      <c r="Y515" s="9">
        <v>61250</v>
      </c>
      <c r="Z515" s="9">
        <v>490000</v>
      </c>
    </row>
    <row r="516" spans="1:26" x14ac:dyDescent="0.35">
      <c r="A516" s="5" t="s">
        <v>1962</v>
      </c>
      <c r="B516" s="5" t="s">
        <v>1962</v>
      </c>
      <c r="C516" s="5" t="s">
        <v>5</v>
      </c>
      <c r="D516" s="5" t="s">
        <v>1963</v>
      </c>
      <c r="E516" s="5" t="s">
        <v>586</v>
      </c>
      <c r="F516" s="5">
        <v>1926</v>
      </c>
      <c r="G516" s="5" t="s">
        <v>153</v>
      </c>
      <c r="H516" s="6">
        <v>8351</v>
      </c>
      <c r="I516" s="5">
        <v>10188</v>
      </c>
      <c r="J516" s="5">
        <v>1</v>
      </c>
      <c r="K516" s="5">
        <v>9</v>
      </c>
      <c r="L516" s="5">
        <v>3</v>
      </c>
      <c r="M516" s="5">
        <v>0</v>
      </c>
      <c r="O516" s="5">
        <v>13</v>
      </c>
      <c r="P516" s="6">
        <v>0</v>
      </c>
      <c r="Q516" s="5" t="s">
        <v>53</v>
      </c>
      <c r="R516" s="9">
        <v>126000</v>
      </c>
      <c r="S516" s="10">
        <v>0.05</v>
      </c>
      <c r="T516" s="9">
        <v>119700</v>
      </c>
      <c r="U516" s="7">
        <v>0.44547059269004818</v>
      </c>
      <c r="V516" s="9">
        <v>53323</v>
      </c>
      <c r="W516" s="9">
        <v>66377</v>
      </c>
      <c r="X516" s="7">
        <v>0.08</v>
      </c>
      <c r="Y516" s="9">
        <v>63846</v>
      </c>
      <c r="Z516" s="9">
        <v>830000</v>
      </c>
    </row>
    <row r="517" spans="1:26" x14ac:dyDescent="0.35">
      <c r="A517" s="5" t="s">
        <v>1964</v>
      </c>
      <c r="B517" s="5" t="s">
        <v>1964</v>
      </c>
      <c r="C517" s="5" t="s">
        <v>9</v>
      </c>
      <c r="D517" s="5" t="s">
        <v>1965</v>
      </c>
      <c r="E517" s="5" t="s">
        <v>586</v>
      </c>
      <c r="F517" s="5">
        <v>1927</v>
      </c>
      <c r="G517" s="5" t="s">
        <v>153</v>
      </c>
      <c r="H517" s="6">
        <v>7560</v>
      </c>
      <c r="I517" s="5">
        <v>11352</v>
      </c>
      <c r="J517" s="5">
        <v>0</v>
      </c>
      <c r="K517" s="5">
        <v>6</v>
      </c>
      <c r="L517" s="5">
        <v>3</v>
      </c>
      <c r="M517" s="5">
        <v>0</v>
      </c>
      <c r="O517" s="5">
        <v>9</v>
      </c>
      <c r="P517" s="6">
        <v>0</v>
      </c>
      <c r="Q517" s="5" t="s">
        <v>53</v>
      </c>
      <c r="R517" s="9">
        <v>81000</v>
      </c>
      <c r="S517" s="10">
        <v>0.05</v>
      </c>
      <c r="T517" s="9">
        <v>76950</v>
      </c>
      <c r="U517" s="7">
        <v>0.44547204923334432</v>
      </c>
      <c r="V517" s="9">
        <v>34279</v>
      </c>
      <c r="W517" s="9">
        <v>42671</v>
      </c>
      <c r="X517" s="7">
        <v>0.08</v>
      </c>
      <c r="Y517" s="9">
        <v>59222</v>
      </c>
      <c r="Z517" s="9">
        <v>533000</v>
      </c>
    </row>
    <row r="518" spans="1:26" x14ac:dyDescent="0.35">
      <c r="A518" s="5" t="s">
        <v>1966</v>
      </c>
      <c r="B518" s="5" t="s">
        <v>1966</v>
      </c>
      <c r="C518" s="5" t="s">
        <v>5</v>
      </c>
      <c r="D518" s="5" t="s">
        <v>1967</v>
      </c>
      <c r="E518" s="5" t="s">
        <v>586</v>
      </c>
      <c r="F518" s="5">
        <v>1965</v>
      </c>
      <c r="G518" s="5" t="s">
        <v>153</v>
      </c>
      <c r="H518" s="6">
        <v>9450</v>
      </c>
      <c r="I518" s="5">
        <v>7320</v>
      </c>
      <c r="J518" s="5">
        <v>0</v>
      </c>
      <c r="K518" s="5">
        <v>0</v>
      </c>
      <c r="L518" s="5">
        <v>10</v>
      </c>
      <c r="M518" s="5">
        <v>0</v>
      </c>
      <c r="O518" s="5">
        <v>10</v>
      </c>
      <c r="P518" s="6">
        <v>0</v>
      </c>
      <c r="Q518" s="5" t="s">
        <v>53</v>
      </c>
      <c r="R518" s="9">
        <v>108000</v>
      </c>
      <c r="S518" s="10">
        <v>0.05</v>
      </c>
      <c r="T518" s="9">
        <v>102600</v>
      </c>
      <c r="U518" s="7">
        <v>0.44547175219108454</v>
      </c>
      <c r="V518" s="9">
        <v>45705</v>
      </c>
      <c r="W518" s="9">
        <v>56895</v>
      </c>
      <c r="X518" s="7">
        <v>0.08</v>
      </c>
      <c r="Y518" s="9">
        <v>71100</v>
      </c>
      <c r="Z518" s="9">
        <v>711000</v>
      </c>
    </row>
    <row r="519" spans="1:26" x14ac:dyDescent="0.35">
      <c r="A519" s="5" t="s">
        <v>1968</v>
      </c>
      <c r="B519" s="5" t="s">
        <v>1968</v>
      </c>
      <c r="C519" s="5" t="s">
        <v>7</v>
      </c>
      <c r="D519" s="5" t="s">
        <v>1969</v>
      </c>
      <c r="E519" s="5" t="s">
        <v>1970</v>
      </c>
      <c r="F519" s="5">
        <v>2008</v>
      </c>
      <c r="G519" s="5" t="s">
        <v>154</v>
      </c>
      <c r="H519" s="6">
        <v>59915</v>
      </c>
      <c r="I519" s="5">
        <v>77682</v>
      </c>
      <c r="J519" s="5">
        <v>17</v>
      </c>
      <c r="K519" s="5">
        <v>76</v>
      </c>
      <c r="L519" s="5">
        <v>0</v>
      </c>
      <c r="M519" s="5">
        <v>0</v>
      </c>
      <c r="N519" s="5">
        <v>0</v>
      </c>
      <c r="O519" s="5">
        <v>93</v>
      </c>
      <c r="P519" s="6">
        <v>0</v>
      </c>
      <c r="Q519" s="5" t="s">
        <v>55</v>
      </c>
      <c r="R519" s="9">
        <v>717600</v>
      </c>
      <c r="S519" s="10">
        <v>0.05</v>
      </c>
      <c r="T519" s="9">
        <v>681720</v>
      </c>
      <c r="U519" s="7">
        <v>0.46145929461291624</v>
      </c>
      <c r="V519" s="9">
        <v>314586</v>
      </c>
      <c r="W519" s="9">
        <v>367134</v>
      </c>
      <c r="X519" s="7">
        <v>7.0000000000000007E-2</v>
      </c>
      <c r="Y519" s="9">
        <v>56398</v>
      </c>
      <c r="Z519" s="9">
        <v>5245000</v>
      </c>
    </row>
    <row r="520" spans="1:26" x14ac:dyDescent="0.35">
      <c r="A520" s="5" t="s">
        <v>1971</v>
      </c>
      <c r="B520" s="5" t="s">
        <v>1971</v>
      </c>
      <c r="C520" s="5" t="s">
        <v>9</v>
      </c>
      <c r="D520" s="5" t="s">
        <v>1972</v>
      </c>
      <c r="E520" s="5" t="s">
        <v>614</v>
      </c>
      <c r="F520" s="5">
        <v>1966</v>
      </c>
      <c r="G520" s="5" t="s">
        <v>153</v>
      </c>
      <c r="H520" s="6">
        <v>22050</v>
      </c>
      <c r="I520" s="5">
        <v>24288</v>
      </c>
      <c r="J520" s="5">
        <v>0</v>
      </c>
      <c r="K520" s="5">
        <v>0</v>
      </c>
      <c r="L520" s="5">
        <v>24</v>
      </c>
      <c r="M520" s="5">
        <v>0</v>
      </c>
      <c r="O520" s="5">
        <v>24</v>
      </c>
      <c r="P520" s="6">
        <v>0</v>
      </c>
      <c r="Q520" s="5" t="s">
        <v>53</v>
      </c>
      <c r="R520" s="9">
        <v>259200</v>
      </c>
      <c r="S520" s="10">
        <v>0.05</v>
      </c>
      <c r="T520" s="9">
        <v>246240</v>
      </c>
      <c r="U520" s="7">
        <v>0.44547086725083967</v>
      </c>
      <c r="V520" s="9">
        <v>109693</v>
      </c>
      <c r="W520" s="9">
        <v>136547</v>
      </c>
      <c r="X520" s="7">
        <v>0.08</v>
      </c>
      <c r="Y520" s="9">
        <v>71125</v>
      </c>
      <c r="Z520" s="9">
        <v>1707000</v>
      </c>
    </row>
    <row r="521" spans="1:26" x14ac:dyDescent="0.35">
      <c r="A521" s="5" t="s">
        <v>1973</v>
      </c>
      <c r="B521" s="5" t="s">
        <v>1973</v>
      </c>
      <c r="C521" s="5" t="s">
        <v>9</v>
      </c>
      <c r="D521" s="5" t="s">
        <v>1974</v>
      </c>
      <c r="E521" s="5" t="s">
        <v>614</v>
      </c>
      <c r="F521" s="5">
        <v>1966</v>
      </c>
      <c r="G521" s="5" t="s">
        <v>153</v>
      </c>
      <c r="H521" s="6">
        <v>6300</v>
      </c>
      <c r="I521" s="5">
        <v>7881</v>
      </c>
      <c r="J521" s="5">
        <v>0</v>
      </c>
      <c r="K521" s="5">
        <v>0</v>
      </c>
      <c r="L521" s="5">
        <v>9</v>
      </c>
      <c r="M521" s="5">
        <v>0</v>
      </c>
      <c r="O521" s="5">
        <v>9</v>
      </c>
      <c r="P521" s="6">
        <v>0</v>
      </c>
      <c r="Q521" s="5" t="s">
        <v>53</v>
      </c>
      <c r="R521" s="9">
        <v>97200</v>
      </c>
      <c r="S521" s="10">
        <v>0.05</v>
      </c>
      <c r="T521" s="9">
        <v>92340</v>
      </c>
      <c r="U521" s="7">
        <v>0.44547129837562066</v>
      </c>
      <c r="V521" s="9">
        <v>41135</v>
      </c>
      <c r="W521" s="9">
        <v>51205</v>
      </c>
      <c r="X521" s="7">
        <v>0.08</v>
      </c>
      <c r="Y521" s="9">
        <v>71111</v>
      </c>
      <c r="Z521" s="9">
        <v>640000</v>
      </c>
    </row>
    <row r="522" spans="1:26" x14ac:dyDescent="0.35">
      <c r="A522" s="5" t="s">
        <v>1977</v>
      </c>
      <c r="B522" s="5" t="s">
        <v>1977</v>
      </c>
      <c r="C522" s="5" t="s">
        <v>9</v>
      </c>
      <c r="D522" s="5" t="s">
        <v>1978</v>
      </c>
      <c r="E522" s="5" t="s">
        <v>586</v>
      </c>
      <c r="F522" s="5">
        <v>1968</v>
      </c>
      <c r="G522" s="5" t="s">
        <v>153</v>
      </c>
      <c r="H522" s="6">
        <v>9760</v>
      </c>
      <c r="I522" s="5">
        <v>9600</v>
      </c>
      <c r="J522" s="5">
        <v>2</v>
      </c>
      <c r="K522" s="5">
        <v>6</v>
      </c>
      <c r="L522" s="5">
        <v>5</v>
      </c>
      <c r="M522" s="5">
        <v>0</v>
      </c>
      <c r="O522" s="5">
        <v>13</v>
      </c>
      <c r="P522" s="6">
        <v>0</v>
      </c>
      <c r="Q522" s="5" t="s">
        <v>53</v>
      </c>
      <c r="R522" s="9">
        <v>114600</v>
      </c>
      <c r="S522" s="10">
        <v>0.05</v>
      </c>
      <c r="T522" s="9">
        <v>108870</v>
      </c>
      <c r="U522" s="7">
        <v>0.44547128129082569</v>
      </c>
      <c r="V522" s="9">
        <v>48498</v>
      </c>
      <c r="W522" s="9">
        <v>60372</v>
      </c>
      <c r="X522" s="7">
        <v>0.08</v>
      </c>
      <c r="Y522" s="9">
        <v>58077</v>
      </c>
      <c r="Z522" s="9">
        <v>755000</v>
      </c>
    </row>
    <row r="523" spans="1:26" x14ac:dyDescent="0.35">
      <c r="A523" s="5" t="s">
        <v>1979</v>
      </c>
      <c r="B523" s="5" t="s">
        <v>1979</v>
      </c>
      <c r="C523" s="5" t="s">
        <v>9</v>
      </c>
      <c r="D523" s="5" t="s">
        <v>1980</v>
      </c>
      <c r="E523" s="5" t="s">
        <v>586</v>
      </c>
      <c r="F523" s="5">
        <v>1969</v>
      </c>
      <c r="G523" s="5" t="s">
        <v>153</v>
      </c>
      <c r="H523" s="6">
        <v>21127</v>
      </c>
      <c r="I523" s="5">
        <v>20404</v>
      </c>
      <c r="J523" s="5">
        <v>3</v>
      </c>
      <c r="K523" s="5">
        <v>11</v>
      </c>
      <c r="L523" s="5">
        <v>7</v>
      </c>
      <c r="M523" s="5">
        <v>0</v>
      </c>
      <c r="O523" s="5">
        <v>21</v>
      </c>
      <c r="P523" s="6">
        <v>0</v>
      </c>
      <c r="Q523" s="5" t="s">
        <v>53</v>
      </c>
      <c r="R523" s="9">
        <v>182700</v>
      </c>
      <c r="S523" s="10">
        <v>0.05</v>
      </c>
      <c r="T523" s="9">
        <v>173565</v>
      </c>
      <c r="U523" s="7">
        <v>0.44547034520971079</v>
      </c>
      <c r="V523" s="9">
        <v>77318</v>
      </c>
      <c r="W523" s="9">
        <v>96247</v>
      </c>
      <c r="X523" s="7">
        <v>0.08</v>
      </c>
      <c r="Y523" s="9">
        <v>57286</v>
      </c>
      <c r="Z523" s="9">
        <v>1203000</v>
      </c>
    </row>
    <row r="524" spans="1:26" x14ac:dyDescent="0.35">
      <c r="A524" s="5" t="s">
        <v>1981</v>
      </c>
      <c r="B524" s="5" t="s">
        <v>1981</v>
      </c>
      <c r="C524" s="5" t="s">
        <v>5</v>
      </c>
      <c r="D524" s="5" t="s">
        <v>1982</v>
      </c>
      <c r="E524" s="5" t="s">
        <v>586</v>
      </c>
      <c r="F524" s="5">
        <v>1957</v>
      </c>
      <c r="G524" s="5" t="s">
        <v>153</v>
      </c>
      <c r="H524" s="6">
        <v>5368</v>
      </c>
      <c r="I524" s="5">
        <v>5616</v>
      </c>
      <c r="J524" s="5">
        <v>0</v>
      </c>
      <c r="K524" s="5">
        <v>9</v>
      </c>
      <c r="L524" s="5">
        <v>0</v>
      </c>
      <c r="M524" s="5">
        <v>0</v>
      </c>
      <c r="O524" s="5">
        <v>9</v>
      </c>
      <c r="P524" s="6">
        <v>0</v>
      </c>
      <c r="Q524" s="5" t="s">
        <v>53</v>
      </c>
      <c r="R524" s="9">
        <v>72900</v>
      </c>
      <c r="S524" s="10">
        <v>0.05</v>
      </c>
      <c r="T524" s="9">
        <v>69255</v>
      </c>
      <c r="U524" s="7">
        <v>0.4454699299446519</v>
      </c>
      <c r="V524" s="9">
        <v>30851</v>
      </c>
      <c r="W524" s="9">
        <v>38404</v>
      </c>
      <c r="X524" s="7">
        <v>0.08</v>
      </c>
      <c r="Y524" s="9">
        <v>53333</v>
      </c>
      <c r="Z524" s="9">
        <v>480000</v>
      </c>
    </row>
    <row r="525" spans="1:26" x14ac:dyDescent="0.35">
      <c r="A525" s="5" t="s">
        <v>1985</v>
      </c>
      <c r="B525" s="5" t="s">
        <v>1985</v>
      </c>
      <c r="C525" s="5" t="s">
        <v>9</v>
      </c>
      <c r="D525" s="5" t="s">
        <v>1986</v>
      </c>
      <c r="E525" s="5" t="s">
        <v>614</v>
      </c>
      <c r="F525" s="5">
        <v>1967</v>
      </c>
      <c r="G525" s="5" t="s">
        <v>153</v>
      </c>
      <c r="H525" s="6">
        <v>6701</v>
      </c>
      <c r="I525" s="5">
        <v>6445</v>
      </c>
      <c r="J525" s="5">
        <v>0</v>
      </c>
      <c r="K525" s="5">
        <v>8</v>
      </c>
      <c r="L525" s="5">
        <v>0</v>
      </c>
      <c r="M525" s="5">
        <v>0</v>
      </c>
      <c r="O525" s="5">
        <v>8</v>
      </c>
      <c r="P525" s="6">
        <v>0</v>
      </c>
      <c r="Q525" s="5" t="s">
        <v>53</v>
      </c>
      <c r="R525" s="9">
        <v>64800</v>
      </c>
      <c r="S525" s="10">
        <v>0.05</v>
      </c>
      <c r="T525" s="9">
        <v>61560</v>
      </c>
      <c r="U525" s="7">
        <v>0.44547212109835937</v>
      </c>
      <c r="V525" s="9">
        <v>27423</v>
      </c>
      <c r="W525" s="9">
        <v>34137</v>
      </c>
      <c r="X525" s="7">
        <v>0.08</v>
      </c>
      <c r="Y525" s="9">
        <v>53375</v>
      </c>
      <c r="Z525" s="9">
        <v>427000</v>
      </c>
    </row>
    <row r="526" spans="1:26" x14ac:dyDescent="0.35">
      <c r="A526" s="5" t="s">
        <v>1987</v>
      </c>
      <c r="B526" s="5" t="s">
        <v>1987</v>
      </c>
      <c r="C526" s="5" t="s">
        <v>5</v>
      </c>
      <c r="D526" s="5" t="s">
        <v>1988</v>
      </c>
      <c r="E526" s="5" t="s">
        <v>614</v>
      </c>
      <c r="F526" s="5">
        <v>1969</v>
      </c>
      <c r="G526" s="5" t="s">
        <v>153</v>
      </c>
      <c r="H526" s="6">
        <v>8100</v>
      </c>
      <c r="I526" s="5">
        <v>11250</v>
      </c>
      <c r="J526" s="5">
        <v>0</v>
      </c>
      <c r="K526" s="5">
        <v>0</v>
      </c>
      <c r="L526" s="5">
        <v>11</v>
      </c>
      <c r="M526" s="5">
        <v>0</v>
      </c>
      <c r="O526" s="5">
        <v>11</v>
      </c>
      <c r="P526" s="6">
        <v>0</v>
      </c>
      <c r="Q526" s="5" t="s">
        <v>53</v>
      </c>
      <c r="R526" s="9">
        <v>118800</v>
      </c>
      <c r="S526" s="10">
        <v>0.05</v>
      </c>
      <c r="T526" s="9">
        <v>112860</v>
      </c>
      <c r="U526" s="7">
        <v>0.4454715541627346</v>
      </c>
      <c r="V526" s="9">
        <v>50276</v>
      </c>
      <c r="W526" s="9">
        <v>62584</v>
      </c>
      <c r="X526" s="7">
        <v>0.08</v>
      </c>
      <c r="Y526" s="9">
        <v>71091</v>
      </c>
      <c r="Z526" s="9">
        <v>782000</v>
      </c>
    </row>
    <row r="527" spans="1:26" x14ac:dyDescent="0.35">
      <c r="A527" s="5" t="s">
        <v>1989</v>
      </c>
      <c r="B527" s="5" t="s">
        <v>1989</v>
      </c>
      <c r="C527" s="5" t="s">
        <v>9</v>
      </c>
      <c r="D527" s="5" t="s">
        <v>1990</v>
      </c>
      <c r="E527" s="5" t="s">
        <v>586</v>
      </c>
      <c r="F527" s="5">
        <v>1970</v>
      </c>
      <c r="G527" s="5" t="s">
        <v>153</v>
      </c>
      <c r="H527" s="6">
        <v>9200</v>
      </c>
      <c r="I527" s="5">
        <v>8844</v>
      </c>
      <c r="J527" s="5">
        <v>0</v>
      </c>
      <c r="K527" s="5">
        <v>1</v>
      </c>
      <c r="L527" s="5">
        <v>8</v>
      </c>
      <c r="M527" s="5">
        <v>0</v>
      </c>
      <c r="O527" s="5">
        <v>9</v>
      </c>
      <c r="P527" s="6">
        <v>0</v>
      </c>
      <c r="Q527" s="5" t="s">
        <v>53</v>
      </c>
      <c r="R527" s="9">
        <v>94500</v>
      </c>
      <c r="S527" s="10">
        <v>0.05</v>
      </c>
      <c r="T527" s="9">
        <v>89775</v>
      </c>
      <c r="U527" s="7">
        <v>0.44547018609230227</v>
      </c>
      <c r="V527" s="9">
        <v>39992</v>
      </c>
      <c r="W527" s="9">
        <v>49783</v>
      </c>
      <c r="X527" s="7">
        <v>0.08</v>
      </c>
      <c r="Y527" s="9">
        <v>69111</v>
      </c>
      <c r="Z527" s="9">
        <v>622000</v>
      </c>
    </row>
    <row r="528" spans="1:26" x14ac:dyDescent="0.35">
      <c r="A528" s="5" t="s">
        <v>1991</v>
      </c>
      <c r="B528" s="5" t="s">
        <v>1991</v>
      </c>
      <c r="C528" s="5" t="s">
        <v>9</v>
      </c>
      <c r="D528" s="5" t="s">
        <v>1992</v>
      </c>
      <c r="E528" s="5" t="s">
        <v>586</v>
      </c>
      <c r="F528" s="5">
        <v>1966</v>
      </c>
      <c r="G528" s="5" t="s">
        <v>153</v>
      </c>
      <c r="H528" s="6">
        <v>27500</v>
      </c>
      <c r="I528" s="5">
        <v>18063</v>
      </c>
      <c r="J528" s="5">
        <v>0</v>
      </c>
      <c r="K528" s="5">
        <v>0</v>
      </c>
      <c r="L528" s="5">
        <v>18</v>
      </c>
      <c r="M528" s="5">
        <v>0</v>
      </c>
      <c r="O528" s="5">
        <v>18</v>
      </c>
      <c r="P528" s="6">
        <v>0</v>
      </c>
      <c r="Q528" s="5" t="s">
        <v>53</v>
      </c>
      <c r="R528" s="9">
        <v>194400</v>
      </c>
      <c r="S528" s="10">
        <v>0.05</v>
      </c>
      <c r="T528" s="9">
        <v>184680</v>
      </c>
      <c r="U528" s="7">
        <v>0.44547138913900158</v>
      </c>
      <c r="V528" s="9">
        <v>82270</v>
      </c>
      <c r="W528" s="9">
        <v>102410</v>
      </c>
      <c r="X528" s="7">
        <v>0.08</v>
      </c>
      <c r="Y528" s="9">
        <v>71111</v>
      </c>
      <c r="Z528" s="9">
        <v>1280000</v>
      </c>
    </row>
    <row r="529" spans="1:26" ht="29" x14ac:dyDescent="0.35">
      <c r="A529" s="5" t="s">
        <v>1993</v>
      </c>
      <c r="B529" s="5" t="s">
        <v>1994</v>
      </c>
      <c r="C529" s="5" t="s">
        <v>66</v>
      </c>
      <c r="D529" s="5" t="s">
        <v>1995</v>
      </c>
      <c r="E529" s="5" t="s">
        <v>586</v>
      </c>
      <c r="F529" s="5">
        <v>1968</v>
      </c>
      <c r="G529" s="5" t="s">
        <v>426</v>
      </c>
      <c r="H529" s="6">
        <v>11412</v>
      </c>
      <c r="I529" s="5">
        <v>9500</v>
      </c>
      <c r="J529" s="5">
        <v>0</v>
      </c>
      <c r="K529" s="5">
        <v>0</v>
      </c>
      <c r="L529" s="5">
        <v>0</v>
      </c>
      <c r="M529" s="5">
        <v>6</v>
      </c>
      <c r="O529" s="5">
        <v>6</v>
      </c>
      <c r="P529" s="6">
        <v>2375</v>
      </c>
      <c r="Q529" s="5" t="s">
        <v>53</v>
      </c>
      <c r="R529" s="9">
        <v>130950</v>
      </c>
      <c r="S529" s="10">
        <v>0.05</v>
      </c>
      <c r="T529" s="9">
        <v>124402</v>
      </c>
      <c r="U529" s="7">
        <v>0.44547080646156217</v>
      </c>
      <c r="V529" s="9">
        <v>55418</v>
      </c>
      <c r="W529" s="9">
        <v>68985</v>
      </c>
      <c r="X529" s="7">
        <v>0.08</v>
      </c>
      <c r="Y529" s="9">
        <v>143667</v>
      </c>
      <c r="Z529" s="9">
        <v>862000</v>
      </c>
    </row>
    <row r="530" spans="1:26" x14ac:dyDescent="0.35">
      <c r="A530" s="5" t="s">
        <v>1996</v>
      </c>
      <c r="B530" s="5" t="s">
        <v>1996</v>
      </c>
      <c r="C530" s="5" t="s">
        <v>5</v>
      </c>
      <c r="D530" s="5" t="s">
        <v>1997</v>
      </c>
      <c r="E530" s="5" t="s">
        <v>586</v>
      </c>
      <c r="F530" s="5">
        <v>1964</v>
      </c>
      <c r="G530" s="5" t="s">
        <v>153</v>
      </c>
      <c r="H530" s="6">
        <v>13708</v>
      </c>
      <c r="I530" s="5">
        <v>8142</v>
      </c>
      <c r="J530" s="5">
        <v>0</v>
      </c>
      <c r="K530" s="5">
        <v>0</v>
      </c>
      <c r="L530" s="5">
        <v>10</v>
      </c>
      <c r="M530" s="5">
        <v>0</v>
      </c>
      <c r="O530" s="5">
        <v>10</v>
      </c>
      <c r="P530" s="6">
        <v>0</v>
      </c>
      <c r="Q530" s="5" t="s">
        <v>53</v>
      </c>
      <c r="R530" s="9">
        <v>108000</v>
      </c>
      <c r="S530" s="10">
        <v>0.05</v>
      </c>
      <c r="T530" s="9">
        <v>102600</v>
      </c>
      <c r="U530" s="7">
        <v>0.44547011845296752</v>
      </c>
      <c r="V530" s="9">
        <v>45705</v>
      </c>
      <c r="W530" s="9">
        <v>56895</v>
      </c>
      <c r="X530" s="7">
        <v>0.08</v>
      </c>
      <c r="Y530" s="9">
        <v>71100</v>
      </c>
      <c r="Z530" s="9">
        <v>711000</v>
      </c>
    </row>
    <row r="531" spans="1:26" x14ac:dyDescent="0.35">
      <c r="A531" s="5" t="s">
        <v>1998</v>
      </c>
      <c r="B531" s="5" t="s">
        <v>1998</v>
      </c>
      <c r="C531" s="5" t="s">
        <v>5</v>
      </c>
      <c r="D531" s="5" t="s">
        <v>1999</v>
      </c>
      <c r="E531" s="5" t="s">
        <v>586</v>
      </c>
      <c r="F531" s="5">
        <v>1967</v>
      </c>
      <c r="G531" s="5" t="s">
        <v>153</v>
      </c>
      <c r="H531" s="6">
        <v>14625</v>
      </c>
      <c r="I531" s="5">
        <v>7696</v>
      </c>
      <c r="J531" s="5">
        <v>0</v>
      </c>
      <c r="K531" s="5">
        <v>0</v>
      </c>
      <c r="L531" s="5">
        <v>8</v>
      </c>
      <c r="M531" s="5">
        <v>0</v>
      </c>
      <c r="O531" s="5">
        <v>8</v>
      </c>
      <c r="P531" s="6">
        <v>0</v>
      </c>
      <c r="Q531" s="5" t="s">
        <v>53</v>
      </c>
      <c r="R531" s="9">
        <v>86400</v>
      </c>
      <c r="S531" s="10">
        <v>0.05</v>
      </c>
      <c r="T531" s="9">
        <v>82080</v>
      </c>
      <c r="U531" s="7">
        <v>0.44547297748835496</v>
      </c>
      <c r="V531" s="9">
        <v>36564</v>
      </c>
      <c r="W531" s="9">
        <v>45516</v>
      </c>
      <c r="X531" s="7">
        <v>0.08</v>
      </c>
      <c r="Y531" s="9">
        <v>71125</v>
      </c>
      <c r="Z531" s="9">
        <v>569000</v>
      </c>
    </row>
    <row r="532" spans="1:26" x14ac:dyDescent="0.35">
      <c r="A532" s="5" t="s">
        <v>2000</v>
      </c>
      <c r="B532" s="5" t="s">
        <v>2000</v>
      </c>
      <c r="C532" s="5" t="s">
        <v>9</v>
      </c>
      <c r="D532" s="5" t="s">
        <v>2001</v>
      </c>
      <c r="E532" s="5" t="s">
        <v>586</v>
      </c>
      <c r="F532" s="5">
        <v>1967</v>
      </c>
      <c r="G532" s="5" t="s">
        <v>153</v>
      </c>
      <c r="H532" s="6">
        <v>17542</v>
      </c>
      <c r="I532" s="5">
        <v>11778</v>
      </c>
      <c r="J532" s="5">
        <v>0</v>
      </c>
      <c r="K532" s="5">
        <v>0</v>
      </c>
      <c r="L532" s="5">
        <v>12</v>
      </c>
      <c r="M532" s="5">
        <v>0</v>
      </c>
      <c r="O532" s="5">
        <v>12</v>
      </c>
      <c r="P532" s="6">
        <v>0</v>
      </c>
      <c r="Q532" s="5" t="s">
        <v>53</v>
      </c>
      <c r="R532" s="9">
        <v>129600</v>
      </c>
      <c r="S532" s="10">
        <v>0.05</v>
      </c>
      <c r="T532" s="9">
        <v>123120</v>
      </c>
      <c r="U532" s="7">
        <v>0.44547093532322934</v>
      </c>
      <c r="V532" s="9">
        <v>54846</v>
      </c>
      <c r="W532" s="9">
        <v>68274</v>
      </c>
      <c r="X532" s="7">
        <v>0.08</v>
      </c>
      <c r="Y532" s="9">
        <v>71083</v>
      </c>
      <c r="Z532" s="9">
        <v>853000</v>
      </c>
    </row>
    <row r="533" spans="1:26" x14ac:dyDescent="0.35">
      <c r="A533" s="5" t="s">
        <v>2002</v>
      </c>
      <c r="B533" s="5" t="s">
        <v>2002</v>
      </c>
      <c r="C533" s="5" t="s">
        <v>5</v>
      </c>
      <c r="D533" s="5" t="s">
        <v>2003</v>
      </c>
      <c r="E533" s="5" t="s">
        <v>586</v>
      </c>
      <c r="F533" s="5">
        <v>1966</v>
      </c>
      <c r="G533" s="5" t="s">
        <v>153</v>
      </c>
      <c r="H533" s="6">
        <v>13458</v>
      </c>
      <c r="I533" s="5">
        <v>6136</v>
      </c>
      <c r="J533" s="5">
        <v>0</v>
      </c>
      <c r="K533" s="5">
        <v>0</v>
      </c>
      <c r="L533" s="5">
        <v>8</v>
      </c>
      <c r="M533" s="5">
        <v>0</v>
      </c>
      <c r="O533" s="5">
        <v>8</v>
      </c>
      <c r="P533" s="6">
        <v>0</v>
      </c>
      <c r="Q533" s="5" t="s">
        <v>53</v>
      </c>
      <c r="R533" s="9">
        <v>86400</v>
      </c>
      <c r="S533" s="10">
        <v>0.05</v>
      </c>
      <c r="T533" s="9">
        <v>82080</v>
      </c>
      <c r="U533" s="7">
        <v>0.44547146558998418</v>
      </c>
      <c r="V533" s="9">
        <v>36564</v>
      </c>
      <c r="W533" s="9">
        <v>45516</v>
      </c>
      <c r="X533" s="7">
        <v>0.08</v>
      </c>
      <c r="Y533" s="9">
        <v>71125</v>
      </c>
      <c r="Z533" s="9">
        <v>569000</v>
      </c>
    </row>
    <row r="534" spans="1:26" ht="29" x14ac:dyDescent="0.35">
      <c r="A534" s="5" t="s">
        <v>2004</v>
      </c>
      <c r="B534" s="5" t="s">
        <v>2004</v>
      </c>
      <c r="C534" s="5" t="s">
        <v>8</v>
      </c>
      <c r="D534" s="5" t="s">
        <v>2005</v>
      </c>
      <c r="E534" s="5" t="s">
        <v>614</v>
      </c>
      <c r="F534" s="5">
        <v>1966</v>
      </c>
      <c r="G534" s="5" t="s">
        <v>426</v>
      </c>
      <c r="H534" s="6">
        <v>5372</v>
      </c>
      <c r="I534" s="5">
        <v>7500</v>
      </c>
      <c r="J534" s="5">
        <v>0</v>
      </c>
      <c r="K534" s="5">
        <v>5</v>
      </c>
      <c r="L534" s="5">
        <v>0</v>
      </c>
      <c r="M534" s="5">
        <v>0</v>
      </c>
      <c r="O534" s="5">
        <v>5</v>
      </c>
      <c r="P534" s="6">
        <v>1847</v>
      </c>
      <c r="Q534" s="5" t="s">
        <v>53</v>
      </c>
      <c r="R534" s="9">
        <v>73746</v>
      </c>
      <c r="S534" s="10">
        <v>0.05</v>
      </c>
      <c r="T534" s="9">
        <v>70059</v>
      </c>
      <c r="U534" s="7">
        <v>0.44547200026266442</v>
      </c>
      <c r="V534" s="9">
        <v>31209</v>
      </c>
      <c r="W534" s="9">
        <v>38850</v>
      </c>
      <c r="X534" s="7">
        <v>0.08</v>
      </c>
      <c r="Y534" s="9">
        <v>97200</v>
      </c>
      <c r="Z534" s="9">
        <v>486000</v>
      </c>
    </row>
    <row r="535" spans="1:26" ht="29" x14ac:dyDescent="0.35">
      <c r="A535" s="5" t="s">
        <v>2006</v>
      </c>
      <c r="B535" s="5" t="s">
        <v>2006</v>
      </c>
      <c r="C535" s="5" t="s">
        <v>8</v>
      </c>
      <c r="D535" s="5" t="s">
        <v>2007</v>
      </c>
      <c r="E535" s="5" t="s">
        <v>614</v>
      </c>
      <c r="F535" s="5">
        <v>1968</v>
      </c>
      <c r="G535" s="5" t="s">
        <v>426</v>
      </c>
      <c r="H535" s="6">
        <v>5400</v>
      </c>
      <c r="I535" s="5">
        <v>9495</v>
      </c>
      <c r="J535" s="5">
        <v>0</v>
      </c>
      <c r="K535" s="5">
        <v>8</v>
      </c>
      <c r="L535" s="5">
        <v>0</v>
      </c>
      <c r="M535" s="5">
        <v>0</v>
      </c>
      <c r="O535" s="5">
        <v>8</v>
      </c>
      <c r="P535" s="6">
        <v>1145</v>
      </c>
      <c r="Q535" s="5" t="s">
        <v>53</v>
      </c>
      <c r="R535" s="9">
        <v>85410</v>
      </c>
      <c r="S535" s="10">
        <v>0.05</v>
      </c>
      <c r="T535" s="9">
        <v>81140</v>
      </c>
      <c r="U535" s="7">
        <v>0.44547167696269457</v>
      </c>
      <c r="V535" s="9">
        <v>36145</v>
      </c>
      <c r="W535" s="9">
        <v>44994</v>
      </c>
      <c r="X535" s="7">
        <v>0.08</v>
      </c>
      <c r="Y535" s="9">
        <v>70250</v>
      </c>
      <c r="Z535" s="9">
        <v>562000</v>
      </c>
    </row>
    <row r="536" spans="1:26" ht="29" x14ac:dyDescent="0.35">
      <c r="A536" s="5" t="s">
        <v>2008</v>
      </c>
      <c r="B536" s="5" t="s">
        <v>2009</v>
      </c>
      <c r="C536" s="5" t="s">
        <v>2010</v>
      </c>
      <c r="D536" s="5" t="s">
        <v>2011</v>
      </c>
      <c r="E536" s="5" t="s">
        <v>586</v>
      </c>
      <c r="F536" s="5">
        <v>1937</v>
      </c>
      <c r="G536" s="5" t="s">
        <v>153</v>
      </c>
      <c r="H536" s="6">
        <v>20160</v>
      </c>
      <c r="I536" s="5">
        <v>12040</v>
      </c>
      <c r="J536" s="5">
        <v>0</v>
      </c>
      <c r="K536" s="5">
        <v>10</v>
      </c>
      <c r="L536" s="5">
        <v>10</v>
      </c>
      <c r="M536" s="5">
        <v>0</v>
      </c>
      <c r="O536" s="5">
        <v>20</v>
      </c>
      <c r="P536" s="6">
        <v>0</v>
      </c>
      <c r="Q536" s="5" t="s">
        <v>53</v>
      </c>
      <c r="R536" s="9">
        <v>189000</v>
      </c>
      <c r="S536" s="10">
        <v>0.05</v>
      </c>
      <c r="T536" s="9">
        <v>179550</v>
      </c>
      <c r="U536" s="7">
        <v>0.44547222794908314</v>
      </c>
      <c r="V536" s="9">
        <v>79985</v>
      </c>
      <c r="W536" s="9">
        <v>99565</v>
      </c>
      <c r="X536" s="7">
        <v>0.08</v>
      </c>
      <c r="Y536" s="9">
        <v>62250</v>
      </c>
      <c r="Z536" s="9">
        <v>1245000</v>
      </c>
    </row>
    <row r="537" spans="1:26" x14ac:dyDescent="0.35">
      <c r="A537" s="5" t="s">
        <v>2012</v>
      </c>
      <c r="B537" s="5" t="s">
        <v>2013</v>
      </c>
      <c r="C537" s="5" t="s">
        <v>431</v>
      </c>
      <c r="D537" s="5" t="s">
        <v>2014</v>
      </c>
      <c r="E537" s="5" t="s">
        <v>614</v>
      </c>
      <c r="F537" s="5">
        <v>1963</v>
      </c>
      <c r="G537" s="5" t="s">
        <v>153</v>
      </c>
      <c r="H537" s="6">
        <v>10900</v>
      </c>
      <c r="I537" s="5">
        <v>5032</v>
      </c>
      <c r="J537" s="5">
        <v>0</v>
      </c>
      <c r="K537" s="5">
        <v>6</v>
      </c>
      <c r="L537" s="5">
        <v>1</v>
      </c>
      <c r="M537" s="5">
        <v>0</v>
      </c>
      <c r="O537" s="5">
        <v>7</v>
      </c>
      <c r="P537" s="6">
        <v>0</v>
      </c>
      <c r="Q537" s="5" t="s">
        <v>53</v>
      </c>
      <c r="R537" s="9">
        <v>59400</v>
      </c>
      <c r="S537" s="10">
        <v>0.05</v>
      </c>
      <c r="T537" s="9">
        <v>56430</v>
      </c>
      <c r="U537" s="7">
        <v>0.44546815951681046</v>
      </c>
      <c r="V537" s="9">
        <v>25138</v>
      </c>
      <c r="W537" s="9">
        <v>31292</v>
      </c>
      <c r="X537" s="7">
        <v>0.08</v>
      </c>
      <c r="Y537" s="9">
        <v>55857</v>
      </c>
      <c r="Z537" s="9">
        <v>391000</v>
      </c>
    </row>
    <row r="538" spans="1:26" x14ac:dyDescent="0.35">
      <c r="A538" s="5" t="s">
        <v>2015</v>
      </c>
      <c r="B538" s="5" t="s">
        <v>2015</v>
      </c>
      <c r="C538" s="5" t="s">
        <v>5</v>
      </c>
      <c r="D538" s="5" t="s">
        <v>2016</v>
      </c>
      <c r="E538" s="5" t="s">
        <v>614</v>
      </c>
      <c r="F538" s="5">
        <v>1963</v>
      </c>
      <c r="G538" s="5" t="s">
        <v>153</v>
      </c>
      <c r="H538" s="6">
        <v>16524</v>
      </c>
      <c r="I538" s="5">
        <v>7220</v>
      </c>
      <c r="J538" s="5">
        <v>0</v>
      </c>
      <c r="K538" s="5">
        <v>10</v>
      </c>
      <c r="L538" s="5">
        <v>0</v>
      </c>
      <c r="M538" s="5">
        <v>0</v>
      </c>
      <c r="O538" s="5">
        <v>10</v>
      </c>
      <c r="P538" s="6">
        <v>0</v>
      </c>
      <c r="Q538" s="5" t="s">
        <v>53</v>
      </c>
      <c r="R538" s="9">
        <v>81000</v>
      </c>
      <c r="S538" s="10">
        <v>0.05</v>
      </c>
      <c r="T538" s="9">
        <v>76950</v>
      </c>
      <c r="U538" s="7">
        <v>0.44547243497825489</v>
      </c>
      <c r="V538" s="9">
        <v>34279</v>
      </c>
      <c r="W538" s="9">
        <v>42671</v>
      </c>
      <c r="X538" s="7">
        <v>0.08</v>
      </c>
      <c r="Y538" s="9">
        <v>53300</v>
      </c>
      <c r="Z538" s="9">
        <v>533000</v>
      </c>
    </row>
    <row r="539" spans="1:26" x14ac:dyDescent="0.35">
      <c r="A539" s="5" t="s">
        <v>2017</v>
      </c>
      <c r="B539" s="5" t="s">
        <v>2017</v>
      </c>
      <c r="C539" s="5" t="s">
        <v>5</v>
      </c>
      <c r="D539" s="5" t="s">
        <v>2018</v>
      </c>
      <c r="E539" s="5" t="s">
        <v>614</v>
      </c>
      <c r="F539" s="5">
        <v>1963</v>
      </c>
      <c r="G539" s="5" t="s">
        <v>153</v>
      </c>
      <c r="H539" s="6">
        <v>16350</v>
      </c>
      <c r="I539" s="5">
        <v>7266</v>
      </c>
      <c r="J539" s="5">
        <v>0</v>
      </c>
      <c r="K539" s="5">
        <v>10</v>
      </c>
      <c r="L539" s="5">
        <v>0</v>
      </c>
      <c r="M539" s="5">
        <v>0</v>
      </c>
      <c r="O539" s="5">
        <v>10</v>
      </c>
      <c r="P539" s="6">
        <v>0</v>
      </c>
      <c r="Q539" s="5" t="s">
        <v>53</v>
      </c>
      <c r="R539" s="9">
        <v>81000</v>
      </c>
      <c r="S539" s="10">
        <v>0.05</v>
      </c>
      <c r="T539" s="9">
        <v>76950</v>
      </c>
      <c r="U539" s="7">
        <v>0.44547168586312258</v>
      </c>
      <c r="V539" s="9">
        <v>34279</v>
      </c>
      <c r="W539" s="9">
        <v>42671</v>
      </c>
      <c r="X539" s="7">
        <v>0.08</v>
      </c>
      <c r="Y539" s="9">
        <v>53300</v>
      </c>
      <c r="Z539" s="9">
        <v>533000</v>
      </c>
    </row>
    <row r="540" spans="1:26" x14ac:dyDescent="0.35">
      <c r="A540" s="5" t="s">
        <v>2019</v>
      </c>
      <c r="B540" s="5" t="s">
        <v>2019</v>
      </c>
      <c r="C540" s="5" t="s">
        <v>5</v>
      </c>
      <c r="D540" s="5" t="s">
        <v>2020</v>
      </c>
      <c r="E540" s="5" t="s">
        <v>586</v>
      </c>
      <c r="F540" s="5">
        <v>1968</v>
      </c>
      <c r="G540" s="5" t="s">
        <v>153</v>
      </c>
      <c r="H540" s="6">
        <v>14187</v>
      </c>
      <c r="I540" s="5">
        <v>9594</v>
      </c>
      <c r="J540" s="5">
        <v>0</v>
      </c>
      <c r="K540" s="5">
        <v>1</v>
      </c>
      <c r="L540" s="5">
        <v>9</v>
      </c>
      <c r="M540" s="5">
        <v>0</v>
      </c>
      <c r="O540" s="5">
        <v>10</v>
      </c>
      <c r="P540" s="6">
        <v>0</v>
      </c>
      <c r="Q540" s="5" t="s">
        <v>53</v>
      </c>
      <c r="R540" s="9">
        <v>105300</v>
      </c>
      <c r="S540" s="10">
        <v>0.05</v>
      </c>
      <c r="T540" s="9">
        <v>100035</v>
      </c>
      <c r="U540" s="7">
        <v>0.44547011845296752</v>
      </c>
      <c r="V540" s="9">
        <v>44563</v>
      </c>
      <c r="W540" s="9">
        <v>55472</v>
      </c>
      <c r="X540" s="7">
        <v>0.08</v>
      </c>
      <c r="Y540" s="9">
        <v>69300</v>
      </c>
      <c r="Z540" s="9">
        <v>693000</v>
      </c>
    </row>
    <row r="541" spans="1:26" x14ac:dyDescent="0.35">
      <c r="A541" s="5" t="s">
        <v>2021</v>
      </c>
      <c r="B541" s="5" t="s">
        <v>2022</v>
      </c>
      <c r="C541" s="5" t="s">
        <v>67</v>
      </c>
      <c r="D541" s="5" t="s">
        <v>2023</v>
      </c>
      <c r="E541" s="5" t="s">
        <v>586</v>
      </c>
      <c r="F541" s="5">
        <v>1960</v>
      </c>
      <c r="G541" s="5" t="s">
        <v>153</v>
      </c>
      <c r="H541" s="6">
        <v>7582</v>
      </c>
      <c r="I541" s="5">
        <v>8733</v>
      </c>
      <c r="J541" s="5">
        <v>0</v>
      </c>
      <c r="K541" s="5">
        <v>0</v>
      </c>
      <c r="L541" s="5">
        <v>9</v>
      </c>
      <c r="M541" s="5">
        <v>0</v>
      </c>
      <c r="O541" s="5">
        <v>9</v>
      </c>
      <c r="P541" s="6">
        <v>0</v>
      </c>
      <c r="Q541" s="5" t="s">
        <v>53</v>
      </c>
      <c r="R541" s="9">
        <v>97200</v>
      </c>
      <c r="S541" s="10">
        <v>0.05</v>
      </c>
      <c r="T541" s="9">
        <v>92340</v>
      </c>
      <c r="U541" s="7">
        <v>0.44547311363044623</v>
      </c>
      <c r="V541" s="9">
        <v>41135</v>
      </c>
      <c r="W541" s="9">
        <v>51205</v>
      </c>
      <c r="X541" s="7">
        <v>0.08</v>
      </c>
      <c r="Y541" s="9">
        <v>71111</v>
      </c>
      <c r="Z541" s="9">
        <v>640000</v>
      </c>
    </row>
    <row r="542" spans="1:26" ht="29" x14ac:dyDescent="0.35">
      <c r="A542" s="5" t="s">
        <v>2026</v>
      </c>
      <c r="B542" s="5" t="s">
        <v>2027</v>
      </c>
      <c r="C542" s="5" t="s">
        <v>68</v>
      </c>
      <c r="D542" s="5" t="s">
        <v>2028</v>
      </c>
      <c r="E542" s="5" t="s">
        <v>614</v>
      </c>
      <c r="F542" s="5">
        <v>1961</v>
      </c>
      <c r="G542" s="5" t="s">
        <v>426</v>
      </c>
      <c r="H542" s="6">
        <v>7270</v>
      </c>
      <c r="I542" s="5">
        <v>8190</v>
      </c>
      <c r="J542" s="5">
        <v>0</v>
      </c>
      <c r="K542" s="5">
        <v>4</v>
      </c>
      <c r="L542" s="5">
        <v>0</v>
      </c>
      <c r="M542" s="5">
        <v>0</v>
      </c>
      <c r="O542" s="5">
        <v>4</v>
      </c>
      <c r="P542" s="6">
        <v>0</v>
      </c>
      <c r="Q542" s="5" t="s">
        <v>53</v>
      </c>
      <c r="R542" s="9">
        <v>32400</v>
      </c>
      <c r="S542" s="10">
        <v>0.05</v>
      </c>
      <c r="T542" s="9">
        <v>30780</v>
      </c>
      <c r="U542" s="7">
        <v>0.44547023868733904</v>
      </c>
      <c r="V542" s="9">
        <v>13712</v>
      </c>
      <c r="W542" s="9">
        <v>17068</v>
      </c>
      <c r="X542" s="7">
        <v>0.08</v>
      </c>
      <c r="Y542" s="9">
        <v>53250</v>
      </c>
      <c r="Z542" s="9">
        <v>213000</v>
      </c>
    </row>
    <row r="543" spans="1:26" ht="29" x14ac:dyDescent="0.35">
      <c r="A543" s="5" t="s">
        <v>2029</v>
      </c>
      <c r="B543" s="5" t="s">
        <v>2030</v>
      </c>
      <c r="C543" s="5" t="s">
        <v>68</v>
      </c>
      <c r="D543" s="5" t="s">
        <v>2031</v>
      </c>
      <c r="E543" s="5" t="s">
        <v>614</v>
      </c>
      <c r="F543" s="5">
        <v>1960</v>
      </c>
      <c r="G543" s="5" t="s">
        <v>426</v>
      </c>
      <c r="H543" s="6">
        <v>7270</v>
      </c>
      <c r="I543" s="5">
        <v>8580</v>
      </c>
      <c r="J543" s="5">
        <v>0</v>
      </c>
      <c r="K543" s="5">
        <v>0</v>
      </c>
      <c r="L543" s="5">
        <v>0</v>
      </c>
      <c r="M543" s="5">
        <v>3</v>
      </c>
      <c r="O543" s="5">
        <v>3</v>
      </c>
      <c r="P543" s="6">
        <v>0</v>
      </c>
      <c r="Q543" s="5" t="s">
        <v>53</v>
      </c>
      <c r="R543" s="9">
        <v>44100</v>
      </c>
      <c r="S543" s="10">
        <v>0.05</v>
      </c>
      <c r="T543" s="9">
        <v>41895</v>
      </c>
      <c r="U543" s="7">
        <v>0.44547121229257824</v>
      </c>
      <c r="V543" s="9">
        <v>18663</v>
      </c>
      <c r="W543" s="9">
        <v>23232</v>
      </c>
      <c r="X543" s="7">
        <v>0.08</v>
      </c>
      <c r="Y543" s="9">
        <v>96667</v>
      </c>
      <c r="Z543" s="9">
        <v>290000</v>
      </c>
    </row>
    <row r="544" spans="1:26" ht="29" x14ac:dyDescent="0.35">
      <c r="A544" s="5" t="s">
        <v>2032</v>
      </c>
      <c r="B544" s="5" t="s">
        <v>2032</v>
      </c>
      <c r="C544" s="5" t="s">
        <v>2</v>
      </c>
      <c r="D544" s="5" t="s">
        <v>2033</v>
      </c>
      <c r="E544" s="5" t="s">
        <v>614</v>
      </c>
      <c r="F544" s="5">
        <v>1927</v>
      </c>
      <c r="G544" s="5" t="s">
        <v>426</v>
      </c>
      <c r="H544" s="6">
        <v>6250</v>
      </c>
      <c r="I544" s="5">
        <v>13574</v>
      </c>
      <c r="J544" s="5">
        <v>8</v>
      </c>
      <c r="K544" s="5">
        <v>4</v>
      </c>
      <c r="L544" s="5">
        <v>0</v>
      </c>
      <c r="M544" s="5">
        <v>0</v>
      </c>
      <c r="O544" s="5">
        <v>12</v>
      </c>
      <c r="P544" s="6">
        <v>0</v>
      </c>
      <c r="Q544" s="5" t="s">
        <v>53</v>
      </c>
      <c r="R544" s="9">
        <v>80400</v>
      </c>
      <c r="S544" s="10">
        <v>0.05</v>
      </c>
      <c r="T544" s="9">
        <v>76380</v>
      </c>
      <c r="U544" s="7">
        <v>0.44547144179565634</v>
      </c>
      <c r="V544" s="9">
        <v>34025</v>
      </c>
      <c r="W544" s="9">
        <v>42355</v>
      </c>
      <c r="X544" s="7">
        <v>0.08</v>
      </c>
      <c r="Y544" s="9">
        <v>44083</v>
      </c>
      <c r="Z544" s="9">
        <v>529000</v>
      </c>
    </row>
    <row r="545" spans="1:26" x14ac:dyDescent="0.35">
      <c r="A545" s="5" t="s">
        <v>2034</v>
      </c>
      <c r="B545" s="5" t="s">
        <v>2034</v>
      </c>
      <c r="C545" s="5" t="s">
        <v>9</v>
      </c>
      <c r="D545" s="5" t="s">
        <v>2035</v>
      </c>
      <c r="E545" s="5" t="s">
        <v>586</v>
      </c>
      <c r="F545" s="5">
        <v>1929</v>
      </c>
      <c r="G545" s="5" t="s">
        <v>153</v>
      </c>
      <c r="H545" s="6">
        <v>5571</v>
      </c>
      <c r="I545" s="5">
        <v>10620</v>
      </c>
      <c r="J545" s="5">
        <v>0</v>
      </c>
      <c r="K545" s="5">
        <v>16</v>
      </c>
      <c r="L545" s="5">
        <v>0</v>
      </c>
      <c r="M545" s="5">
        <v>0</v>
      </c>
      <c r="O545" s="5">
        <v>16</v>
      </c>
      <c r="P545" s="6">
        <v>0</v>
      </c>
      <c r="Q545" s="5" t="s">
        <v>53</v>
      </c>
      <c r="R545" s="9">
        <v>129600</v>
      </c>
      <c r="S545" s="10">
        <v>0.05</v>
      </c>
      <c r="T545" s="9">
        <v>123120</v>
      </c>
      <c r="U545" s="7">
        <v>0.44547093532322934</v>
      </c>
      <c r="V545" s="9">
        <v>54846</v>
      </c>
      <c r="W545" s="9">
        <v>68274</v>
      </c>
      <c r="X545" s="7">
        <v>0.08</v>
      </c>
      <c r="Y545" s="9">
        <v>53312</v>
      </c>
      <c r="Z545" s="9">
        <v>853000</v>
      </c>
    </row>
    <row r="546" spans="1:26" x14ac:dyDescent="0.35">
      <c r="A546" s="5" t="s">
        <v>2036</v>
      </c>
      <c r="B546" s="5" t="s">
        <v>2036</v>
      </c>
      <c r="C546" s="5" t="s">
        <v>9</v>
      </c>
      <c r="D546" s="5" t="s">
        <v>2037</v>
      </c>
      <c r="E546" s="5" t="s">
        <v>614</v>
      </c>
      <c r="F546" s="5">
        <v>1960</v>
      </c>
      <c r="G546" s="5" t="s">
        <v>153</v>
      </c>
      <c r="H546" s="6">
        <v>3125</v>
      </c>
      <c r="I546" s="5">
        <v>4577</v>
      </c>
      <c r="J546" s="5">
        <v>12</v>
      </c>
      <c r="K546" s="5">
        <v>0</v>
      </c>
      <c r="L546" s="5">
        <v>0</v>
      </c>
      <c r="M546" s="5">
        <v>0</v>
      </c>
      <c r="O546" s="5">
        <v>12</v>
      </c>
      <c r="P546" s="6">
        <v>0</v>
      </c>
      <c r="Q546" s="5" t="s">
        <v>53</v>
      </c>
      <c r="R546" s="9">
        <v>72000</v>
      </c>
      <c r="S546" s="10">
        <v>0.05</v>
      </c>
      <c r="T546" s="9">
        <v>68400</v>
      </c>
      <c r="U546" s="7">
        <v>0.4454709353232294</v>
      </c>
      <c r="V546" s="9">
        <v>30470</v>
      </c>
      <c r="W546" s="9">
        <v>37930</v>
      </c>
      <c r="X546" s="7">
        <v>0.08</v>
      </c>
      <c r="Y546" s="9">
        <v>39500</v>
      </c>
      <c r="Z546" s="9">
        <v>474000</v>
      </c>
    </row>
    <row r="547" spans="1:26" x14ac:dyDescent="0.35">
      <c r="A547" s="5" t="s">
        <v>2038</v>
      </c>
      <c r="B547" s="5" t="s">
        <v>2038</v>
      </c>
      <c r="C547" s="5" t="s">
        <v>5</v>
      </c>
      <c r="D547" s="5" t="s">
        <v>2039</v>
      </c>
      <c r="E547" s="5" t="s">
        <v>614</v>
      </c>
      <c r="F547" s="5">
        <v>1968</v>
      </c>
      <c r="G547" s="5" t="s">
        <v>153</v>
      </c>
      <c r="H547" s="6">
        <v>6250</v>
      </c>
      <c r="I547" s="5">
        <v>6080</v>
      </c>
      <c r="J547" s="5">
        <v>1</v>
      </c>
      <c r="K547" s="5">
        <v>5</v>
      </c>
      <c r="L547" s="5">
        <v>2</v>
      </c>
      <c r="M547" s="5">
        <v>0</v>
      </c>
      <c r="O547" s="5">
        <v>8</v>
      </c>
      <c r="P547" s="6">
        <v>0</v>
      </c>
      <c r="Q547" s="5" t="s">
        <v>53</v>
      </c>
      <c r="R547" s="9">
        <v>68100</v>
      </c>
      <c r="S547" s="10">
        <v>0.05</v>
      </c>
      <c r="T547" s="9">
        <v>64695</v>
      </c>
      <c r="U547" s="7">
        <v>0.44547046854004457</v>
      </c>
      <c r="V547" s="9">
        <v>28820</v>
      </c>
      <c r="W547" s="9">
        <v>35875</v>
      </c>
      <c r="X547" s="7">
        <v>0.08</v>
      </c>
      <c r="Y547" s="9">
        <v>56000</v>
      </c>
      <c r="Z547" s="9">
        <v>448000</v>
      </c>
    </row>
    <row r="548" spans="1:26" x14ac:dyDescent="0.35">
      <c r="A548" s="5" t="s">
        <v>2040</v>
      </c>
      <c r="B548" s="5" t="s">
        <v>2040</v>
      </c>
      <c r="C548" s="5" t="s">
        <v>5</v>
      </c>
      <c r="D548" s="5" t="s">
        <v>2041</v>
      </c>
      <c r="E548" s="5" t="s">
        <v>586</v>
      </c>
      <c r="F548" s="5">
        <v>1966</v>
      </c>
      <c r="G548" s="5" t="s">
        <v>153</v>
      </c>
      <c r="H548" s="6">
        <v>14500</v>
      </c>
      <c r="I548" s="5">
        <v>11250</v>
      </c>
      <c r="J548" s="5">
        <v>0</v>
      </c>
      <c r="K548" s="5">
        <v>0</v>
      </c>
      <c r="L548" s="5">
        <v>12</v>
      </c>
      <c r="M548" s="5">
        <v>0</v>
      </c>
      <c r="O548" s="5">
        <v>12</v>
      </c>
      <c r="P548" s="6">
        <v>0</v>
      </c>
      <c r="Q548" s="5" t="s">
        <v>53</v>
      </c>
      <c r="R548" s="9">
        <v>129600</v>
      </c>
      <c r="S548" s="10">
        <v>0.05</v>
      </c>
      <c r="T548" s="9">
        <v>123120</v>
      </c>
      <c r="U548" s="7">
        <v>0.44547093532322934</v>
      </c>
      <c r="V548" s="9">
        <v>54846</v>
      </c>
      <c r="W548" s="9">
        <v>68274</v>
      </c>
      <c r="X548" s="7">
        <v>0.08</v>
      </c>
      <c r="Y548" s="9">
        <v>71083</v>
      </c>
      <c r="Z548" s="9">
        <v>853000</v>
      </c>
    </row>
    <row r="549" spans="1:26" x14ac:dyDescent="0.35">
      <c r="A549" s="5" t="s">
        <v>2042</v>
      </c>
      <c r="B549" s="5" t="s">
        <v>2042</v>
      </c>
      <c r="C549" s="5" t="s">
        <v>5</v>
      </c>
      <c r="D549" s="5" t="s">
        <v>2043</v>
      </c>
      <c r="E549" s="5" t="s">
        <v>586</v>
      </c>
      <c r="F549" s="5">
        <v>1966</v>
      </c>
      <c r="G549" s="5" t="s">
        <v>153</v>
      </c>
      <c r="H549" s="6">
        <v>25000</v>
      </c>
      <c r="I549" s="5">
        <v>17715</v>
      </c>
      <c r="J549" s="5">
        <v>0</v>
      </c>
      <c r="K549" s="5">
        <v>0</v>
      </c>
      <c r="L549" s="5">
        <v>18</v>
      </c>
      <c r="M549" s="5">
        <v>0</v>
      </c>
      <c r="O549" s="5">
        <v>18</v>
      </c>
      <c r="P549" s="6">
        <v>0</v>
      </c>
      <c r="Q549" s="5" t="s">
        <v>53</v>
      </c>
      <c r="R549" s="9">
        <v>194400</v>
      </c>
      <c r="S549" s="10">
        <v>0.05</v>
      </c>
      <c r="T549" s="9">
        <v>184680</v>
      </c>
      <c r="U549" s="7">
        <v>0.44547138913900158</v>
      </c>
      <c r="V549" s="9">
        <v>82270</v>
      </c>
      <c r="W549" s="9">
        <v>102410</v>
      </c>
      <c r="X549" s="7">
        <v>0.08</v>
      </c>
      <c r="Y549" s="9">
        <v>71111</v>
      </c>
      <c r="Z549" s="9">
        <v>1280000</v>
      </c>
    </row>
    <row r="550" spans="1:26" x14ac:dyDescent="0.35">
      <c r="A550" s="5" t="s">
        <v>2044</v>
      </c>
      <c r="B550" s="5" t="s">
        <v>2044</v>
      </c>
      <c r="C550" s="5" t="s">
        <v>9</v>
      </c>
      <c r="D550" s="5" t="s">
        <v>2045</v>
      </c>
      <c r="E550" s="5" t="s">
        <v>586</v>
      </c>
      <c r="F550" s="5">
        <v>1964</v>
      </c>
      <c r="G550" s="5" t="s">
        <v>153</v>
      </c>
      <c r="H550" s="6">
        <v>20500</v>
      </c>
      <c r="I550" s="5">
        <v>18036</v>
      </c>
      <c r="J550" s="5">
        <v>0</v>
      </c>
      <c r="K550" s="5">
        <v>0</v>
      </c>
      <c r="L550" s="5">
        <v>18</v>
      </c>
      <c r="M550" s="5">
        <v>0</v>
      </c>
      <c r="O550" s="5">
        <v>18</v>
      </c>
      <c r="P550" s="6">
        <v>0</v>
      </c>
      <c r="Q550" s="5" t="s">
        <v>53</v>
      </c>
      <c r="R550" s="9">
        <v>194400</v>
      </c>
      <c r="S550" s="10">
        <v>0.05</v>
      </c>
      <c r="T550" s="9">
        <v>184680</v>
      </c>
      <c r="U550" s="7">
        <v>0.44547138913900158</v>
      </c>
      <c r="V550" s="9">
        <v>82270</v>
      </c>
      <c r="W550" s="9">
        <v>102410</v>
      </c>
      <c r="X550" s="7">
        <v>0.08</v>
      </c>
      <c r="Y550" s="9">
        <v>71111</v>
      </c>
      <c r="Z550" s="9">
        <v>1280000</v>
      </c>
    </row>
    <row r="551" spans="1:26" ht="29" x14ac:dyDescent="0.35">
      <c r="A551" s="5" t="s">
        <v>2046</v>
      </c>
      <c r="B551" s="5" t="s">
        <v>2046</v>
      </c>
      <c r="C551" s="5" t="s">
        <v>8</v>
      </c>
      <c r="D551" s="5" t="s">
        <v>2047</v>
      </c>
      <c r="E551" s="5" t="s">
        <v>797</v>
      </c>
      <c r="F551" s="5">
        <v>1997</v>
      </c>
      <c r="G551" s="5" t="s">
        <v>426</v>
      </c>
      <c r="H551" s="6">
        <v>6386</v>
      </c>
      <c r="I551" s="5">
        <v>13468</v>
      </c>
      <c r="J551" s="5">
        <v>1</v>
      </c>
      <c r="K551" s="5">
        <v>0</v>
      </c>
      <c r="L551" s="5">
        <v>4</v>
      </c>
      <c r="M551" s="5">
        <v>1</v>
      </c>
      <c r="N551" s="5">
        <v>1</v>
      </c>
      <c r="O551" s="5">
        <v>7</v>
      </c>
      <c r="P551" s="6">
        <v>3958</v>
      </c>
      <c r="Q551" s="5" t="s">
        <v>53</v>
      </c>
      <c r="R551" s="9">
        <v>182844</v>
      </c>
      <c r="S551" s="10">
        <v>0.05</v>
      </c>
      <c r="T551" s="9">
        <v>173702</v>
      </c>
      <c r="U551" s="7">
        <v>0.4454709353232294</v>
      </c>
      <c r="V551" s="9">
        <v>77379</v>
      </c>
      <c r="W551" s="9">
        <v>96323</v>
      </c>
      <c r="X551" s="7">
        <v>0.08</v>
      </c>
      <c r="Y551" s="9">
        <v>172000</v>
      </c>
      <c r="Z551" s="9">
        <v>1204000</v>
      </c>
    </row>
    <row r="552" spans="1:26" x14ac:dyDescent="0.35">
      <c r="A552" s="5" t="s">
        <v>2048</v>
      </c>
      <c r="B552" s="5" t="s">
        <v>2049</v>
      </c>
      <c r="C552" s="5" t="s">
        <v>59</v>
      </c>
      <c r="D552" s="5" t="s">
        <v>2050</v>
      </c>
      <c r="E552" s="5" t="s">
        <v>2051</v>
      </c>
      <c r="F552" s="5">
        <v>1907</v>
      </c>
      <c r="G552" s="5" t="s">
        <v>153</v>
      </c>
      <c r="H552" s="6">
        <v>6120</v>
      </c>
      <c r="I552" s="5">
        <v>10465</v>
      </c>
      <c r="J552" s="5">
        <v>0</v>
      </c>
      <c r="K552" s="5">
        <v>0</v>
      </c>
      <c r="L552" s="5">
        <v>1</v>
      </c>
      <c r="M552" s="5">
        <v>7</v>
      </c>
      <c r="O552" s="5">
        <v>8</v>
      </c>
      <c r="P552" s="6">
        <v>0</v>
      </c>
      <c r="Q552" s="5" t="s">
        <v>53</v>
      </c>
      <c r="R552" s="9">
        <v>149400</v>
      </c>
      <c r="S552" s="10">
        <v>0.05</v>
      </c>
      <c r="T552" s="9">
        <v>141930</v>
      </c>
      <c r="U552" s="7">
        <v>0.44547042669719983</v>
      </c>
      <c r="V552" s="9">
        <v>63226</v>
      </c>
      <c r="W552" s="9">
        <v>78704</v>
      </c>
      <c r="X552" s="7">
        <v>0.08</v>
      </c>
      <c r="Y552" s="9">
        <v>123000</v>
      </c>
      <c r="Z552" s="9">
        <v>984000</v>
      </c>
    </row>
    <row r="553" spans="1:26" ht="29" x14ac:dyDescent="0.35">
      <c r="A553" s="5" t="s">
        <v>2056</v>
      </c>
      <c r="B553" s="5" t="s">
        <v>2057</v>
      </c>
      <c r="C553" s="5" t="s">
        <v>66</v>
      </c>
      <c r="D553" s="5" t="s">
        <v>2058</v>
      </c>
      <c r="E553" s="5" t="s">
        <v>2051</v>
      </c>
      <c r="F553" s="5">
        <v>2006</v>
      </c>
      <c r="G553" s="5" t="s">
        <v>426</v>
      </c>
      <c r="H553" s="6">
        <v>6350</v>
      </c>
      <c r="I553" s="5">
        <v>13024</v>
      </c>
      <c r="J553" s="5">
        <v>0</v>
      </c>
      <c r="K553" s="5">
        <v>0</v>
      </c>
      <c r="L553" s="5">
        <v>0</v>
      </c>
      <c r="M553" s="5">
        <v>6</v>
      </c>
      <c r="O553" s="5">
        <v>6</v>
      </c>
      <c r="P553" s="6">
        <v>3256</v>
      </c>
      <c r="Q553" s="5" t="s">
        <v>55</v>
      </c>
      <c r="R553" s="9">
        <v>173808</v>
      </c>
      <c r="S553" s="10">
        <v>0.05</v>
      </c>
      <c r="T553" s="9">
        <v>165118</v>
      </c>
      <c r="U553" s="7">
        <v>0.46145968306194618</v>
      </c>
      <c r="V553" s="9">
        <v>76195</v>
      </c>
      <c r="W553" s="9">
        <v>88922</v>
      </c>
      <c r="X553" s="7">
        <v>7.0000000000000007E-2</v>
      </c>
      <c r="Y553" s="9">
        <v>211667</v>
      </c>
      <c r="Z553" s="9">
        <v>1270000</v>
      </c>
    </row>
    <row r="554" spans="1:26" ht="29" x14ac:dyDescent="0.35">
      <c r="A554" s="5" t="s">
        <v>2059</v>
      </c>
      <c r="B554" s="5" t="s">
        <v>2059</v>
      </c>
      <c r="C554" s="5" t="s">
        <v>8</v>
      </c>
      <c r="D554" s="5" t="s">
        <v>2060</v>
      </c>
      <c r="E554" s="5" t="s">
        <v>797</v>
      </c>
      <c r="F554" s="5">
        <v>1886</v>
      </c>
      <c r="G554" s="5" t="s">
        <v>426</v>
      </c>
      <c r="H554" s="6">
        <v>3326</v>
      </c>
      <c r="I554" s="5">
        <v>6192</v>
      </c>
      <c r="J554" s="5">
        <v>0</v>
      </c>
      <c r="K554" s="5">
        <v>7</v>
      </c>
      <c r="L554" s="5">
        <v>0</v>
      </c>
      <c r="M554" s="5">
        <v>0</v>
      </c>
      <c r="O554" s="5">
        <v>7</v>
      </c>
      <c r="P554" s="6">
        <v>1032</v>
      </c>
      <c r="Q554" s="5" t="s">
        <v>53</v>
      </c>
      <c r="R554" s="9">
        <v>102576</v>
      </c>
      <c r="S554" s="10">
        <v>0.05</v>
      </c>
      <c r="T554" s="9">
        <v>97447</v>
      </c>
      <c r="U554" s="7">
        <v>0.4454695750468915</v>
      </c>
      <c r="V554" s="9">
        <v>43410</v>
      </c>
      <c r="W554" s="9">
        <v>54037</v>
      </c>
      <c r="X554" s="7">
        <v>0.08</v>
      </c>
      <c r="Y554" s="9">
        <v>96429</v>
      </c>
      <c r="Z554" s="9">
        <v>675000</v>
      </c>
    </row>
    <row r="555" spans="1:26" ht="29" x14ac:dyDescent="0.35">
      <c r="A555" s="5" t="s">
        <v>2061</v>
      </c>
      <c r="B555" s="5" t="s">
        <v>2062</v>
      </c>
      <c r="C555" s="5" t="s">
        <v>182</v>
      </c>
      <c r="D555" s="5" t="s">
        <v>2063</v>
      </c>
      <c r="E555" s="5" t="s">
        <v>797</v>
      </c>
      <c r="F555" s="5">
        <v>2006</v>
      </c>
      <c r="G555" s="5" t="s">
        <v>426</v>
      </c>
      <c r="H555" s="6">
        <v>12152</v>
      </c>
      <c r="I555" s="5">
        <v>26456</v>
      </c>
      <c r="J555" s="5">
        <v>0</v>
      </c>
      <c r="K555" s="5">
        <v>0</v>
      </c>
      <c r="L555" s="5">
        <v>0</v>
      </c>
      <c r="M555" s="5">
        <v>6</v>
      </c>
      <c r="O555" s="5">
        <v>6</v>
      </c>
      <c r="P555" s="6">
        <v>13228</v>
      </c>
      <c r="Q555" s="5" t="s">
        <v>53</v>
      </c>
      <c r="R555" s="9">
        <v>353304</v>
      </c>
      <c r="S555" s="10">
        <v>0.05</v>
      </c>
      <c r="T555" s="9">
        <v>335639</v>
      </c>
      <c r="U555" s="7">
        <v>0.44547129216365183</v>
      </c>
      <c r="V555" s="9">
        <v>149517</v>
      </c>
      <c r="W555" s="9">
        <v>186121</v>
      </c>
      <c r="X555" s="7">
        <v>0.08</v>
      </c>
      <c r="Y555" s="9">
        <v>387833</v>
      </c>
      <c r="Z555" s="9">
        <v>2327000</v>
      </c>
    </row>
    <row r="556" spans="1:26" x14ac:dyDescent="0.35">
      <c r="A556" s="5" t="s">
        <v>2068</v>
      </c>
      <c r="B556" s="5" t="s">
        <v>2068</v>
      </c>
      <c r="C556" s="5" t="s">
        <v>9</v>
      </c>
      <c r="D556" s="5" t="s">
        <v>2069</v>
      </c>
      <c r="E556" s="5" t="s">
        <v>2070</v>
      </c>
      <c r="F556" s="5">
        <v>1893</v>
      </c>
      <c r="G556" s="5" t="s">
        <v>153</v>
      </c>
      <c r="H556" s="6">
        <v>6380</v>
      </c>
      <c r="I556" s="5">
        <v>15459</v>
      </c>
      <c r="J556" s="5">
        <v>0</v>
      </c>
      <c r="K556" s="5">
        <v>0</v>
      </c>
      <c r="L556" s="5">
        <v>0</v>
      </c>
      <c r="M556" s="5">
        <v>12</v>
      </c>
      <c r="O556" s="5">
        <v>12</v>
      </c>
      <c r="P556" s="6">
        <v>0</v>
      </c>
      <c r="Q556" s="5" t="s">
        <v>53</v>
      </c>
      <c r="R556" s="9">
        <v>172800</v>
      </c>
      <c r="S556" s="10">
        <v>0.05</v>
      </c>
      <c r="T556" s="9">
        <v>164160</v>
      </c>
      <c r="U556" s="7">
        <v>0.44547243194000097</v>
      </c>
      <c r="V556" s="9">
        <v>73129</v>
      </c>
      <c r="W556" s="9">
        <v>91031</v>
      </c>
      <c r="X556" s="7">
        <v>0.08</v>
      </c>
      <c r="Y556" s="9">
        <v>94833</v>
      </c>
      <c r="Z556" s="9">
        <v>1138000</v>
      </c>
    </row>
    <row r="557" spans="1:26" x14ac:dyDescent="0.35">
      <c r="A557" s="5" t="s">
        <v>2071</v>
      </c>
      <c r="B557" s="5" t="s">
        <v>2071</v>
      </c>
      <c r="C557" s="5" t="s">
        <v>5</v>
      </c>
      <c r="D557" s="5" t="s">
        <v>2072</v>
      </c>
      <c r="E557" s="5" t="s">
        <v>586</v>
      </c>
      <c r="F557" s="5">
        <v>1909</v>
      </c>
      <c r="G557" s="5" t="s">
        <v>153</v>
      </c>
      <c r="H557" s="6">
        <v>5800</v>
      </c>
      <c r="I557" s="5">
        <v>8208</v>
      </c>
      <c r="J557" s="5">
        <v>0</v>
      </c>
      <c r="K557" s="5">
        <v>0</v>
      </c>
      <c r="L557" s="5">
        <v>0</v>
      </c>
      <c r="M557" s="5">
        <v>8</v>
      </c>
      <c r="O557" s="5">
        <v>8</v>
      </c>
      <c r="P557" s="6">
        <v>0</v>
      </c>
      <c r="Q557" s="5" t="s">
        <v>53</v>
      </c>
      <c r="R557" s="9">
        <v>153600</v>
      </c>
      <c r="S557" s="10">
        <v>0.05</v>
      </c>
      <c r="T557" s="9">
        <v>145920</v>
      </c>
      <c r="U557" s="7">
        <v>0.44547093532322934</v>
      </c>
      <c r="V557" s="9">
        <v>65003</v>
      </c>
      <c r="W557" s="9">
        <v>80917</v>
      </c>
      <c r="X557" s="7">
        <v>0.08</v>
      </c>
      <c r="Y557" s="9">
        <v>126375</v>
      </c>
      <c r="Z557" s="9">
        <v>1011000</v>
      </c>
    </row>
    <row r="558" spans="1:26" ht="29" x14ac:dyDescent="0.35">
      <c r="A558" s="5" t="s">
        <v>2073</v>
      </c>
      <c r="B558" s="5" t="s">
        <v>2073</v>
      </c>
      <c r="C558" s="5" t="s">
        <v>8</v>
      </c>
      <c r="D558" s="5" t="s">
        <v>2074</v>
      </c>
      <c r="E558" s="5" t="s">
        <v>586</v>
      </c>
      <c r="F558" s="5">
        <v>1898</v>
      </c>
      <c r="G558" s="5" t="s">
        <v>426</v>
      </c>
      <c r="H558" s="6">
        <v>4205</v>
      </c>
      <c r="I558" s="5">
        <v>11424</v>
      </c>
      <c r="J558" s="5">
        <v>0</v>
      </c>
      <c r="K558" s="5">
        <v>0</v>
      </c>
      <c r="L558" s="5">
        <v>0</v>
      </c>
      <c r="M558" s="5">
        <v>8</v>
      </c>
      <c r="O558" s="5">
        <v>8</v>
      </c>
      <c r="P558" s="6">
        <v>2000</v>
      </c>
      <c r="Q558" s="5" t="s">
        <v>53</v>
      </c>
      <c r="R558" s="9">
        <v>189600</v>
      </c>
      <c r="S558" s="10">
        <v>0.05</v>
      </c>
      <c r="T558" s="9">
        <v>180120</v>
      </c>
      <c r="U558" s="7">
        <v>0.44547141939348711</v>
      </c>
      <c r="V558" s="9">
        <v>80238</v>
      </c>
      <c r="W558" s="9">
        <v>99882</v>
      </c>
      <c r="X558" s="7">
        <v>0.08</v>
      </c>
      <c r="Y558" s="9">
        <v>156125</v>
      </c>
      <c r="Z558" s="9">
        <v>1249000</v>
      </c>
    </row>
    <row r="559" spans="1:26" x14ac:dyDescent="0.35">
      <c r="A559" s="5" t="s">
        <v>2075</v>
      </c>
      <c r="B559" s="5" t="s">
        <v>2075</v>
      </c>
      <c r="C559" s="5" t="s">
        <v>5</v>
      </c>
      <c r="D559" s="5" t="s">
        <v>2076</v>
      </c>
      <c r="E559" s="5" t="s">
        <v>586</v>
      </c>
      <c r="F559" s="5">
        <v>1894</v>
      </c>
      <c r="G559" s="5" t="s">
        <v>153</v>
      </c>
      <c r="H559" s="6">
        <v>3125</v>
      </c>
      <c r="I559" s="5">
        <v>6250</v>
      </c>
      <c r="J559" s="5">
        <v>10</v>
      </c>
      <c r="K559" s="5">
        <v>0</v>
      </c>
      <c r="L559" s="5">
        <v>0</v>
      </c>
      <c r="M559" s="5">
        <v>0</v>
      </c>
      <c r="O559" s="5">
        <v>10</v>
      </c>
      <c r="P559" s="6">
        <v>0</v>
      </c>
      <c r="Q559" s="5" t="s">
        <v>128</v>
      </c>
      <c r="R559" s="9">
        <v>81000</v>
      </c>
      <c r="S559" s="10">
        <v>0.05</v>
      </c>
      <c r="T559" s="9">
        <v>76950</v>
      </c>
      <c r="U559" s="7">
        <v>0.4462200960740369</v>
      </c>
      <c r="V559" s="9">
        <v>34337</v>
      </c>
      <c r="W559" s="9">
        <v>42613</v>
      </c>
      <c r="X559" s="7">
        <v>0.1</v>
      </c>
      <c r="Y559" s="9">
        <v>42600</v>
      </c>
      <c r="Z559" s="9">
        <v>426000</v>
      </c>
    </row>
    <row r="560" spans="1:26" ht="29" x14ac:dyDescent="0.35">
      <c r="A560" s="5" t="s">
        <v>2077</v>
      </c>
      <c r="B560" s="5" t="s">
        <v>2077</v>
      </c>
      <c r="C560" s="5" t="s">
        <v>8</v>
      </c>
      <c r="D560" s="5" t="s">
        <v>2078</v>
      </c>
      <c r="E560" s="5" t="s">
        <v>586</v>
      </c>
      <c r="F560" s="5">
        <v>1907</v>
      </c>
      <c r="G560" s="5" t="s">
        <v>426</v>
      </c>
      <c r="H560" s="6">
        <v>6200</v>
      </c>
      <c r="I560" s="5">
        <v>14073</v>
      </c>
      <c r="J560" s="5">
        <v>0</v>
      </c>
      <c r="K560" s="5">
        <v>0</v>
      </c>
      <c r="L560" s="5">
        <v>0</v>
      </c>
      <c r="M560" s="5">
        <v>8</v>
      </c>
      <c r="O560" s="5">
        <v>8</v>
      </c>
      <c r="P560" s="6">
        <v>4691</v>
      </c>
      <c r="Q560" s="5" t="s">
        <v>53</v>
      </c>
      <c r="R560" s="9">
        <v>238038</v>
      </c>
      <c r="S560" s="10">
        <v>0.05</v>
      </c>
      <c r="T560" s="9">
        <v>226136</v>
      </c>
      <c r="U560" s="7">
        <v>0.4454709353232294</v>
      </c>
      <c r="V560" s="9">
        <v>100737</v>
      </c>
      <c r="W560" s="9">
        <v>125399</v>
      </c>
      <c r="X560" s="7">
        <v>0.08</v>
      </c>
      <c r="Y560" s="9">
        <v>195875</v>
      </c>
      <c r="Z560" s="9">
        <v>1567000</v>
      </c>
    </row>
    <row r="561" spans="1:26" ht="29" x14ac:dyDescent="0.35">
      <c r="A561" s="5" t="s">
        <v>2079</v>
      </c>
      <c r="B561" s="5" t="s">
        <v>2079</v>
      </c>
      <c r="C561" s="5" t="s">
        <v>8</v>
      </c>
      <c r="D561" s="5" t="s">
        <v>2080</v>
      </c>
      <c r="E561" s="5" t="s">
        <v>586</v>
      </c>
      <c r="F561" s="5">
        <v>1898</v>
      </c>
      <c r="G561" s="5" t="s">
        <v>426</v>
      </c>
      <c r="H561" s="6">
        <v>3125</v>
      </c>
      <c r="I561" s="5">
        <v>8108</v>
      </c>
      <c r="J561" s="5">
        <v>0</v>
      </c>
      <c r="K561" s="5">
        <v>0</v>
      </c>
      <c r="L561" s="5">
        <v>5</v>
      </c>
      <c r="M561" s="5">
        <v>0</v>
      </c>
      <c r="O561" s="5">
        <v>5</v>
      </c>
      <c r="P561" s="6">
        <v>2027</v>
      </c>
      <c r="Q561" s="5" t="s">
        <v>53</v>
      </c>
      <c r="R561" s="9">
        <v>106986</v>
      </c>
      <c r="S561" s="10">
        <v>0.05</v>
      </c>
      <c r="T561" s="9">
        <v>101637</v>
      </c>
      <c r="U561" s="7">
        <v>0.44547205494752384</v>
      </c>
      <c r="V561" s="9">
        <v>45276</v>
      </c>
      <c r="W561" s="9">
        <v>56360</v>
      </c>
      <c r="X561" s="7">
        <v>0.08</v>
      </c>
      <c r="Y561" s="9">
        <v>141000</v>
      </c>
      <c r="Z561" s="9">
        <v>705000</v>
      </c>
    </row>
    <row r="562" spans="1:26" x14ac:dyDescent="0.35">
      <c r="A562" s="5" t="s">
        <v>2081</v>
      </c>
      <c r="B562" s="5" t="s">
        <v>2081</v>
      </c>
      <c r="C562" s="5" t="s">
        <v>5</v>
      </c>
      <c r="D562" s="5" t="s">
        <v>2082</v>
      </c>
      <c r="E562" s="5" t="s">
        <v>586</v>
      </c>
      <c r="F562" s="5">
        <v>1898</v>
      </c>
      <c r="G562" s="5" t="s">
        <v>153</v>
      </c>
      <c r="H562" s="6">
        <v>8200</v>
      </c>
      <c r="I562" s="5">
        <v>6864</v>
      </c>
      <c r="J562" s="5">
        <v>0</v>
      </c>
      <c r="K562" s="5">
        <v>0</v>
      </c>
      <c r="L562" s="5">
        <v>8</v>
      </c>
      <c r="M562" s="5">
        <v>0</v>
      </c>
      <c r="O562" s="5">
        <v>8</v>
      </c>
      <c r="P562" s="6">
        <v>0</v>
      </c>
      <c r="Q562" s="5" t="s">
        <v>53</v>
      </c>
      <c r="R562" s="9">
        <v>112800</v>
      </c>
      <c r="S562" s="10">
        <v>0.05</v>
      </c>
      <c r="T562" s="9">
        <v>107160</v>
      </c>
      <c r="U562" s="7">
        <v>0.44547198558145834</v>
      </c>
      <c r="V562" s="9">
        <v>47737</v>
      </c>
      <c r="W562" s="9">
        <v>59423</v>
      </c>
      <c r="X562" s="7">
        <v>0.08</v>
      </c>
      <c r="Y562" s="9">
        <v>92875</v>
      </c>
      <c r="Z562" s="9">
        <v>743000</v>
      </c>
    </row>
    <row r="563" spans="1:26" ht="29" x14ac:dyDescent="0.35">
      <c r="A563" s="5" t="s">
        <v>2083</v>
      </c>
      <c r="B563" s="5" t="s">
        <v>2084</v>
      </c>
      <c r="C563" s="5" t="s">
        <v>2085</v>
      </c>
      <c r="D563" s="5" t="s">
        <v>2086</v>
      </c>
      <c r="E563" s="5" t="s">
        <v>586</v>
      </c>
      <c r="F563" s="5">
        <v>2003</v>
      </c>
      <c r="G563" s="5" t="s">
        <v>183</v>
      </c>
      <c r="H563" s="6">
        <v>31601</v>
      </c>
      <c r="I563" s="5">
        <v>89586</v>
      </c>
      <c r="J563" s="5">
        <v>0</v>
      </c>
      <c r="K563" s="5">
        <v>110</v>
      </c>
      <c r="L563" s="5">
        <v>0</v>
      </c>
      <c r="M563" s="5">
        <v>0</v>
      </c>
      <c r="N563" s="5">
        <v>0</v>
      </c>
      <c r="O563" s="5">
        <v>110</v>
      </c>
      <c r="P563" s="6">
        <v>0</v>
      </c>
      <c r="Q563" s="5" t="s">
        <v>55</v>
      </c>
      <c r="R563" s="9">
        <v>1122000</v>
      </c>
      <c r="S563" s="10">
        <v>0.05</v>
      </c>
      <c r="T563" s="9">
        <v>1065900</v>
      </c>
      <c r="U563" s="7">
        <v>0.4454712270898471</v>
      </c>
      <c r="V563" s="9">
        <v>474828</v>
      </c>
      <c r="W563" s="9">
        <v>591072</v>
      </c>
      <c r="X563" s="7">
        <v>0.08</v>
      </c>
      <c r="Y563" s="9">
        <v>67164</v>
      </c>
      <c r="Z563" s="9">
        <v>7388000</v>
      </c>
    </row>
    <row r="564" spans="1:26" ht="29" x14ac:dyDescent="0.35">
      <c r="A564" s="5" t="s">
        <v>2087</v>
      </c>
      <c r="B564" s="5" t="s">
        <v>2087</v>
      </c>
      <c r="C564" s="5" t="s">
        <v>8</v>
      </c>
      <c r="D564" s="5" t="s">
        <v>2088</v>
      </c>
      <c r="E564" s="5" t="s">
        <v>2089</v>
      </c>
      <c r="F564" s="5">
        <v>1900</v>
      </c>
      <c r="G564" s="5" t="s">
        <v>426</v>
      </c>
      <c r="H564" s="6">
        <v>2997</v>
      </c>
      <c r="I564" s="5">
        <v>5800</v>
      </c>
      <c r="J564" s="5">
        <v>0</v>
      </c>
      <c r="K564" s="5">
        <v>0</v>
      </c>
      <c r="L564" s="5">
        <v>5</v>
      </c>
      <c r="M564" s="5">
        <v>0</v>
      </c>
      <c r="O564" s="5">
        <v>5</v>
      </c>
      <c r="P564" s="6">
        <v>1735</v>
      </c>
      <c r="Q564" s="5" t="s">
        <v>53</v>
      </c>
      <c r="R564" s="9">
        <v>101730</v>
      </c>
      <c r="S564" s="10">
        <v>0.05</v>
      </c>
      <c r="T564" s="9">
        <v>96644</v>
      </c>
      <c r="U564" s="7">
        <v>0.44547031596792847</v>
      </c>
      <c r="V564" s="9">
        <v>43052</v>
      </c>
      <c r="W564" s="9">
        <v>53592</v>
      </c>
      <c r="X564" s="7">
        <v>0.08</v>
      </c>
      <c r="Y564" s="9">
        <v>134000</v>
      </c>
      <c r="Z564" s="9">
        <v>670000</v>
      </c>
    </row>
    <row r="565" spans="1:26" ht="29" x14ac:dyDescent="0.35">
      <c r="A565" s="5" t="s">
        <v>2090</v>
      </c>
      <c r="B565" s="5" t="s">
        <v>2090</v>
      </c>
      <c r="C565" s="5" t="s">
        <v>8</v>
      </c>
      <c r="D565" s="5" t="s">
        <v>2091</v>
      </c>
      <c r="E565" s="5" t="s">
        <v>775</v>
      </c>
      <c r="F565" s="5">
        <v>1938</v>
      </c>
      <c r="G565" s="5" t="s">
        <v>426</v>
      </c>
      <c r="H565" s="6">
        <v>6156</v>
      </c>
      <c r="I565" s="5">
        <v>11673</v>
      </c>
      <c r="J565" s="5">
        <v>0</v>
      </c>
      <c r="K565" s="5">
        <v>0</v>
      </c>
      <c r="L565" s="5">
        <v>0</v>
      </c>
      <c r="M565" s="5">
        <v>9</v>
      </c>
      <c r="O565" s="5">
        <v>9</v>
      </c>
      <c r="P565" s="6">
        <v>1948</v>
      </c>
      <c r="Q565" s="5" t="s">
        <v>53</v>
      </c>
      <c r="R565" s="9">
        <v>207864</v>
      </c>
      <c r="S565" s="10">
        <v>0.05</v>
      </c>
      <c r="T565" s="9">
        <v>197471</v>
      </c>
      <c r="U565" s="7">
        <v>0.46247209666665257</v>
      </c>
      <c r="V565" s="9">
        <v>91325</v>
      </c>
      <c r="W565" s="9">
        <v>106146</v>
      </c>
      <c r="X565" s="7">
        <v>0.08</v>
      </c>
      <c r="Y565" s="9">
        <v>147444</v>
      </c>
      <c r="Z565" s="9">
        <v>1327000</v>
      </c>
    </row>
    <row r="566" spans="1:26" x14ac:dyDescent="0.35">
      <c r="A566" s="5" t="s">
        <v>2092</v>
      </c>
      <c r="B566" s="5" t="s">
        <v>2092</v>
      </c>
      <c r="C566" s="5" t="s">
        <v>9</v>
      </c>
      <c r="D566" s="5" t="s">
        <v>2093</v>
      </c>
      <c r="E566" s="5" t="s">
        <v>1023</v>
      </c>
      <c r="F566" s="5">
        <v>1898</v>
      </c>
      <c r="G566" s="5" t="s">
        <v>153</v>
      </c>
      <c r="H566" s="6">
        <v>4112</v>
      </c>
      <c r="I566" s="5">
        <v>4052</v>
      </c>
      <c r="J566" s="5">
        <v>0</v>
      </c>
      <c r="K566" s="5">
        <v>0</v>
      </c>
      <c r="L566" s="5">
        <v>0</v>
      </c>
      <c r="M566" s="5">
        <v>8</v>
      </c>
      <c r="O566" s="5">
        <v>8</v>
      </c>
      <c r="P566" s="6">
        <v>0</v>
      </c>
      <c r="Q566" s="5" t="s">
        <v>53</v>
      </c>
      <c r="R566" s="9">
        <v>153600</v>
      </c>
      <c r="S566" s="10">
        <v>0.05</v>
      </c>
      <c r="T566" s="9">
        <v>145920</v>
      </c>
      <c r="U566" s="7">
        <v>0.44594573118745817</v>
      </c>
      <c r="V566" s="9">
        <v>65072</v>
      </c>
      <c r="W566" s="9">
        <v>80848</v>
      </c>
      <c r="X566" s="7">
        <v>0.08</v>
      </c>
      <c r="Y566" s="9">
        <v>126375</v>
      </c>
      <c r="Z566" s="9">
        <v>1011000</v>
      </c>
    </row>
    <row r="567" spans="1:26" x14ac:dyDescent="0.35">
      <c r="A567" s="5" t="s">
        <v>2094</v>
      </c>
      <c r="B567" s="5" t="s">
        <v>2094</v>
      </c>
      <c r="C567" s="5" t="s">
        <v>9</v>
      </c>
      <c r="D567" s="5" t="s">
        <v>2095</v>
      </c>
      <c r="E567" s="5" t="s">
        <v>586</v>
      </c>
      <c r="F567" s="5">
        <v>1910</v>
      </c>
      <c r="G567" s="5" t="s">
        <v>153</v>
      </c>
      <c r="H567" s="6">
        <v>7075</v>
      </c>
      <c r="I567" s="5">
        <v>9432</v>
      </c>
      <c r="J567" s="5">
        <v>0</v>
      </c>
      <c r="K567" s="5">
        <v>0</v>
      </c>
      <c r="L567" s="5">
        <v>8</v>
      </c>
      <c r="M567" s="5">
        <v>0</v>
      </c>
      <c r="O567" s="5">
        <v>8</v>
      </c>
      <c r="P567" s="6">
        <v>0</v>
      </c>
      <c r="Q567" s="5" t="s">
        <v>53</v>
      </c>
      <c r="R567" s="9">
        <v>112800</v>
      </c>
      <c r="S567" s="10">
        <v>0.05</v>
      </c>
      <c r="T567" s="9">
        <v>107160</v>
      </c>
      <c r="U567" s="7">
        <v>0.44547198558145834</v>
      </c>
      <c r="V567" s="9">
        <v>47737</v>
      </c>
      <c r="W567" s="9">
        <v>59423</v>
      </c>
      <c r="X567" s="7">
        <v>0.08</v>
      </c>
      <c r="Y567" s="9">
        <v>92875</v>
      </c>
      <c r="Z567" s="9">
        <v>743000</v>
      </c>
    </row>
    <row r="568" spans="1:26" x14ac:dyDescent="0.35">
      <c r="A568" s="5" t="s">
        <v>2098</v>
      </c>
      <c r="B568" s="5" t="s">
        <v>2098</v>
      </c>
      <c r="C568" s="5" t="s">
        <v>5</v>
      </c>
      <c r="D568" s="5" t="s">
        <v>2099</v>
      </c>
      <c r="E568" s="5" t="s">
        <v>586</v>
      </c>
      <c r="F568" s="5">
        <v>1963</v>
      </c>
      <c r="G568" s="5" t="s">
        <v>153</v>
      </c>
      <c r="H568" s="6">
        <v>4666</v>
      </c>
      <c r="I568" s="5">
        <v>4428</v>
      </c>
      <c r="J568" s="5">
        <v>0</v>
      </c>
      <c r="K568" s="5">
        <v>8</v>
      </c>
      <c r="L568" s="5">
        <v>0</v>
      </c>
      <c r="M568" s="5">
        <v>0</v>
      </c>
      <c r="O568" s="5">
        <v>8</v>
      </c>
      <c r="P568" s="6">
        <v>0</v>
      </c>
      <c r="Q568" s="5" t="s">
        <v>53</v>
      </c>
      <c r="R568" s="9">
        <v>76800</v>
      </c>
      <c r="S568" s="10">
        <v>0.05</v>
      </c>
      <c r="T568" s="9">
        <v>72960</v>
      </c>
      <c r="U568" s="7">
        <v>0.44546988274433685</v>
      </c>
      <c r="V568" s="9">
        <v>32501</v>
      </c>
      <c r="W568" s="9">
        <v>40459</v>
      </c>
      <c r="X568" s="7">
        <v>0.08</v>
      </c>
      <c r="Y568" s="9">
        <v>63250</v>
      </c>
      <c r="Z568" s="9">
        <v>506000</v>
      </c>
    </row>
    <row r="569" spans="1:26" x14ac:dyDescent="0.35">
      <c r="A569" s="5" t="s">
        <v>2100</v>
      </c>
      <c r="B569" s="5" t="s">
        <v>2100</v>
      </c>
      <c r="C569" s="5" t="s">
        <v>5</v>
      </c>
      <c r="D569" s="5" t="s">
        <v>2101</v>
      </c>
      <c r="E569" s="5" t="s">
        <v>586</v>
      </c>
      <c r="F569" s="5">
        <v>1963</v>
      </c>
      <c r="G569" s="5" t="s">
        <v>153</v>
      </c>
      <c r="H569" s="6">
        <v>4666</v>
      </c>
      <c r="I569" s="5">
        <v>4428</v>
      </c>
      <c r="J569" s="5">
        <v>0</v>
      </c>
      <c r="K569" s="5">
        <v>8</v>
      </c>
      <c r="L569" s="5">
        <v>0</v>
      </c>
      <c r="M569" s="5">
        <v>0</v>
      </c>
      <c r="O569" s="5">
        <v>8</v>
      </c>
      <c r="P569" s="6">
        <v>0</v>
      </c>
      <c r="Q569" s="5" t="s">
        <v>53</v>
      </c>
      <c r="R569" s="9">
        <v>76800</v>
      </c>
      <c r="S569" s="10">
        <v>0.05</v>
      </c>
      <c r="T569" s="9">
        <v>72960</v>
      </c>
      <c r="U569" s="7">
        <v>0.44546988274433685</v>
      </c>
      <c r="V569" s="9">
        <v>32501</v>
      </c>
      <c r="W569" s="9">
        <v>40459</v>
      </c>
      <c r="X569" s="7">
        <v>0.08</v>
      </c>
      <c r="Y569" s="9">
        <v>63250</v>
      </c>
      <c r="Z569" s="9">
        <v>506000</v>
      </c>
    </row>
    <row r="570" spans="1:26" x14ac:dyDescent="0.35">
      <c r="A570" s="5" t="s">
        <v>2102</v>
      </c>
      <c r="B570" s="5" t="s">
        <v>2102</v>
      </c>
      <c r="C570" s="5" t="s">
        <v>5</v>
      </c>
      <c r="D570" s="5" t="s">
        <v>2103</v>
      </c>
      <c r="E570" s="5" t="s">
        <v>586</v>
      </c>
      <c r="F570" s="5">
        <v>1962</v>
      </c>
      <c r="G570" s="5" t="s">
        <v>153</v>
      </c>
      <c r="H570" s="6">
        <v>4872</v>
      </c>
      <c r="I570" s="5">
        <v>6048</v>
      </c>
      <c r="J570" s="5">
        <v>1</v>
      </c>
      <c r="K570" s="5">
        <v>9</v>
      </c>
      <c r="L570" s="5">
        <v>0</v>
      </c>
      <c r="M570" s="5">
        <v>0</v>
      </c>
      <c r="O570" s="5">
        <v>10</v>
      </c>
      <c r="P570" s="6">
        <v>0</v>
      </c>
      <c r="Q570" s="5" t="s">
        <v>53</v>
      </c>
      <c r="R570" s="9">
        <v>94800</v>
      </c>
      <c r="S570" s="10">
        <v>0.05</v>
      </c>
      <c r="T570" s="9">
        <v>90060</v>
      </c>
      <c r="U570" s="7">
        <v>0.4454709353232294</v>
      </c>
      <c r="V570" s="9">
        <v>40119</v>
      </c>
      <c r="W570" s="9">
        <v>49941</v>
      </c>
      <c r="X570" s="7">
        <v>0.08</v>
      </c>
      <c r="Y570" s="9">
        <v>62400</v>
      </c>
      <c r="Z570" s="9">
        <v>624000</v>
      </c>
    </row>
    <row r="571" spans="1:26" x14ac:dyDescent="0.35">
      <c r="A571" s="5" t="s">
        <v>2104</v>
      </c>
      <c r="B571" s="5" t="s">
        <v>2104</v>
      </c>
      <c r="C571" s="5" t="s">
        <v>5</v>
      </c>
      <c r="D571" s="5" t="s">
        <v>2105</v>
      </c>
      <c r="E571" s="5" t="s">
        <v>586</v>
      </c>
      <c r="F571" s="5">
        <v>1962</v>
      </c>
      <c r="G571" s="5" t="s">
        <v>153</v>
      </c>
      <c r="H571" s="6">
        <v>14140</v>
      </c>
      <c r="I571" s="5">
        <v>11815</v>
      </c>
      <c r="J571" s="5">
        <v>0</v>
      </c>
      <c r="K571" s="5">
        <v>18</v>
      </c>
      <c r="L571" s="5">
        <v>0</v>
      </c>
      <c r="M571" s="5">
        <v>0</v>
      </c>
      <c r="O571" s="5">
        <v>18</v>
      </c>
      <c r="P571" s="6">
        <v>0</v>
      </c>
      <c r="Q571" s="5" t="s">
        <v>53</v>
      </c>
      <c r="R571" s="9">
        <v>172800</v>
      </c>
      <c r="S571" s="10">
        <v>0.05</v>
      </c>
      <c r="T571" s="9">
        <v>164160</v>
      </c>
      <c r="U571" s="7">
        <v>0.44547046021196041</v>
      </c>
      <c r="V571" s="9">
        <v>73128</v>
      </c>
      <c r="W571" s="9">
        <v>91032</v>
      </c>
      <c r="X571" s="7">
        <v>0.08</v>
      </c>
      <c r="Y571" s="9">
        <v>63222</v>
      </c>
      <c r="Z571" s="9">
        <v>1138000</v>
      </c>
    </row>
    <row r="572" spans="1:26" x14ac:dyDescent="0.35">
      <c r="A572" s="5" t="s">
        <v>2106</v>
      </c>
      <c r="B572" s="5" t="s">
        <v>2106</v>
      </c>
      <c r="C572" s="5" t="s">
        <v>9</v>
      </c>
      <c r="D572" s="5" t="s">
        <v>2107</v>
      </c>
      <c r="E572" s="5" t="s">
        <v>586</v>
      </c>
      <c r="F572" s="5">
        <v>1928</v>
      </c>
      <c r="G572" s="5" t="s">
        <v>153</v>
      </c>
      <c r="H572" s="6">
        <v>6250</v>
      </c>
      <c r="I572" s="5">
        <v>14517</v>
      </c>
      <c r="J572" s="5">
        <v>1</v>
      </c>
      <c r="K572" s="5">
        <v>7</v>
      </c>
      <c r="L572" s="5">
        <v>6</v>
      </c>
      <c r="M572" s="5">
        <v>3</v>
      </c>
      <c r="O572" s="5">
        <v>17</v>
      </c>
      <c r="P572" s="6">
        <v>0</v>
      </c>
      <c r="Q572" s="5" t="s">
        <v>53</v>
      </c>
      <c r="R572" s="9">
        <v>186600</v>
      </c>
      <c r="S572" s="10">
        <v>0.05</v>
      </c>
      <c r="T572" s="9">
        <v>177270</v>
      </c>
      <c r="U572" s="7">
        <v>0.4454711518481464</v>
      </c>
      <c r="V572" s="9">
        <v>78969</v>
      </c>
      <c r="W572" s="9">
        <v>98301</v>
      </c>
      <c r="X572" s="7">
        <v>0.08</v>
      </c>
      <c r="Y572" s="9">
        <v>72294</v>
      </c>
      <c r="Z572" s="9">
        <v>1229000</v>
      </c>
    </row>
    <row r="573" spans="1:26" x14ac:dyDescent="0.35">
      <c r="A573" s="5" t="s">
        <v>2108</v>
      </c>
      <c r="B573" s="5" t="s">
        <v>2108</v>
      </c>
      <c r="C573" s="5" t="s">
        <v>9</v>
      </c>
      <c r="D573" s="5" t="s">
        <v>2109</v>
      </c>
      <c r="E573" s="5" t="s">
        <v>586</v>
      </c>
      <c r="F573" s="5">
        <v>1962</v>
      </c>
      <c r="G573" s="5" t="s">
        <v>153</v>
      </c>
      <c r="H573" s="6">
        <v>7035</v>
      </c>
      <c r="I573" s="5">
        <v>6654</v>
      </c>
      <c r="J573" s="5">
        <v>0</v>
      </c>
      <c r="K573" s="5">
        <v>0</v>
      </c>
      <c r="L573" s="5">
        <v>8</v>
      </c>
      <c r="M573" s="5">
        <v>0</v>
      </c>
      <c r="O573" s="5">
        <v>8</v>
      </c>
      <c r="P573" s="6">
        <v>0</v>
      </c>
      <c r="Q573" s="5" t="s">
        <v>128</v>
      </c>
      <c r="R573" s="9">
        <v>82080</v>
      </c>
      <c r="S573" s="10">
        <v>0.05</v>
      </c>
      <c r="T573" s="9">
        <v>77976</v>
      </c>
      <c r="U573" s="7">
        <v>0.44622339105169878</v>
      </c>
      <c r="V573" s="9">
        <v>34795</v>
      </c>
      <c r="W573" s="9">
        <v>43181</v>
      </c>
      <c r="X573" s="7">
        <v>0.1</v>
      </c>
      <c r="Y573" s="9">
        <v>54000</v>
      </c>
      <c r="Z573" s="9">
        <v>432000</v>
      </c>
    </row>
    <row r="574" spans="1:26" ht="29" x14ac:dyDescent="0.35">
      <c r="A574" s="5" t="s">
        <v>2110</v>
      </c>
      <c r="B574" s="5" t="s">
        <v>2110</v>
      </c>
      <c r="C574" s="5" t="s">
        <v>8</v>
      </c>
      <c r="D574" s="5" t="s">
        <v>2111</v>
      </c>
      <c r="E574" s="5" t="s">
        <v>2089</v>
      </c>
      <c r="F574" s="5">
        <v>1908</v>
      </c>
      <c r="G574" s="5" t="s">
        <v>426</v>
      </c>
      <c r="H574" s="6">
        <v>8149</v>
      </c>
      <c r="I574" s="5">
        <v>9750</v>
      </c>
      <c r="J574" s="5">
        <v>0</v>
      </c>
      <c r="K574" s="5">
        <v>0</v>
      </c>
      <c r="L574" s="5">
        <v>0</v>
      </c>
      <c r="M574" s="5">
        <v>5</v>
      </c>
      <c r="O574" s="5">
        <v>5</v>
      </c>
      <c r="P574" s="6">
        <v>3218</v>
      </c>
      <c r="Q574" s="5" t="s">
        <v>128</v>
      </c>
      <c r="R574" s="9">
        <v>119632</v>
      </c>
      <c r="S574" s="10">
        <v>0.05</v>
      </c>
      <c r="T574" s="9">
        <v>113650</v>
      </c>
      <c r="U574" s="7">
        <v>0.44621981112731535</v>
      </c>
      <c r="V574" s="9">
        <v>50713</v>
      </c>
      <c r="W574" s="9">
        <v>62937</v>
      </c>
      <c r="X574" s="7">
        <v>0.1</v>
      </c>
      <c r="Y574" s="9">
        <v>125800</v>
      </c>
      <c r="Z574" s="9">
        <v>629000</v>
      </c>
    </row>
    <row r="575" spans="1:26" ht="29" x14ac:dyDescent="0.35">
      <c r="A575" s="5" t="s">
        <v>2114</v>
      </c>
      <c r="B575" s="5" t="s">
        <v>2114</v>
      </c>
      <c r="C575" s="5" t="s">
        <v>8</v>
      </c>
      <c r="D575" s="5" t="s">
        <v>2115</v>
      </c>
      <c r="E575" s="5" t="s">
        <v>586</v>
      </c>
      <c r="F575" s="5">
        <v>1903</v>
      </c>
      <c r="G575" s="5" t="s">
        <v>426</v>
      </c>
      <c r="H575" s="6">
        <v>4511</v>
      </c>
      <c r="I575" s="5">
        <v>9936</v>
      </c>
      <c r="J575" s="5">
        <v>0</v>
      </c>
      <c r="K575" s="5">
        <v>0</v>
      </c>
      <c r="L575" s="5">
        <v>8</v>
      </c>
      <c r="M575" s="5">
        <v>0</v>
      </c>
      <c r="O575" s="5">
        <v>8</v>
      </c>
      <c r="P575" s="6">
        <v>1656</v>
      </c>
      <c r="Q575" s="5" t="s">
        <v>128</v>
      </c>
      <c r="R575" s="9">
        <v>108907</v>
      </c>
      <c r="S575" s="10">
        <v>0.05</v>
      </c>
      <c r="T575" s="9">
        <v>103462</v>
      </c>
      <c r="U575" s="7">
        <v>0.44621962402159726</v>
      </c>
      <c r="V575" s="9">
        <v>46167</v>
      </c>
      <c r="W575" s="9">
        <v>57295</v>
      </c>
      <c r="X575" s="7">
        <v>0.1</v>
      </c>
      <c r="Y575" s="9">
        <v>71625</v>
      </c>
      <c r="Z575" s="9">
        <v>573000</v>
      </c>
    </row>
    <row r="576" spans="1:26" x14ac:dyDescent="0.35">
      <c r="A576" s="5" t="s">
        <v>2116</v>
      </c>
      <c r="B576" s="5" t="s">
        <v>2116</v>
      </c>
      <c r="C576" s="5" t="s">
        <v>19</v>
      </c>
      <c r="D576" s="5" t="s">
        <v>2117</v>
      </c>
      <c r="E576" s="5" t="s">
        <v>586</v>
      </c>
      <c r="F576" s="5">
        <v>1982</v>
      </c>
      <c r="G576" s="5" t="s">
        <v>183</v>
      </c>
      <c r="H576" s="6">
        <v>141608</v>
      </c>
      <c r="I576" s="5">
        <v>55560</v>
      </c>
      <c r="J576" s="5">
        <v>0</v>
      </c>
      <c r="K576" s="5">
        <v>48</v>
      </c>
      <c r="L576" s="5">
        <v>0</v>
      </c>
      <c r="M576" s="5">
        <v>0</v>
      </c>
      <c r="N576" s="5">
        <v>0</v>
      </c>
      <c r="O576" s="5">
        <v>48</v>
      </c>
      <c r="P576" s="6">
        <v>0</v>
      </c>
      <c r="Q576" s="5" t="s">
        <v>53</v>
      </c>
      <c r="R576" s="9">
        <v>446400</v>
      </c>
      <c r="S576" s="10">
        <v>0.05</v>
      </c>
      <c r="T576" s="9">
        <v>424080</v>
      </c>
      <c r="U576" s="7">
        <v>0.4323637830032927</v>
      </c>
      <c r="V576" s="9">
        <v>183357</v>
      </c>
      <c r="W576" s="9">
        <v>240723</v>
      </c>
      <c r="X576" s="7">
        <v>0.09</v>
      </c>
      <c r="Y576" s="9">
        <v>55729</v>
      </c>
      <c r="Z576" s="9">
        <v>2675000</v>
      </c>
    </row>
    <row r="577" spans="1:26" ht="29" x14ac:dyDescent="0.35">
      <c r="A577" s="5" t="s">
        <v>2118</v>
      </c>
      <c r="B577" s="5" t="s">
        <v>2118</v>
      </c>
      <c r="C577" s="5" t="s">
        <v>8</v>
      </c>
      <c r="D577" s="5" t="s">
        <v>2119</v>
      </c>
      <c r="E577" s="5" t="s">
        <v>586</v>
      </c>
      <c r="F577" s="5">
        <v>1881</v>
      </c>
      <c r="G577" s="5" t="s">
        <v>426</v>
      </c>
      <c r="H577" s="6">
        <v>5097</v>
      </c>
      <c r="I577" s="5">
        <v>7875</v>
      </c>
      <c r="J577" s="5">
        <v>0</v>
      </c>
      <c r="K577" s="5">
        <v>0</v>
      </c>
      <c r="L577" s="5">
        <v>6</v>
      </c>
      <c r="M577" s="5">
        <v>0</v>
      </c>
      <c r="O577" s="5">
        <v>6</v>
      </c>
      <c r="P577" s="6">
        <v>2625</v>
      </c>
      <c r="Q577" s="5" t="s">
        <v>128</v>
      </c>
      <c r="R577" s="9">
        <v>104085</v>
      </c>
      <c r="S577" s="10">
        <v>0.05</v>
      </c>
      <c r="T577" s="9">
        <v>98881</v>
      </c>
      <c r="U577" s="7">
        <v>0.44621875039876119</v>
      </c>
      <c r="V577" s="9">
        <v>44122</v>
      </c>
      <c r="W577" s="9">
        <v>54758</v>
      </c>
      <c r="X577" s="7">
        <v>0.1</v>
      </c>
      <c r="Y577" s="9">
        <v>91333</v>
      </c>
      <c r="Z577" s="9">
        <v>548000</v>
      </c>
    </row>
    <row r="578" spans="1:26" x14ac:dyDescent="0.35">
      <c r="A578" s="5" t="s">
        <v>2120</v>
      </c>
      <c r="B578" s="5" t="s">
        <v>2120</v>
      </c>
      <c r="C578" s="5" t="s">
        <v>5</v>
      </c>
      <c r="D578" s="5" t="s">
        <v>2121</v>
      </c>
      <c r="E578" s="5" t="s">
        <v>586</v>
      </c>
      <c r="F578" s="5">
        <v>1913</v>
      </c>
      <c r="G578" s="5" t="s">
        <v>153</v>
      </c>
      <c r="H578" s="6">
        <v>4576</v>
      </c>
      <c r="I578" s="5">
        <v>7284</v>
      </c>
      <c r="J578" s="5">
        <v>0</v>
      </c>
      <c r="K578" s="5">
        <v>0</v>
      </c>
      <c r="L578" s="5">
        <v>8</v>
      </c>
      <c r="M578" s="5">
        <v>0</v>
      </c>
      <c r="O578" s="5">
        <v>8</v>
      </c>
      <c r="P578" s="6">
        <v>0</v>
      </c>
      <c r="Q578" s="5" t="s">
        <v>53</v>
      </c>
      <c r="R578" s="9">
        <v>91200</v>
      </c>
      <c r="S578" s="10">
        <v>0.05</v>
      </c>
      <c r="T578" s="9">
        <v>86640</v>
      </c>
      <c r="U578" s="7">
        <v>0.44547093532322934</v>
      </c>
      <c r="V578" s="9">
        <v>38596</v>
      </c>
      <c r="W578" s="9">
        <v>48044</v>
      </c>
      <c r="X578" s="7">
        <v>0.08</v>
      </c>
      <c r="Y578" s="9">
        <v>75125</v>
      </c>
      <c r="Z578" s="9">
        <v>601000</v>
      </c>
    </row>
    <row r="579" spans="1:26" x14ac:dyDescent="0.35">
      <c r="A579" s="5" t="s">
        <v>2122</v>
      </c>
      <c r="B579" s="5" t="s">
        <v>2123</v>
      </c>
      <c r="C579" s="5" t="s">
        <v>67</v>
      </c>
      <c r="D579" s="5" t="s">
        <v>2124</v>
      </c>
      <c r="E579" s="5" t="s">
        <v>586</v>
      </c>
      <c r="F579" s="5">
        <v>1889</v>
      </c>
      <c r="G579" s="5" t="s">
        <v>153</v>
      </c>
      <c r="H579" s="6">
        <v>6500</v>
      </c>
      <c r="I579" s="5">
        <v>9024</v>
      </c>
      <c r="J579" s="5">
        <v>30</v>
      </c>
      <c r="K579" s="5">
        <v>0</v>
      </c>
      <c r="L579" s="5">
        <v>0</v>
      </c>
      <c r="M579" s="5">
        <v>0</v>
      </c>
      <c r="O579" s="5">
        <v>30</v>
      </c>
      <c r="P579" s="6">
        <v>0</v>
      </c>
      <c r="Q579" s="5" t="s">
        <v>53</v>
      </c>
      <c r="R579" s="9">
        <v>243000</v>
      </c>
      <c r="S579" s="10">
        <v>0.05</v>
      </c>
      <c r="T579" s="9">
        <v>230850</v>
      </c>
      <c r="U579" s="7">
        <v>0.4454708553755804</v>
      </c>
      <c r="V579" s="9">
        <v>102837</v>
      </c>
      <c r="W579" s="9">
        <v>128013</v>
      </c>
      <c r="X579" s="7">
        <v>0.08</v>
      </c>
      <c r="Y579" s="9">
        <v>53333</v>
      </c>
      <c r="Z579" s="9">
        <v>1600000</v>
      </c>
    </row>
    <row r="580" spans="1:26" x14ac:dyDescent="0.35">
      <c r="A580" s="5" t="s">
        <v>2125</v>
      </c>
      <c r="B580" s="5" t="s">
        <v>2125</v>
      </c>
      <c r="C580" s="5" t="s">
        <v>16</v>
      </c>
      <c r="D580" s="5" t="s">
        <v>2126</v>
      </c>
      <c r="E580" s="5" t="s">
        <v>586</v>
      </c>
      <c r="F580" s="5">
        <v>1926</v>
      </c>
      <c r="G580" s="5" t="s">
        <v>153</v>
      </c>
      <c r="H580" s="6">
        <v>6500</v>
      </c>
      <c r="I580" s="5">
        <v>14709</v>
      </c>
      <c r="J580" s="5">
        <v>0</v>
      </c>
      <c r="K580" s="5">
        <v>0</v>
      </c>
      <c r="L580" s="5">
        <v>18</v>
      </c>
      <c r="M580" s="5">
        <v>0</v>
      </c>
      <c r="O580" s="5">
        <v>18</v>
      </c>
      <c r="P580" s="6">
        <v>0</v>
      </c>
      <c r="Q580" s="5" t="s">
        <v>53</v>
      </c>
      <c r="R580" s="9">
        <v>205200</v>
      </c>
      <c r="S580" s="10">
        <v>0.05</v>
      </c>
      <c r="T580" s="9">
        <v>194940</v>
      </c>
      <c r="U580" s="7">
        <v>0.4454709353232294</v>
      </c>
      <c r="V580" s="9">
        <v>86840</v>
      </c>
      <c r="W580" s="9">
        <v>108100</v>
      </c>
      <c r="X580" s="7">
        <v>0.08</v>
      </c>
      <c r="Y580" s="9">
        <v>75056</v>
      </c>
      <c r="Z580" s="9">
        <v>1351000</v>
      </c>
    </row>
    <row r="581" spans="1:26" x14ac:dyDescent="0.35">
      <c r="A581" s="5" t="s">
        <v>2127</v>
      </c>
      <c r="B581" s="5" t="s">
        <v>2127</v>
      </c>
      <c r="C581" s="5" t="s">
        <v>5</v>
      </c>
      <c r="D581" s="5" t="s">
        <v>2128</v>
      </c>
      <c r="E581" s="5" t="s">
        <v>586</v>
      </c>
      <c r="F581" s="5">
        <v>1961</v>
      </c>
      <c r="G581" s="5" t="s">
        <v>153</v>
      </c>
      <c r="H581" s="6">
        <v>8616</v>
      </c>
      <c r="I581" s="5">
        <v>6016</v>
      </c>
      <c r="J581" s="5">
        <v>0</v>
      </c>
      <c r="K581" s="5">
        <v>10</v>
      </c>
      <c r="L581" s="5">
        <v>0</v>
      </c>
      <c r="M581" s="5">
        <v>0</v>
      </c>
      <c r="O581" s="5">
        <v>10</v>
      </c>
      <c r="P581" s="6">
        <v>0</v>
      </c>
      <c r="Q581" s="5" t="s">
        <v>128</v>
      </c>
      <c r="R581" s="9">
        <v>83700</v>
      </c>
      <c r="S581" s="10">
        <v>0.05</v>
      </c>
      <c r="T581" s="9">
        <v>79515</v>
      </c>
      <c r="U581" s="7">
        <v>0.44621915990980882</v>
      </c>
      <c r="V581" s="9">
        <v>35481</v>
      </c>
      <c r="W581" s="9">
        <v>44034</v>
      </c>
      <c r="X581" s="7">
        <v>0.1</v>
      </c>
      <c r="Y581" s="9">
        <v>44000</v>
      </c>
      <c r="Z581" s="9">
        <v>440000</v>
      </c>
    </row>
    <row r="582" spans="1:26" x14ac:dyDescent="0.35">
      <c r="A582" s="5" t="s">
        <v>2129</v>
      </c>
      <c r="B582" s="5" t="s">
        <v>2129</v>
      </c>
      <c r="C582" s="5" t="s">
        <v>186</v>
      </c>
      <c r="D582" s="5" t="s">
        <v>2130</v>
      </c>
      <c r="E582" s="5" t="s">
        <v>586</v>
      </c>
      <c r="F582" s="5">
        <v>1924</v>
      </c>
      <c r="G582" s="5" t="s">
        <v>157</v>
      </c>
      <c r="H582" s="6">
        <v>8616</v>
      </c>
      <c r="I582" s="5">
        <v>18688</v>
      </c>
      <c r="J582" s="5">
        <v>0</v>
      </c>
      <c r="K582" s="5">
        <v>3</v>
      </c>
      <c r="L582" s="5">
        <v>13</v>
      </c>
      <c r="M582" s="5">
        <v>2</v>
      </c>
      <c r="N582" s="5">
        <v>0</v>
      </c>
      <c r="O582" s="5">
        <v>18</v>
      </c>
      <c r="P582" s="6">
        <v>0</v>
      </c>
      <c r="Q582" s="5" t="s">
        <v>53</v>
      </c>
      <c r="R582" s="9">
        <v>206100</v>
      </c>
      <c r="S582" s="10">
        <v>0.05</v>
      </c>
      <c r="T582" s="9">
        <v>195795</v>
      </c>
      <c r="U582" s="7">
        <v>0.50407662108631046</v>
      </c>
      <c r="V582" s="9">
        <v>98696</v>
      </c>
      <c r="W582" s="9">
        <v>97099</v>
      </c>
      <c r="X582" s="7">
        <v>0.1</v>
      </c>
      <c r="Y582" s="9">
        <v>53944</v>
      </c>
      <c r="Z582" s="9">
        <v>971000</v>
      </c>
    </row>
    <row r="583" spans="1:26" x14ac:dyDescent="0.35">
      <c r="A583" s="5" t="s">
        <v>2131</v>
      </c>
      <c r="B583" s="5" t="s">
        <v>2131</v>
      </c>
      <c r="C583" s="5" t="s">
        <v>9</v>
      </c>
      <c r="D583" s="5" t="s">
        <v>2132</v>
      </c>
      <c r="E583" s="5" t="s">
        <v>797</v>
      </c>
      <c r="F583" s="5">
        <v>1908</v>
      </c>
      <c r="G583" s="5" t="s">
        <v>153</v>
      </c>
      <c r="H583" s="6">
        <v>6156</v>
      </c>
      <c r="I583" s="5">
        <v>12480</v>
      </c>
      <c r="J583" s="5">
        <v>0</v>
      </c>
      <c r="K583" s="5">
        <v>3</v>
      </c>
      <c r="L583" s="5">
        <v>9</v>
      </c>
      <c r="M583" s="5">
        <v>0</v>
      </c>
      <c r="O583" s="5">
        <v>12</v>
      </c>
      <c r="P583" s="6">
        <v>0</v>
      </c>
      <c r="Q583" s="5" t="s">
        <v>128</v>
      </c>
      <c r="R583" s="9">
        <v>117450</v>
      </c>
      <c r="S583" s="10">
        <v>0.05</v>
      </c>
      <c r="T583" s="9">
        <v>111578</v>
      </c>
      <c r="U583" s="7">
        <v>0.44621929832941643</v>
      </c>
      <c r="V583" s="9">
        <v>49788</v>
      </c>
      <c r="W583" s="9">
        <v>61789</v>
      </c>
      <c r="X583" s="7">
        <v>0.1</v>
      </c>
      <c r="Y583" s="9">
        <v>51500</v>
      </c>
      <c r="Z583" s="9">
        <v>618000</v>
      </c>
    </row>
    <row r="584" spans="1:26" x14ac:dyDescent="0.35">
      <c r="A584" s="5" t="s">
        <v>2133</v>
      </c>
      <c r="B584" s="5" t="s">
        <v>2133</v>
      </c>
      <c r="C584" s="5" t="s">
        <v>9</v>
      </c>
      <c r="D584" s="5" t="s">
        <v>2134</v>
      </c>
      <c r="E584" s="5" t="s">
        <v>797</v>
      </c>
      <c r="F584" s="5">
        <v>1903</v>
      </c>
      <c r="G584" s="5" t="s">
        <v>153</v>
      </c>
      <c r="H584" s="6">
        <v>6250</v>
      </c>
      <c r="I584" s="5">
        <v>13176</v>
      </c>
      <c r="J584" s="5">
        <v>0</v>
      </c>
      <c r="K584" s="5">
        <v>21</v>
      </c>
      <c r="L584" s="5">
        <v>0</v>
      </c>
      <c r="M584" s="5">
        <v>0</v>
      </c>
      <c r="O584" s="5">
        <v>21</v>
      </c>
      <c r="P584" s="6">
        <v>0</v>
      </c>
      <c r="Q584" s="5" t="s">
        <v>128</v>
      </c>
      <c r="R584" s="9">
        <v>170100</v>
      </c>
      <c r="S584" s="10">
        <v>0.05</v>
      </c>
      <c r="T584" s="9">
        <v>161595</v>
      </c>
      <c r="U584" s="7">
        <v>0.44621975107672074</v>
      </c>
      <c r="V584" s="9">
        <v>72107</v>
      </c>
      <c r="W584" s="9">
        <v>89488</v>
      </c>
      <c r="X584" s="7">
        <v>0.1</v>
      </c>
      <c r="Y584" s="9">
        <v>42619</v>
      </c>
      <c r="Z584" s="9">
        <v>895000</v>
      </c>
    </row>
    <row r="585" spans="1:26" x14ac:dyDescent="0.35">
      <c r="A585" s="5" t="s">
        <v>2135</v>
      </c>
      <c r="B585" s="5" t="s">
        <v>2135</v>
      </c>
      <c r="C585" s="5" t="s">
        <v>9</v>
      </c>
      <c r="D585" s="5" t="s">
        <v>2136</v>
      </c>
      <c r="E585" s="5" t="s">
        <v>797</v>
      </c>
      <c r="F585" s="5">
        <v>1927</v>
      </c>
      <c r="G585" s="5" t="s">
        <v>1225</v>
      </c>
      <c r="H585" s="6">
        <v>19500</v>
      </c>
      <c r="I585" s="5">
        <v>46566</v>
      </c>
      <c r="J585" s="5">
        <v>0</v>
      </c>
      <c r="K585" s="5">
        <v>48</v>
      </c>
      <c r="L585" s="5">
        <v>0</v>
      </c>
      <c r="M585" s="5">
        <v>0</v>
      </c>
      <c r="O585" s="5">
        <v>48</v>
      </c>
      <c r="P585" s="6"/>
      <c r="Q585" s="5" t="s">
        <v>128</v>
      </c>
      <c r="R585" s="9">
        <v>388800</v>
      </c>
      <c r="S585" s="10">
        <v>0.05</v>
      </c>
      <c r="T585" s="9">
        <v>369360</v>
      </c>
      <c r="U585" s="7">
        <v>0.52335892799269323</v>
      </c>
      <c r="V585" s="9">
        <v>193308</v>
      </c>
      <c r="W585" s="9">
        <v>176052</v>
      </c>
      <c r="X585" s="7">
        <v>0.12</v>
      </c>
      <c r="Y585" s="9">
        <v>30562</v>
      </c>
      <c r="Z585" s="9">
        <v>1467000</v>
      </c>
    </row>
    <row r="586" spans="1:26" x14ac:dyDescent="0.35">
      <c r="A586" s="5" t="s">
        <v>2139</v>
      </c>
      <c r="B586" s="5" t="s">
        <v>2139</v>
      </c>
      <c r="C586" s="5" t="s">
        <v>9</v>
      </c>
      <c r="D586" s="5" t="s">
        <v>2140</v>
      </c>
      <c r="E586" s="5" t="s">
        <v>797</v>
      </c>
      <c r="F586" s="5">
        <v>1924</v>
      </c>
      <c r="G586" s="5" t="s">
        <v>153</v>
      </c>
      <c r="H586" s="6">
        <v>3640</v>
      </c>
      <c r="I586" s="5">
        <v>7704</v>
      </c>
      <c r="J586" s="5">
        <v>0</v>
      </c>
      <c r="K586" s="5">
        <v>12</v>
      </c>
      <c r="L586" s="5">
        <v>0</v>
      </c>
      <c r="M586" s="5">
        <v>0</v>
      </c>
      <c r="O586" s="5">
        <v>12</v>
      </c>
      <c r="P586" s="6">
        <v>0</v>
      </c>
      <c r="Q586" s="5" t="s">
        <v>53</v>
      </c>
      <c r="R586" s="9">
        <v>108000</v>
      </c>
      <c r="S586" s="10">
        <v>0.05</v>
      </c>
      <c r="T586" s="9">
        <v>102600</v>
      </c>
      <c r="U586" s="7">
        <v>0.44547200228722889</v>
      </c>
      <c r="V586" s="9">
        <v>45705</v>
      </c>
      <c r="W586" s="9">
        <v>56895</v>
      </c>
      <c r="X586" s="7">
        <v>0.08</v>
      </c>
      <c r="Y586" s="9">
        <v>59250</v>
      </c>
      <c r="Z586" s="9">
        <v>711000</v>
      </c>
    </row>
    <row r="587" spans="1:26" x14ac:dyDescent="0.35">
      <c r="A587" s="5" t="s">
        <v>2141</v>
      </c>
      <c r="B587" s="5" t="s">
        <v>2141</v>
      </c>
      <c r="C587" s="5" t="s">
        <v>9</v>
      </c>
      <c r="D587" s="5" t="s">
        <v>2142</v>
      </c>
      <c r="E587" s="5" t="s">
        <v>586</v>
      </c>
      <c r="F587" s="5">
        <v>1928</v>
      </c>
      <c r="G587" s="5" t="s">
        <v>153</v>
      </c>
      <c r="H587" s="6">
        <v>6106</v>
      </c>
      <c r="I587" s="5">
        <v>12954</v>
      </c>
      <c r="J587" s="5">
        <v>0</v>
      </c>
      <c r="K587" s="5">
        <v>15</v>
      </c>
      <c r="L587" s="5">
        <v>4</v>
      </c>
      <c r="M587" s="5">
        <v>0</v>
      </c>
      <c r="O587" s="5">
        <v>19</v>
      </c>
      <c r="P587" s="6">
        <v>0</v>
      </c>
      <c r="Q587" s="5" t="s">
        <v>128</v>
      </c>
      <c r="R587" s="9">
        <v>160380</v>
      </c>
      <c r="S587" s="10">
        <v>0.05</v>
      </c>
      <c r="T587" s="9">
        <v>152361</v>
      </c>
      <c r="U587" s="7">
        <v>0.44621889741415449</v>
      </c>
      <c r="V587" s="9">
        <v>67986</v>
      </c>
      <c r="W587" s="9">
        <v>84375</v>
      </c>
      <c r="X587" s="7">
        <v>0.1</v>
      </c>
      <c r="Y587" s="9">
        <v>44421</v>
      </c>
      <c r="Z587" s="9">
        <v>844000</v>
      </c>
    </row>
    <row r="588" spans="1:26" x14ac:dyDescent="0.35">
      <c r="A588" s="5" t="s">
        <v>2143</v>
      </c>
      <c r="B588" s="5" t="s">
        <v>2143</v>
      </c>
      <c r="C588" s="5" t="s">
        <v>9</v>
      </c>
      <c r="D588" s="5" t="s">
        <v>2144</v>
      </c>
      <c r="E588" s="5" t="s">
        <v>586</v>
      </c>
      <c r="F588" s="5">
        <v>1893</v>
      </c>
      <c r="G588" s="5" t="s">
        <v>153</v>
      </c>
      <c r="H588" s="6">
        <v>6250</v>
      </c>
      <c r="I588" s="5">
        <v>12846</v>
      </c>
      <c r="J588" s="5">
        <v>0</v>
      </c>
      <c r="K588" s="5">
        <v>0</v>
      </c>
      <c r="L588" s="5">
        <v>12</v>
      </c>
      <c r="M588" s="5">
        <v>0</v>
      </c>
      <c r="O588" s="5">
        <v>12</v>
      </c>
      <c r="P588" s="6">
        <v>0</v>
      </c>
      <c r="Q588" s="5" t="s">
        <v>53</v>
      </c>
      <c r="R588" s="9">
        <v>129600</v>
      </c>
      <c r="S588" s="10">
        <v>0.05</v>
      </c>
      <c r="T588" s="9">
        <v>123120</v>
      </c>
      <c r="U588" s="7">
        <v>0.44547056360086768</v>
      </c>
      <c r="V588" s="9">
        <v>54846</v>
      </c>
      <c r="W588" s="9">
        <v>68274</v>
      </c>
      <c r="X588" s="7">
        <v>0.08</v>
      </c>
      <c r="Y588" s="9">
        <v>71083</v>
      </c>
      <c r="Z588" s="9">
        <v>853000</v>
      </c>
    </row>
    <row r="589" spans="1:26" x14ac:dyDescent="0.35">
      <c r="A589" s="5" t="s">
        <v>2145</v>
      </c>
      <c r="B589" s="5" t="s">
        <v>2145</v>
      </c>
      <c r="C589" s="5" t="s">
        <v>9</v>
      </c>
      <c r="D589" s="5" t="s">
        <v>2146</v>
      </c>
      <c r="E589" s="5" t="s">
        <v>761</v>
      </c>
      <c r="F589" s="5">
        <v>1913</v>
      </c>
      <c r="G589" s="5" t="s">
        <v>153</v>
      </c>
      <c r="H589" s="6">
        <v>3198</v>
      </c>
      <c r="I589" s="5">
        <v>7560</v>
      </c>
      <c r="J589" s="5">
        <v>0</v>
      </c>
      <c r="K589" s="5">
        <v>12</v>
      </c>
      <c r="L589" s="5">
        <v>0</v>
      </c>
      <c r="M589" s="5">
        <v>0</v>
      </c>
      <c r="O589" s="5">
        <v>12</v>
      </c>
      <c r="P589" s="6">
        <v>0</v>
      </c>
      <c r="Q589" s="5" t="s">
        <v>53</v>
      </c>
      <c r="R589" s="9">
        <v>108000</v>
      </c>
      <c r="S589" s="10">
        <v>0.05</v>
      </c>
      <c r="T589" s="9">
        <v>102600</v>
      </c>
      <c r="U589" s="7">
        <v>0.44557033482852437</v>
      </c>
      <c r="V589" s="9">
        <v>45716</v>
      </c>
      <c r="W589" s="9">
        <v>56884</v>
      </c>
      <c r="X589" s="7">
        <v>0.08</v>
      </c>
      <c r="Y589" s="9">
        <v>59250</v>
      </c>
      <c r="Z589" s="9">
        <v>711000</v>
      </c>
    </row>
    <row r="590" spans="1:26" ht="29" x14ac:dyDescent="0.35">
      <c r="A590" s="5" t="s">
        <v>2147</v>
      </c>
      <c r="B590" s="5" t="s">
        <v>2147</v>
      </c>
      <c r="C590" s="5" t="s">
        <v>8</v>
      </c>
      <c r="D590" s="5" t="s">
        <v>2148</v>
      </c>
      <c r="E590" s="5" t="s">
        <v>810</v>
      </c>
      <c r="F590" s="5">
        <v>1888</v>
      </c>
      <c r="G590" s="5" t="s">
        <v>426</v>
      </c>
      <c r="H590" s="6">
        <v>8396</v>
      </c>
      <c r="I590" s="5">
        <v>22464</v>
      </c>
      <c r="J590" s="5">
        <v>0</v>
      </c>
      <c r="K590" s="5">
        <v>0</v>
      </c>
      <c r="L590" s="5">
        <v>0</v>
      </c>
      <c r="M590" s="5">
        <v>9</v>
      </c>
      <c r="O590" s="5">
        <v>9</v>
      </c>
      <c r="P590" s="6">
        <v>3745</v>
      </c>
      <c r="Q590" s="5" t="s">
        <v>128</v>
      </c>
      <c r="R590" s="9">
        <v>167589</v>
      </c>
      <c r="S590" s="10">
        <v>0.05</v>
      </c>
      <c r="T590" s="9">
        <v>159210</v>
      </c>
      <c r="U590" s="7">
        <v>0.44630351288947945</v>
      </c>
      <c r="V590" s="9">
        <v>71056</v>
      </c>
      <c r="W590" s="9">
        <v>88154</v>
      </c>
      <c r="X590" s="7">
        <v>0.1</v>
      </c>
      <c r="Y590" s="9">
        <v>98000</v>
      </c>
      <c r="Z590" s="9">
        <v>882000</v>
      </c>
    </row>
    <row r="591" spans="1:26" x14ac:dyDescent="0.35">
      <c r="A591" s="5" t="s">
        <v>2149</v>
      </c>
      <c r="B591" s="5" t="s">
        <v>2149</v>
      </c>
      <c r="C591" s="5" t="s">
        <v>5</v>
      </c>
      <c r="D591" s="5" t="s">
        <v>2150</v>
      </c>
      <c r="E591" s="5" t="s">
        <v>810</v>
      </c>
      <c r="F591" s="5">
        <v>1899</v>
      </c>
      <c r="G591" s="5" t="s">
        <v>153</v>
      </c>
      <c r="H591" s="6">
        <v>3200</v>
      </c>
      <c r="I591" s="5">
        <v>4950</v>
      </c>
      <c r="J591" s="5">
        <v>0</v>
      </c>
      <c r="K591" s="5">
        <v>7</v>
      </c>
      <c r="L591" s="5">
        <v>0</v>
      </c>
      <c r="M591" s="5">
        <v>0</v>
      </c>
      <c r="O591" s="5">
        <v>7</v>
      </c>
      <c r="P591" s="6">
        <v>0</v>
      </c>
      <c r="Q591" s="5" t="s">
        <v>128</v>
      </c>
      <c r="R591" s="9">
        <v>56700</v>
      </c>
      <c r="S591" s="10">
        <v>0.05</v>
      </c>
      <c r="T591" s="9">
        <v>53865</v>
      </c>
      <c r="U591" s="7">
        <v>0.44630489789435474</v>
      </c>
      <c r="V591" s="9">
        <v>24040</v>
      </c>
      <c r="W591" s="9">
        <v>29825</v>
      </c>
      <c r="X591" s="7">
        <v>0.1</v>
      </c>
      <c r="Y591" s="9">
        <v>42571</v>
      </c>
      <c r="Z591" s="9">
        <v>298000</v>
      </c>
    </row>
    <row r="592" spans="1:26" x14ac:dyDescent="0.35">
      <c r="A592" s="5" t="s">
        <v>2151</v>
      </c>
      <c r="B592" s="5" t="s">
        <v>2151</v>
      </c>
      <c r="C592" s="5" t="s">
        <v>9</v>
      </c>
      <c r="D592" s="5" t="s">
        <v>2152</v>
      </c>
      <c r="E592" s="5" t="s">
        <v>819</v>
      </c>
      <c r="F592" s="5">
        <v>1903</v>
      </c>
      <c r="G592" s="5" t="s">
        <v>153</v>
      </c>
      <c r="H592" s="6">
        <v>5194</v>
      </c>
      <c r="I592" s="5">
        <v>8430</v>
      </c>
      <c r="J592" s="5">
        <v>0</v>
      </c>
      <c r="K592" s="5">
        <v>0</v>
      </c>
      <c r="L592" s="5">
        <v>9</v>
      </c>
      <c r="M592" s="5">
        <v>0</v>
      </c>
      <c r="O592" s="5">
        <v>9</v>
      </c>
      <c r="P592" s="6">
        <v>0</v>
      </c>
      <c r="Q592" s="5" t="s">
        <v>53</v>
      </c>
      <c r="R592" s="9">
        <v>97200</v>
      </c>
      <c r="S592" s="10">
        <v>0.05</v>
      </c>
      <c r="T592" s="9">
        <v>92340</v>
      </c>
      <c r="U592" s="7">
        <v>0.44547264380187518</v>
      </c>
      <c r="V592" s="9">
        <v>41135</v>
      </c>
      <c r="W592" s="9">
        <v>51205</v>
      </c>
      <c r="X592" s="7">
        <v>0.08</v>
      </c>
      <c r="Y592" s="9">
        <v>71111</v>
      </c>
      <c r="Z592" s="9">
        <v>640000</v>
      </c>
    </row>
    <row r="593" spans="1:26" x14ac:dyDescent="0.35">
      <c r="A593" s="5" t="s">
        <v>2153</v>
      </c>
      <c r="B593" s="5" t="s">
        <v>2153</v>
      </c>
      <c r="C593" s="5" t="s">
        <v>9</v>
      </c>
      <c r="D593" s="5" t="s">
        <v>2154</v>
      </c>
      <c r="E593" s="5" t="s">
        <v>819</v>
      </c>
      <c r="F593" s="5">
        <v>1903</v>
      </c>
      <c r="G593" s="5" t="s">
        <v>153</v>
      </c>
      <c r="H593" s="6">
        <v>6550</v>
      </c>
      <c r="I593" s="5">
        <v>15900</v>
      </c>
      <c r="J593" s="5">
        <v>0</v>
      </c>
      <c r="L593" s="5">
        <v>6</v>
      </c>
      <c r="M593" s="5">
        <v>6</v>
      </c>
      <c r="O593" s="5">
        <v>12</v>
      </c>
      <c r="P593" s="6">
        <v>0</v>
      </c>
      <c r="Q593" s="5" t="s">
        <v>128</v>
      </c>
      <c r="R593" s="9">
        <v>129600</v>
      </c>
      <c r="S593" s="10">
        <v>0.05</v>
      </c>
      <c r="T593" s="9">
        <v>123120</v>
      </c>
      <c r="U593" s="7">
        <v>0.44621916394429112</v>
      </c>
      <c r="V593" s="9">
        <v>54939</v>
      </c>
      <c r="W593" s="9">
        <v>68181</v>
      </c>
      <c r="X593" s="7">
        <v>0.1</v>
      </c>
      <c r="Y593" s="9">
        <v>56833</v>
      </c>
      <c r="Z593" s="9">
        <v>682000</v>
      </c>
    </row>
    <row r="594" spans="1:26" x14ac:dyDescent="0.35">
      <c r="A594" s="5" t="s">
        <v>2155</v>
      </c>
      <c r="B594" s="5" t="s">
        <v>2155</v>
      </c>
      <c r="C594" s="5" t="s">
        <v>9</v>
      </c>
      <c r="D594" s="5" t="s">
        <v>2156</v>
      </c>
      <c r="E594" s="5" t="s">
        <v>819</v>
      </c>
      <c r="F594" s="5">
        <v>1913</v>
      </c>
      <c r="G594" s="5" t="s">
        <v>153</v>
      </c>
      <c r="H594" s="6">
        <v>3960</v>
      </c>
      <c r="I594" s="5">
        <v>9360</v>
      </c>
      <c r="J594" s="5">
        <v>0</v>
      </c>
      <c r="K594" s="5">
        <v>12</v>
      </c>
      <c r="L594" s="5">
        <v>0</v>
      </c>
      <c r="M594" s="5">
        <v>0</v>
      </c>
      <c r="O594" s="5">
        <v>12</v>
      </c>
      <c r="P594" s="6">
        <v>0</v>
      </c>
      <c r="Q594" s="5" t="s">
        <v>128</v>
      </c>
      <c r="R594" s="9">
        <v>97200</v>
      </c>
      <c r="S594" s="10">
        <v>0.05</v>
      </c>
      <c r="T594" s="9">
        <v>92340</v>
      </c>
      <c r="U594" s="7">
        <v>0.44622006871427405</v>
      </c>
      <c r="V594" s="9">
        <v>41204</v>
      </c>
      <c r="W594" s="9">
        <v>51136</v>
      </c>
      <c r="X594" s="7">
        <v>0.1</v>
      </c>
      <c r="Y594" s="9">
        <v>42583</v>
      </c>
      <c r="Z594" s="9">
        <v>511000</v>
      </c>
    </row>
    <row r="595" spans="1:26" x14ac:dyDescent="0.35">
      <c r="A595" s="5" t="s">
        <v>2157</v>
      </c>
      <c r="B595" s="5" t="s">
        <v>2157</v>
      </c>
      <c r="C595" s="5" t="s">
        <v>9</v>
      </c>
      <c r="D595" s="5" t="s">
        <v>2158</v>
      </c>
      <c r="E595" s="5" t="s">
        <v>819</v>
      </c>
      <c r="F595" s="5">
        <v>1917</v>
      </c>
      <c r="G595" s="5" t="s">
        <v>153</v>
      </c>
      <c r="H595" s="6">
        <v>7200</v>
      </c>
      <c r="I595" s="5">
        <v>13959</v>
      </c>
      <c r="J595" s="5">
        <v>0</v>
      </c>
      <c r="K595" s="5">
        <v>24</v>
      </c>
      <c r="L595" s="5">
        <v>0</v>
      </c>
      <c r="M595" s="5">
        <v>0</v>
      </c>
      <c r="O595" s="5">
        <v>24</v>
      </c>
      <c r="P595" s="6">
        <v>0</v>
      </c>
      <c r="Q595" s="5" t="s">
        <v>128</v>
      </c>
      <c r="R595" s="9">
        <v>194400</v>
      </c>
      <c r="S595" s="10">
        <v>0.05</v>
      </c>
      <c r="T595" s="9">
        <v>184680</v>
      </c>
      <c r="U595" s="7">
        <v>0.44622006871427405</v>
      </c>
      <c r="V595" s="9">
        <v>82408</v>
      </c>
      <c r="W595" s="9">
        <v>102272</v>
      </c>
      <c r="X595" s="7">
        <v>0.1</v>
      </c>
      <c r="Y595" s="9">
        <v>42625</v>
      </c>
      <c r="Z595" s="9">
        <v>1023000</v>
      </c>
    </row>
    <row r="596" spans="1:26" x14ac:dyDescent="0.35">
      <c r="A596" s="5" t="s">
        <v>2159</v>
      </c>
      <c r="B596" s="5" t="s">
        <v>2159</v>
      </c>
      <c r="C596" s="5" t="s">
        <v>9</v>
      </c>
      <c r="D596" s="5" t="s">
        <v>2160</v>
      </c>
      <c r="E596" s="5" t="s">
        <v>819</v>
      </c>
      <c r="F596" s="5">
        <v>1927</v>
      </c>
      <c r="G596" s="5" t="s">
        <v>153</v>
      </c>
      <c r="H596" s="6">
        <v>6000</v>
      </c>
      <c r="I596" s="5">
        <v>10770</v>
      </c>
      <c r="J596" s="5">
        <v>0</v>
      </c>
      <c r="K596" s="5">
        <v>0</v>
      </c>
      <c r="L596" s="5">
        <v>3</v>
      </c>
      <c r="M596" s="5">
        <v>9</v>
      </c>
      <c r="O596" s="5">
        <v>12</v>
      </c>
      <c r="P596" s="6">
        <v>0</v>
      </c>
      <c r="Q596" s="5" t="s">
        <v>128</v>
      </c>
      <c r="R596" s="9">
        <v>136080</v>
      </c>
      <c r="S596" s="10">
        <v>0.05</v>
      </c>
      <c r="T596" s="9">
        <v>129276</v>
      </c>
      <c r="U596" s="7">
        <v>0.44622021355722058</v>
      </c>
      <c r="V596" s="9">
        <v>57686</v>
      </c>
      <c r="W596" s="9">
        <v>71590</v>
      </c>
      <c r="X596" s="7">
        <v>0.1</v>
      </c>
      <c r="Y596" s="9">
        <v>59667</v>
      </c>
      <c r="Z596" s="9">
        <v>716000</v>
      </c>
    </row>
    <row r="597" spans="1:26" ht="188.5" x14ac:dyDescent="0.35">
      <c r="A597" s="5" t="s">
        <v>2161</v>
      </c>
      <c r="B597" s="5" t="s">
        <v>2162</v>
      </c>
      <c r="C597" s="5" t="s">
        <v>2163</v>
      </c>
      <c r="D597" s="5" t="s">
        <v>2164</v>
      </c>
      <c r="E597" s="5" t="s">
        <v>819</v>
      </c>
      <c r="F597" s="5">
        <v>2008</v>
      </c>
      <c r="G597" s="5" t="s">
        <v>183</v>
      </c>
      <c r="H597" s="6">
        <v>310749</v>
      </c>
      <c r="I597" s="5">
        <v>297305</v>
      </c>
      <c r="J597" s="5">
        <v>0</v>
      </c>
      <c r="K597" s="5">
        <v>86</v>
      </c>
      <c r="L597" s="5">
        <v>123</v>
      </c>
      <c r="M597" s="5">
        <v>68</v>
      </c>
      <c r="N597" s="5">
        <v>0</v>
      </c>
      <c r="O597" s="5">
        <v>277</v>
      </c>
      <c r="P597" s="6">
        <v>0</v>
      </c>
      <c r="Q597" s="5" t="s">
        <v>53</v>
      </c>
      <c r="R597" s="9">
        <v>3000000</v>
      </c>
      <c r="S597" s="10">
        <v>0.05</v>
      </c>
      <c r="T597" s="9">
        <v>2850000</v>
      </c>
      <c r="U597" s="7">
        <v>0.43236443290636239</v>
      </c>
      <c r="V597" s="9">
        <v>1232239</v>
      </c>
      <c r="W597" s="9">
        <v>1617761</v>
      </c>
      <c r="X597" s="7">
        <v>0.09</v>
      </c>
      <c r="Y597" s="9">
        <v>64892</v>
      </c>
      <c r="Z597" s="9">
        <v>17975000</v>
      </c>
    </row>
    <row r="598" spans="1:26" ht="29" x14ac:dyDescent="0.35">
      <c r="A598" s="5" t="s">
        <v>2165</v>
      </c>
      <c r="B598" s="5" t="s">
        <v>2165</v>
      </c>
      <c r="C598" s="5" t="s">
        <v>8</v>
      </c>
      <c r="D598" s="5" t="s">
        <v>2166</v>
      </c>
      <c r="E598" s="5" t="s">
        <v>819</v>
      </c>
      <c r="F598" s="5">
        <v>1926</v>
      </c>
      <c r="G598" s="5" t="s">
        <v>426</v>
      </c>
      <c r="H598" s="6">
        <v>5000</v>
      </c>
      <c r="I598" s="5">
        <v>8556</v>
      </c>
      <c r="J598" s="5">
        <v>0</v>
      </c>
      <c r="K598" s="5">
        <v>0</v>
      </c>
      <c r="L598" s="5">
        <v>8</v>
      </c>
      <c r="M598" s="5">
        <v>0</v>
      </c>
      <c r="O598" s="5">
        <v>8</v>
      </c>
      <c r="P598" s="6">
        <v>1426</v>
      </c>
      <c r="Q598" s="5" t="s">
        <v>128</v>
      </c>
      <c r="R598" s="9">
        <v>100861</v>
      </c>
      <c r="S598" s="10">
        <v>0.05</v>
      </c>
      <c r="T598" s="9">
        <v>95818</v>
      </c>
      <c r="U598" s="7">
        <v>0.44621919782891456</v>
      </c>
      <c r="V598" s="9">
        <v>42756</v>
      </c>
      <c r="W598" s="9">
        <v>53062</v>
      </c>
      <c r="X598" s="7">
        <v>0.1</v>
      </c>
      <c r="Y598" s="9">
        <v>66375</v>
      </c>
      <c r="Z598" s="9">
        <v>531000</v>
      </c>
    </row>
    <row r="599" spans="1:26" x14ac:dyDescent="0.35">
      <c r="A599" s="5" t="s">
        <v>2167</v>
      </c>
      <c r="B599" s="5" t="s">
        <v>2167</v>
      </c>
      <c r="C599" s="5" t="s">
        <v>9</v>
      </c>
      <c r="D599" s="5" t="s">
        <v>2168</v>
      </c>
      <c r="E599" s="5" t="s">
        <v>586</v>
      </c>
      <c r="F599" s="5">
        <v>1918</v>
      </c>
      <c r="G599" s="5" t="s">
        <v>153</v>
      </c>
      <c r="H599" s="6">
        <v>9004</v>
      </c>
      <c r="I599" s="5">
        <v>19086</v>
      </c>
      <c r="J599" s="5">
        <v>0</v>
      </c>
      <c r="K599" s="5">
        <v>0</v>
      </c>
      <c r="L599" s="5">
        <v>18</v>
      </c>
      <c r="M599" s="5">
        <v>0</v>
      </c>
      <c r="O599" s="5">
        <v>18</v>
      </c>
      <c r="P599" s="6">
        <v>0</v>
      </c>
      <c r="Q599" s="5" t="s">
        <v>53</v>
      </c>
      <c r="R599" s="9">
        <v>205200</v>
      </c>
      <c r="S599" s="10">
        <v>0.05</v>
      </c>
      <c r="T599" s="9">
        <v>194940</v>
      </c>
      <c r="U599" s="7">
        <v>0.4454709353232294</v>
      </c>
      <c r="V599" s="9">
        <v>86840</v>
      </c>
      <c r="W599" s="9">
        <v>108100</v>
      </c>
      <c r="X599" s="7">
        <v>0.08</v>
      </c>
      <c r="Y599" s="9">
        <v>75056</v>
      </c>
      <c r="Z599" s="9">
        <v>1351000</v>
      </c>
    </row>
    <row r="600" spans="1:26" x14ac:dyDescent="0.35">
      <c r="A600" s="5" t="s">
        <v>2169</v>
      </c>
      <c r="B600" s="5" t="s">
        <v>2170</v>
      </c>
      <c r="C600" s="5" t="s">
        <v>67</v>
      </c>
      <c r="D600" s="5" t="s">
        <v>2171</v>
      </c>
      <c r="E600" s="5" t="s">
        <v>819</v>
      </c>
      <c r="F600" s="5">
        <v>1964</v>
      </c>
      <c r="G600" s="5" t="s">
        <v>153</v>
      </c>
      <c r="H600" s="6">
        <v>7500</v>
      </c>
      <c r="I600" s="5">
        <v>6240</v>
      </c>
      <c r="J600" s="5">
        <v>0</v>
      </c>
      <c r="K600" s="5">
        <v>10</v>
      </c>
      <c r="L600" s="5">
        <v>0</v>
      </c>
      <c r="M600" s="5">
        <v>0</v>
      </c>
      <c r="O600" s="5">
        <v>10</v>
      </c>
      <c r="P600" s="6">
        <v>0</v>
      </c>
      <c r="Q600" s="5" t="s">
        <v>128</v>
      </c>
      <c r="R600" s="9">
        <v>83700</v>
      </c>
      <c r="S600" s="10">
        <v>0.05</v>
      </c>
      <c r="T600" s="9">
        <v>79515</v>
      </c>
      <c r="U600" s="7">
        <v>0.44622148046097199</v>
      </c>
      <c r="V600" s="9">
        <v>35481</v>
      </c>
      <c r="W600" s="9">
        <v>44034</v>
      </c>
      <c r="X600" s="7">
        <v>0.1</v>
      </c>
      <c r="Y600" s="9">
        <v>44000</v>
      </c>
      <c r="Z600" s="9">
        <v>440000</v>
      </c>
    </row>
    <row r="601" spans="1:26" x14ac:dyDescent="0.35">
      <c r="A601" s="5" t="s">
        <v>2172</v>
      </c>
      <c r="B601" s="5" t="s">
        <v>2172</v>
      </c>
      <c r="C601" s="5" t="s">
        <v>5</v>
      </c>
      <c r="D601" s="5" t="s">
        <v>2173</v>
      </c>
      <c r="E601" s="5" t="s">
        <v>586</v>
      </c>
      <c r="F601" s="5">
        <v>1925</v>
      </c>
      <c r="G601" s="5" t="s">
        <v>153</v>
      </c>
      <c r="H601" s="6">
        <v>6250</v>
      </c>
      <c r="I601" s="5">
        <v>7914</v>
      </c>
      <c r="J601" s="5">
        <v>0</v>
      </c>
      <c r="K601" s="5">
        <v>0</v>
      </c>
      <c r="L601" s="5">
        <v>8</v>
      </c>
      <c r="M601" s="5">
        <v>0</v>
      </c>
      <c r="O601" s="5">
        <v>8</v>
      </c>
      <c r="P601" s="6">
        <v>0</v>
      </c>
      <c r="Q601" s="5" t="s">
        <v>53</v>
      </c>
      <c r="R601" s="9">
        <v>91200</v>
      </c>
      <c r="S601" s="10">
        <v>0.05</v>
      </c>
      <c r="T601" s="9">
        <v>86640</v>
      </c>
      <c r="U601" s="7">
        <v>0.44547093532322934</v>
      </c>
      <c r="V601" s="9">
        <v>38596</v>
      </c>
      <c r="W601" s="9">
        <v>48044</v>
      </c>
      <c r="X601" s="7">
        <v>0.08</v>
      </c>
      <c r="Y601" s="9">
        <v>75125</v>
      </c>
      <c r="Z601" s="9">
        <v>601000</v>
      </c>
    </row>
    <row r="602" spans="1:26" x14ac:dyDescent="0.35">
      <c r="A602" s="5" t="s">
        <v>2174</v>
      </c>
      <c r="B602" s="5" t="s">
        <v>2174</v>
      </c>
      <c r="C602" s="5" t="s">
        <v>5</v>
      </c>
      <c r="D602" s="5" t="s">
        <v>2175</v>
      </c>
      <c r="E602" s="5" t="s">
        <v>819</v>
      </c>
      <c r="F602" s="5">
        <v>1925</v>
      </c>
      <c r="G602" s="5" t="s">
        <v>153</v>
      </c>
      <c r="H602" s="6">
        <v>6066</v>
      </c>
      <c r="I602" s="5">
        <v>6722</v>
      </c>
      <c r="J602" s="5">
        <v>0</v>
      </c>
      <c r="K602" s="5">
        <v>0</v>
      </c>
      <c r="L602" s="5">
        <v>8</v>
      </c>
      <c r="M602" s="5">
        <v>0</v>
      </c>
      <c r="O602" s="5">
        <v>8</v>
      </c>
      <c r="P602" s="6">
        <v>0</v>
      </c>
      <c r="Q602" s="5" t="s">
        <v>128</v>
      </c>
      <c r="R602" s="9">
        <v>82080</v>
      </c>
      <c r="S602" s="10">
        <v>0.05</v>
      </c>
      <c r="T602" s="9">
        <v>77976</v>
      </c>
      <c r="U602" s="7">
        <v>0.44621915990980882</v>
      </c>
      <c r="V602" s="9">
        <v>34794</v>
      </c>
      <c r="W602" s="9">
        <v>43182</v>
      </c>
      <c r="X602" s="7">
        <v>0.1</v>
      </c>
      <c r="Y602" s="9">
        <v>54000</v>
      </c>
      <c r="Z602" s="9">
        <v>432000</v>
      </c>
    </row>
    <row r="603" spans="1:26" x14ac:dyDescent="0.35">
      <c r="A603" s="5" t="s">
        <v>2176</v>
      </c>
      <c r="B603" s="5" t="s">
        <v>2176</v>
      </c>
      <c r="C603" s="5" t="s">
        <v>5</v>
      </c>
      <c r="D603" s="5" t="s">
        <v>2177</v>
      </c>
      <c r="E603" s="5" t="s">
        <v>586</v>
      </c>
      <c r="F603" s="5">
        <v>1929</v>
      </c>
      <c r="G603" s="5" t="s">
        <v>153</v>
      </c>
      <c r="H603" s="6">
        <v>6200</v>
      </c>
      <c r="I603" s="5">
        <v>6784</v>
      </c>
      <c r="J603" s="5">
        <v>0</v>
      </c>
      <c r="K603" s="5">
        <v>0</v>
      </c>
      <c r="L603" s="5">
        <v>8</v>
      </c>
      <c r="M603" s="5">
        <v>0</v>
      </c>
      <c r="O603" s="5">
        <v>8</v>
      </c>
      <c r="P603" s="6">
        <v>0</v>
      </c>
      <c r="Q603" s="5" t="s">
        <v>53</v>
      </c>
      <c r="R603" s="9">
        <v>91200</v>
      </c>
      <c r="S603" s="10">
        <v>0.05</v>
      </c>
      <c r="T603" s="9">
        <v>86640</v>
      </c>
      <c r="U603" s="7">
        <v>0.44547093532322934</v>
      </c>
      <c r="V603" s="9">
        <v>38596</v>
      </c>
      <c r="W603" s="9">
        <v>48044</v>
      </c>
      <c r="X603" s="7">
        <v>0.08</v>
      </c>
      <c r="Y603" s="9">
        <v>75125</v>
      </c>
      <c r="Z603" s="9">
        <v>601000</v>
      </c>
    </row>
    <row r="604" spans="1:26" x14ac:dyDescent="0.35">
      <c r="A604" s="5" t="s">
        <v>2178</v>
      </c>
      <c r="B604" s="5" t="s">
        <v>2178</v>
      </c>
      <c r="C604" s="5" t="s">
        <v>9</v>
      </c>
      <c r="D604" s="5" t="s">
        <v>2179</v>
      </c>
      <c r="E604" s="5" t="s">
        <v>819</v>
      </c>
      <c r="F604" s="5">
        <v>1908</v>
      </c>
      <c r="G604" s="5" t="s">
        <v>153</v>
      </c>
      <c r="H604" s="6">
        <v>4836</v>
      </c>
      <c r="I604" s="5">
        <v>9672</v>
      </c>
      <c r="J604" s="5">
        <v>0</v>
      </c>
      <c r="K604" s="5">
        <v>0</v>
      </c>
      <c r="L604" s="5">
        <v>0</v>
      </c>
      <c r="M604" s="5">
        <v>7</v>
      </c>
      <c r="O604" s="5">
        <v>7</v>
      </c>
      <c r="P604" s="6">
        <v>0</v>
      </c>
      <c r="Q604" s="5" t="s">
        <v>53</v>
      </c>
      <c r="R604" s="9">
        <v>105000</v>
      </c>
      <c r="S604" s="10">
        <v>0.05</v>
      </c>
      <c r="T604" s="9">
        <v>99750</v>
      </c>
      <c r="U604" s="7">
        <v>0.44546945057638609</v>
      </c>
      <c r="V604" s="9">
        <v>44436</v>
      </c>
      <c r="W604" s="9">
        <v>55314</v>
      </c>
      <c r="X604" s="7">
        <v>0.08</v>
      </c>
      <c r="Y604" s="9">
        <v>98714</v>
      </c>
      <c r="Z604" s="9">
        <v>691000</v>
      </c>
    </row>
    <row r="605" spans="1:26" x14ac:dyDescent="0.35">
      <c r="A605" s="5" t="s">
        <v>2180</v>
      </c>
      <c r="B605" s="5" t="s">
        <v>2180</v>
      </c>
      <c r="C605" s="5" t="s">
        <v>18</v>
      </c>
      <c r="D605" s="5" t="s">
        <v>2181</v>
      </c>
      <c r="E605" s="5" t="s">
        <v>819</v>
      </c>
      <c r="F605" s="5">
        <v>1926</v>
      </c>
      <c r="G605" s="5" t="s">
        <v>157</v>
      </c>
      <c r="H605" s="6">
        <v>8536</v>
      </c>
      <c r="I605" s="5">
        <v>9681</v>
      </c>
      <c r="J605" s="5">
        <v>0</v>
      </c>
      <c r="K605" s="5">
        <v>0</v>
      </c>
      <c r="L605" s="5">
        <v>4</v>
      </c>
      <c r="M605" s="5">
        <v>9</v>
      </c>
      <c r="O605" s="5">
        <v>13</v>
      </c>
      <c r="P605" s="6">
        <v>0</v>
      </c>
      <c r="Q605" s="5" t="s">
        <v>53</v>
      </c>
      <c r="R605" s="9">
        <v>180600</v>
      </c>
      <c r="S605" s="10">
        <v>0.05</v>
      </c>
      <c r="T605" s="9">
        <v>171570</v>
      </c>
      <c r="U605" s="7">
        <v>0.50407680377868025</v>
      </c>
      <c r="V605" s="9">
        <v>86484</v>
      </c>
      <c r="W605" s="9">
        <v>85086</v>
      </c>
      <c r="X605" s="7">
        <v>0.1</v>
      </c>
      <c r="Y605" s="9">
        <v>65462</v>
      </c>
      <c r="Z605" s="9">
        <v>851000</v>
      </c>
    </row>
    <row r="606" spans="1:26" x14ac:dyDescent="0.35">
      <c r="A606" s="5" t="s">
        <v>2182</v>
      </c>
      <c r="B606" s="5" t="s">
        <v>2182</v>
      </c>
      <c r="C606" s="5" t="s">
        <v>9</v>
      </c>
      <c r="D606" s="5" t="s">
        <v>2183</v>
      </c>
      <c r="E606" s="5" t="s">
        <v>819</v>
      </c>
      <c r="F606" s="5">
        <v>1908</v>
      </c>
      <c r="G606" s="5" t="s">
        <v>153</v>
      </c>
      <c r="H606" s="6">
        <v>4835</v>
      </c>
      <c r="I606" s="5">
        <v>9681</v>
      </c>
      <c r="J606" s="5">
        <v>0</v>
      </c>
      <c r="K606" s="5">
        <v>0</v>
      </c>
      <c r="L606" s="5">
        <v>0</v>
      </c>
      <c r="M606" s="5">
        <v>9</v>
      </c>
      <c r="O606" s="5">
        <v>9</v>
      </c>
      <c r="P606" s="6">
        <v>0</v>
      </c>
      <c r="Q606" s="5" t="s">
        <v>128</v>
      </c>
      <c r="R606" s="9">
        <v>121500</v>
      </c>
      <c r="S606" s="10">
        <v>0.05</v>
      </c>
      <c r="T606" s="9">
        <v>115425</v>
      </c>
      <c r="U606" s="7">
        <v>0.44622062785413358</v>
      </c>
      <c r="V606" s="9">
        <v>51505</v>
      </c>
      <c r="W606" s="9">
        <v>63920</v>
      </c>
      <c r="X606" s="7">
        <v>0.1</v>
      </c>
      <c r="Y606" s="9">
        <v>71000</v>
      </c>
      <c r="Z606" s="9">
        <v>639000</v>
      </c>
    </row>
    <row r="607" spans="1:26" x14ac:dyDescent="0.35">
      <c r="A607" s="5" t="s">
        <v>2184</v>
      </c>
      <c r="B607" s="5" t="s">
        <v>2184</v>
      </c>
      <c r="C607" s="5" t="s">
        <v>9</v>
      </c>
      <c r="D607" s="5" t="s">
        <v>2185</v>
      </c>
      <c r="E607" s="5" t="s">
        <v>819</v>
      </c>
      <c r="F607" s="5">
        <v>1905</v>
      </c>
      <c r="G607" s="5" t="s">
        <v>153</v>
      </c>
      <c r="H607" s="6">
        <v>4453</v>
      </c>
      <c r="I607" s="5">
        <v>8388</v>
      </c>
      <c r="J607" s="5">
        <v>0</v>
      </c>
      <c r="K607" s="5">
        <v>0</v>
      </c>
      <c r="L607" s="5">
        <v>9</v>
      </c>
      <c r="M607" s="5">
        <v>0</v>
      </c>
      <c r="O607" s="5">
        <v>9</v>
      </c>
      <c r="P607" s="6">
        <v>0</v>
      </c>
      <c r="Q607" s="5" t="s">
        <v>53</v>
      </c>
      <c r="R607" s="9">
        <v>102600</v>
      </c>
      <c r="S607" s="10">
        <v>0.05</v>
      </c>
      <c r="T607" s="9">
        <v>97470</v>
      </c>
      <c r="U607" s="7">
        <v>0.4454709353232294</v>
      </c>
      <c r="V607" s="9">
        <v>43420</v>
      </c>
      <c r="W607" s="9">
        <v>54050</v>
      </c>
      <c r="X607" s="7">
        <v>0.08</v>
      </c>
      <c r="Y607" s="9">
        <v>75111</v>
      </c>
      <c r="Z607" s="9">
        <v>676000</v>
      </c>
    </row>
    <row r="608" spans="1:26" x14ac:dyDescent="0.35">
      <c r="A608" s="5" t="s">
        <v>2186</v>
      </c>
      <c r="B608" s="5" t="s">
        <v>2186</v>
      </c>
      <c r="C608" s="5" t="s">
        <v>5</v>
      </c>
      <c r="D608" s="5" t="s">
        <v>2187</v>
      </c>
      <c r="E608" s="5" t="s">
        <v>819</v>
      </c>
      <c r="F608" s="5">
        <v>1925</v>
      </c>
      <c r="G608" s="5" t="s">
        <v>153</v>
      </c>
      <c r="H608" s="6">
        <v>6103</v>
      </c>
      <c r="I608" s="5">
        <v>5842</v>
      </c>
      <c r="J608" s="5">
        <v>0</v>
      </c>
      <c r="K608" s="5">
        <v>9</v>
      </c>
      <c r="L608" s="5">
        <v>0</v>
      </c>
      <c r="M608" s="5">
        <v>0</v>
      </c>
      <c r="O608" s="5">
        <v>9</v>
      </c>
      <c r="P608" s="6">
        <v>0</v>
      </c>
      <c r="Q608" s="5" t="s">
        <v>53</v>
      </c>
      <c r="R608" s="9">
        <v>83700</v>
      </c>
      <c r="S608" s="10">
        <v>0.05</v>
      </c>
      <c r="T608" s="9">
        <v>79515</v>
      </c>
      <c r="U608" s="7">
        <v>0.44546945057638615</v>
      </c>
      <c r="V608" s="9">
        <v>35422</v>
      </c>
      <c r="W608" s="9">
        <v>44093</v>
      </c>
      <c r="X608" s="7">
        <v>0.08</v>
      </c>
      <c r="Y608" s="9">
        <v>61222</v>
      </c>
      <c r="Z608" s="9">
        <v>551000</v>
      </c>
    </row>
    <row r="609" spans="1:26" x14ac:dyDescent="0.35">
      <c r="A609" s="5" t="s">
        <v>2188</v>
      </c>
      <c r="B609" s="5" t="s">
        <v>2188</v>
      </c>
      <c r="C609" s="5" t="s">
        <v>5</v>
      </c>
      <c r="D609" s="5" t="s">
        <v>2189</v>
      </c>
      <c r="E609" s="5" t="s">
        <v>819</v>
      </c>
      <c r="F609" s="5">
        <v>1912</v>
      </c>
      <c r="G609" s="5" t="s">
        <v>153</v>
      </c>
      <c r="H609" s="6">
        <v>6102</v>
      </c>
      <c r="I609" s="5">
        <v>8228</v>
      </c>
      <c r="J609" s="5">
        <v>0</v>
      </c>
      <c r="K609" s="5">
        <v>0</v>
      </c>
      <c r="L609" s="5">
        <v>8</v>
      </c>
      <c r="M609" s="5">
        <v>0</v>
      </c>
      <c r="O609" s="5">
        <v>8</v>
      </c>
      <c r="P609" s="6">
        <v>0</v>
      </c>
      <c r="Q609" s="5" t="s">
        <v>53</v>
      </c>
      <c r="R609" s="9">
        <v>91200</v>
      </c>
      <c r="S609" s="10">
        <v>0.05</v>
      </c>
      <c r="T609" s="9">
        <v>86640</v>
      </c>
      <c r="U609" s="7">
        <v>0.44547093532322934</v>
      </c>
      <c r="V609" s="9">
        <v>38596</v>
      </c>
      <c r="W609" s="9">
        <v>48044</v>
      </c>
      <c r="X609" s="7">
        <v>0.08</v>
      </c>
      <c r="Y609" s="9">
        <v>75125</v>
      </c>
      <c r="Z609" s="9">
        <v>601000</v>
      </c>
    </row>
    <row r="610" spans="1:26" x14ac:dyDescent="0.35">
      <c r="A610" s="5" t="s">
        <v>2192</v>
      </c>
      <c r="B610" s="5" t="s">
        <v>2192</v>
      </c>
      <c r="C610" s="5" t="s">
        <v>5</v>
      </c>
      <c r="D610" s="5" t="s">
        <v>2193</v>
      </c>
      <c r="E610" s="5" t="s">
        <v>819</v>
      </c>
      <c r="F610" s="5">
        <v>1926</v>
      </c>
      <c r="G610" s="5" t="s">
        <v>153</v>
      </c>
      <c r="H610" s="6">
        <v>5925</v>
      </c>
      <c r="I610" s="5">
        <v>6368</v>
      </c>
      <c r="J610" s="5">
        <v>0</v>
      </c>
      <c r="K610" s="5">
        <v>9</v>
      </c>
      <c r="L610" s="5">
        <v>0</v>
      </c>
      <c r="M610" s="5">
        <v>0</v>
      </c>
      <c r="O610" s="5">
        <v>9</v>
      </c>
      <c r="P610" s="6">
        <v>0</v>
      </c>
      <c r="Q610" s="5" t="s">
        <v>53</v>
      </c>
      <c r="R610" s="9">
        <v>83700</v>
      </c>
      <c r="S610" s="10">
        <v>0.05</v>
      </c>
      <c r="T610" s="9">
        <v>79515</v>
      </c>
      <c r="U610" s="7">
        <v>0.44547192515004114</v>
      </c>
      <c r="V610" s="9">
        <v>35422</v>
      </c>
      <c r="W610" s="9">
        <v>44093</v>
      </c>
      <c r="X610" s="7">
        <v>0.08</v>
      </c>
      <c r="Y610" s="9">
        <v>61222</v>
      </c>
      <c r="Z610" s="9">
        <v>551000</v>
      </c>
    </row>
    <row r="611" spans="1:26" x14ac:dyDescent="0.35">
      <c r="A611" s="5" t="s">
        <v>2194</v>
      </c>
      <c r="B611" s="5" t="s">
        <v>2194</v>
      </c>
      <c r="C611" s="5" t="s">
        <v>5</v>
      </c>
      <c r="D611" s="5" t="s">
        <v>2195</v>
      </c>
      <c r="E611" s="5" t="s">
        <v>819</v>
      </c>
      <c r="F611" s="5">
        <v>1923</v>
      </c>
      <c r="G611" s="5" t="s">
        <v>153</v>
      </c>
      <c r="H611" s="6">
        <v>5921</v>
      </c>
      <c r="I611" s="5">
        <v>6658</v>
      </c>
      <c r="J611" s="5">
        <v>0</v>
      </c>
      <c r="K611" s="5">
        <v>9</v>
      </c>
      <c r="L611" s="5">
        <v>0</v>
      </c>
      <c r="M611" s="5">
        <v>0</v>
      </c>
      <c r="O611" s="5">
        <v>9</v>
      </c>
      <c r="P611" s="6">
        <v>0</v>
      </c>
      <c r="Q611" s="5" t="s">
        <v>53</v>
      </c>
      <c r="R611" s="9">
        <v>83700</v>
      </c>
      <c r="S611" s="10">
        <v>0.05</v>
      </c>
      <c r="T611" s="9">
        <v>79515</v>
      </c>
      <c r="U611" s="7">
        <v>0.44547192515004114</v>
      </c>
      <c r="V611" s="9">
        <v>35422</v>
      </c>
      <c r="W611" s="9">
        <v>44093</v>
      </c>
      <c r="X611" s="7">
        <v>0.08</v>
      </c>
      <c r="Y611" s="9">
        <v>61222</v>
      </c>
      <c r="Z611" s="9">
        <v>551000</v>
      </c>
    </row>
    <row r="612" spans="1:26" x14ac:dyDescent="0.35">
      <c r="A612" s="5" t="s">
        <v>2196</v>
      </c>
      <c r="B612" s="5" t="s">
        <v>2196</v>
      </c>
      <c r="C612" s="5" t="s">
        <v>9</v>
      </c>
      <c r="D612" s="5" t="s">
        <v>2197</v>
      </c>
      <c r="E612" s="5" t="s">
        <v>586</v>
      </c>
      <c r="F612" s="5">
        <v>1895</v>
      </c>
      <c r="G612" s="5" t="s">
        <v>153</v>
      </c>
      <c r="H612" s="6">
        <v>6528</v>
      </c>
      <c r="I612" s="5">
        <v>11163</v>
      </c>
      <c r="J612" s="5">
        <v>0</v>
      </c>
      <c r="K612" s="5">
        <v>0</v>
      </c>
      <c r="L612" s="5">
        <v>12</v>
      </c>
      <c r="M612" s="5">
        <v>0</v>
      </c>
      <c r="O612" s="5">
        <v>12</v>
      </c>
      <c r="P612" s="6">
        <v>0</v>
      </c>
      <c r="Q612" s="5" t="s">
        <v>53</v>
      </c>
      <c r="R612" s="9">
        <v>129600</v>
      </c>
      <c r="S612" s="10">
        <v>0.05</v>
      </c>
      <c r="T612" s="9">
        <v>123120</v>
      </c>
      <c r="U612" s="7">
        <v>0.4454706149820144</v>
      </c>
      <c r="V612" s="9">
        <v>54846</v>
      </c>
      <c r="W612" s="9">
        <v>68274</v>
      </c>
      <c r="X612" s="7">
        <v>0.08</v>
      </c>
      <c r="Y612" s="9">
        <v>71083</v>
      </c>
      <c r="Z612" s="9">
        <v>853000</v>
      </c>
    </row>
    <row r="613" spans="1:26" x14ac:dyDescent="0.35">
      <c r="A613" s="5" t="s">
        <v>2198</v>
      </c>
      <c r="B613" s="5" t="s">
        <v>2198</v>
      </c>
      <c r="C613" s="5" t="s">
        <v>9</v>
      </c>
      <c r="D613" s="5" t="s">
        <v>2199</v>
      </c>
      <c r="E613" s="5" t="s">
        <v>586</v>
      </c>
      <c r="F613" s="5">
        <v>1918</v>
      </c>
      <c r="G613" s="5" t="s">
        <v>153</v>
      </c>
      <c r="H613" s="6">
        <v>11448</v>
      </c>
      <c r="I613" s="5">
        <v>19050</v>
      </c>
      <c r="J613" s="5">
        <v>0</v>
      </c>
      <c r="K613" s="5">
        <v>33</v>
      </c>
      <c r="L613" s="5">
        <v>0</v>
      </c>
      <c r="M613" s="5">
        <v>0</v>
      </c>
      <c r="O613" s="5">
        <v>33</v>
      </c>
      <c r="P613" s="6">
        <v>0</v>
      </c>
      <c r="Q613" s="5" t="s">
        <v>128</v>
      </c>
      <c r="R613" s="9">
        <v>267300</v>
      </c>
      <c r="S613" s="10">
        <v>0.05</v>
      </c>
      <c r="T613" s="9">
        <v>253935</v>
      </c>
      <c r="U613" s="7">
        <v>0.44621986658132778</v>
      </c>
      <c r="V613" s="9">
        <v>113311</v>
      </c>
      <c r="W613" s="9">
        <v>140624</v>
      </c>
      <c r="X613" s="7">
        <v>0.1</v>
      </c>
      <c r="Y613" s="9">
        <v>42606</v>
      </c>
      <c r="Z613" s="9">
        <v>1406000</v>
      </c>
    </row>
    <row r="614" spans="1:26" x14ac:dyDescent="0.35">
      <c r="A614" s="5" t="s">
        <v>2200</v>
      </c>
      <c r="B614" s="5" t="s">
        <v>2200</v>
      </c>
      <c r="C614" s="5" t="s">
        <v>5</v>
      </c>
      <c r="D614" s="5" t="s">
        <v>2201</v>
      </c>
      <c r="E614" s="5" t="s">
        <v>586</v>
      </c>
      <c r="F614" s="5">
        <v>1906</v>
      </c>
      <c r="G614" s="5" t="s">
        <v>153</v>
      </c>
      <c r="H614" s="6">
        <v>5688</v>
      </c>
      <c r="I614" s="5">
        <v>9152</v>
      </c>
      <c r="J614" s="5">
        <v>0</v>
      </c>
      <c r="K614" s="5">
        <v>12</v>
      </c>
      <c r="L614" s="5">
        <v>0</v>
      </c>
      <c r="M614" s="5">
        <v>0</v>
      </c>
      <c r="O614" s="5">
        <v>12</v>
      </c>
      <c r="P614" s="6">
        <v>0</v>
      </c>
      <c r="Q614" s="5" t="s">
        <v>128</v>
      </c>
      <c r="R614" s="9">
        <v>97200</v>
      </c>
      <c r="S614" s="10">
        <v>0.05</v>
      </c>
      <c r="T614" s="9">
        <v>92340</v>
      </c>
      <c r="U614" s="7">
        <v>0.44622006871427405</v>
      </c>
      <c r="V614" s="9">
        <v>41204</v>
      </c>
      <c r="W614" s="9">
        <v>51136</v>
      </c>
      <c r="X614" s="7">
        <v>0.1</v>
      </c>
      <c r="Y614" s="9">
        <v>42583</v>
      </c>
      <c r="Z614" s="9">
        <v>511000</v>
      </c>
    </row>
    <row r="615" spans="1:26" ht="29" x14ac:dyDescent="0.35">
      <c r="A615" s="5" t="s">
        <v>2202</v>
      </c>
      <c r="B615" s="5" t="s">
        <v>2202</v>
      </c>
      <c r="C615" s="5" t="s">
        <v>2</v>
      </c>
      <c r="D615" s="5" t="s">
        <v>2203</v>
      </c>
      <c r="E615" s="5" t="s">
        <v>827</v>
      </c>
      <c r="F615" s="5">
        <v>1911</v>
      </c>
      <c r="G615" s="5" t="s">
        <v>426</v>
      </c>
      <c r="H615" s="6">
        <v>11250</v>
      </c>
      <c r="I615" s="5">
        <v>19190</v>
      </c>
      <c r="J615" s="5">
        <v>0</v>
      </c>
      <c r="K615" s="5">
        <v>6</v>
      </c>
      <c r="L615" s="5">
        <v>0</v>
      </c>
      <c r="M615" s="5">
        <v>0</v>
      </c>
      <c r="O615" s="5">
        <v>6</v>
      </c>
      <c r="P615" s="6">
        <v>0</v>
      </c>
      <c r="Q615" s="5" t="s">
        <v>53</v>
      </c>
      <c r="R615" s="9">
        <v>54000</v>
      </c>
      <c r="S615" s="10">
        <v>0.05</v>
      </c>
      <c r="T615" s="9">
        <v>51300</v>
      </c>
      <c r="U615" s="7">
        <v>0.46297111385275014</v>
      </c>
      <c r="V615" s="9">
        <v>23750</v>
      </c>
      <c r="W615" s="9">
        <v>27550</v>
      </c>
      <c r="X615" s="7">
        <v>0.08</v>
      </c>
      <c r="Y615" s="9">
        <v>57333</v>
      </c>
      <c r="Z615" s="9">
        <v>344000</v>
      </c>
    </row>
    <row r="616" spans="1:26" ht="29" x14ac:dyDescent="0.35">
      <c r="A616" s="5" t="s">
        <v>2204</v>
      </c>
      <c r="B616" s="5" t="s">
        <v>2204</v>
      </c>
      <c r="C616" s="5" t="s">
        <v>2</v>
      </c>
      <c r="D616" s="5" t="s">
        <v>2205</v>
      </c>
      <c r="E616" s="5" t="s">
        <v>819</v>
      </c>
      <c r="F616" s="5">
        <v>1888</v>
      </c>
      <c r="G616" s="5" t="s">
        <v>426</v>
      </c>
      <c r="H616" s="6">
        <v>5838</v>
      </c>
      <c r="I616" s="5">
        <v>10548</v>
      </c>
      <c r="J616" s="5">
        <v>5</v>
      </c>
      <c r="K616" s="5">
        <v>4</v>
      </c>
      <c r="L616" s="5">
        <v>0</v>
      </c>
      <c r="M616" s="5">
        <v>0</v>
      </c>
      <c r="O616" s="5">
        <v>9</v>
      </c>
      <c r="P616" s="6">
        <v>0</v>
      </c>
      <c r="Q616" s="5" t="s">
        <v>128</v>
      </c>
      <c r="R616" s="9">
        <v>67500</v>
      </c>
      <c r="S616" s="10">
        <v>0.05</v>
      </c>
      <c r="T616" s="9">
        <v>64125</v>
      </c>
      <c r="U616" s="7">
        <v>0.44621996560542265</v>
      </c>
      <c r="V616" s="9">
        <v>28614</v>
      </c>
      <c r="W616" s="9">
        <v>35511</v>
      </c>
      <c r="X616" s="7">
        <v>0.1</v>
      </c>
      <c r="Y616" s="9">
        <v>39444</v>
      </c>
      <c r="Z616" s="9">
        <v>355000</v>
      </c>
    </row>
    <row r="617" spans="1:26" x14ac:dyDescent="0.35">
      <c r="A617" s="5" t="s">
        <v>2206</v>
      </c>
      <c r="B617" s="5" t="s">
        <v>2206</v>
      </c>
      <c r="C617" s="5" t="s">
        <v>9</v>
      </c>
      <c r="D617" s="5" t="s">
        <v>2207</v>
      </c>
      <c r="E617" s="5" t="s">
        <v>819</v>
      </c>
      <c r="F617" s="5">
        <v>1908</v>
      </c>
      <c r="G617" s="5" t="s">
        <v>153</v>
      </c>
      <c r="H617" s="6">
        <v>5998</v>
      </c>
      <c r="I617" s="5">
        <v>10869</v>
      </c>
      <c r="J617" s="5">
        <v>0</v>
      </c>
      <c r="K617" s="5">
        <v>0</v>
      </c>
      <c r="L617" s="5">
        <v>12</v>
      </c>
      <c r="M617" s="5">
        <v>0</v>
      </c>
      <c r="N617" s="5">
        <v>0</v>
      </c>
      <c r="O617" s="5">
        <v>12</v>
      </c>
      <c r="P617" s="6">
        <v>0</v>
      </c>
      <c r="Q617" s="5" t="s">
        <v>53</v>
      </c>
      <c r="R617" s="9">
        <v>129600</v>
      </c>
      <c r="S617" s="10">
        <v>0.05</v>
      </c>
      <c r="T617" s="9">
        <v>123120</v>
      </c>
      <c r="U617" s="7">
        <v>0.44547093532322934</v>
      </c>
      <c r="V617" s="9">
        <v>54846</v>
      </c>
      <c r="W617" s="9">
        <v>68274</v>
      </c>
      <c r="X617" s="7">
        <v>0.08</v>
      </c>
      <c r="Y617" s="9">
        <v>71083</v>
      </c>
      <c r="Z617" s="9">
        <v>853000</v>
      </c>
    </row>
    <row r="618" spans="1:26" x14ac:dyDescent="0.35">
      <c r="A618" s="5" t="s">
        <v>2208</v>
      </c>
      <c r="B618" s="5" t="s">
        <v>2208</v>
      </c>
      <c r="C618" s="5" t="s">
        <v>9</v>
      </c>
      <c r="D618" s="5" t="s">
        <v>2209</v>
      </c>
      <c r="E618" s="5" t="s">
        <v>819</v>
      </c>
      <c r="F618" s="5">
        <v>1919</v>
      </c>
      <c r="G618" s="5" t="s">
        <v>153</v>
      </c>
      <c r="H618" s="6">
        <v>6250</v>
      </c>
      <c r="I618" s="5">
        <v>7797</v>
      </c>
      <c r="J618" s="5">
        <v>0</v>
      </c>
      <c r="K618" s="5">
        <v>6</v>
      </c>
      <c r="L618" s="5">
        <v>3</v>
      </c>
      <c r="M618" s="5">
        <v>0</v>
      </c>
      <c r="O618" s="5">
        <v>9</v>
      </c>
      <c r="P618" s="6">
        <v>0</v>
      </c>
      <c r="Q618" s="5" t="s">
        <v>53</v>
      </c>
      <c r="R618" s="9">
        <v>86400</v>
      </c>
      <c r="S618" s="10">
        <v>0.05</v>
      </c>
      <c r="T618" s="9">
        <v>82080</v>
      </c>
      <c r="U618" s="7">
        <v>0.44547093532322934</v>
      </c>
      <c r="V618" s="9">
        <v>36564</v>
      </c>
      <c r="W618" s="9">
        <v>45516</v>
      </c>
      <c r="X618" s="7">
        <v>0.08</v>
      </c>
      <c r="Y618" s="9">
        <v>63222</v>
      </c>
      <c r="Z618" s="9">
        <v>569000</v>
      </c>
    </row>
    <row r="619" spans="1:26" x14ac:dyDescent="0.35">
      <c r="A619" s="5" t="s">
        <v>2210</v>
      </c>
      <c r="B619" s="5" t="s">
        <v>2210</v>
      </c>
      <c r="C619" s="5" t="s">
        <v>9</v>
      </c>
      <c r="D619" s="5" t="s">
        <v>2211</v>
      </c>
      <c r="E619" s="5" t="s">
        <v>819</v>
      </c>
      <c r="F619" s="5">
        <v>1913</v>
      </c>
      <c r="G619" s="5" t="s">
        <v>153</v>
      </c>
      <c r="H619" s="6">
        <v>8857</v>
      </c>
      <c r="I619" s="5">
        <v>10186</v>
      </c>
      <c r="J619" s="5">
        <v>0</v>
      </c>
      <c r="K619" s="5">
        <v>0</v>
      </c>
      <c r="L619" s="5">
        <v>0</v>
      </c>
      <c r="M619" s="5">
        <v>10</v>
      </c>
      <c r="O619" s="5">
        <v>10</v>
      </c>
      <c r="P619" s="6">
        <v>0</v>
      </c>
      <c r="Q619" s="5" t="s">
        <v>128</v>
      </c>
      <c r="R619" s="9">
        <v>118800</v>
      </c>
      <c r="S619" s="10">
        <v>0.05</v>
      </c>
      <c r="T619" s="9">
        <v>112860</v>
      </c>
      <c r="U619" s="7">
        <v>0.44621962402159726</v>
      </c>
      <c r="V619" s="9">
        <v>50360</v>
      </c>
      <c r="W619" s="9">
        <v>62500</v>
      </c>
      <c r="X619" s="7">
        <v>0.1</v>
      </c>
      <c r="Y619" s="9">
        <v>62500</v>
      </c>
      <c r="Z619" s="9">
        <v>625000</v>
      </c>
    </row>
    <row r="620" spans="1:26" ht="29" x14ac:dyDescent="0.35">
      <c r="A620" s="5" t="s">
        <v>2212</v>
      </c>
      <c r="B620" s="5" t="s">
        <v>2212</v>
      </c>
      <c r="C620" s="5" t="s">
        <v>8</v>
      </c>
      <c r="D620" s="5" t="s">
        <v>2213</v>
      </c>
      <c r="E620" s="5" t="s">
        <v>819</v>
      </c>
      <c r="F620" s="5">
        <v>1911</v>
      </c>
      <c r="G620" s="5" t="s">
        <v>426</v>
      </c>
      <c r="H620" s="6">
        <v>6029</v>
      </c>
      <c r="I620" s="5">
        <v>11259</v>
      </c>
      <c r="J620" s="5">
        <v>0</v>
      </c>
      <c r="K620" s="5">
        <v>0</v>
      </c>
      <c r="L620" s="5">
        <v>8</v>
      </c>
      <c r="M620" s="5">
        <v>2</v>
      </c>
      <c r="O620" s="5">
        <v>10</v>
      </c>
      <c r="P620" s="6">
        <v>1600</v>
      </c>
      <c r="Q620" s="5" t="s">
        <v>128</v>
      </c>
      <c r="R620" s="9">
        <v>127440</v>
      </c>
      <c r="S620" s="10">
        <v>0.05</v>
      </c>
      <c r="T620" s="9">
        <v>121068</v>
      </c>
      <c r="U620" s="7">
        <v>0.44621922911278267</v>
      </c>
      <c r="V620" s="9">
        <v>54023</v>
      </c>
      <c r="W620" s="9">
        <v>67045</v>
      </c>
      <c r="X620" s="7">
        <v>0.1</v>
      </c>
      <c r="Y620" s="9">
        <v>67000</v>
      </c>
      <c r="Z620" s="9">
        <v>670000</v>
      </c>
    </row>
    <row r="621" spans="1:26" x14ac:dyDescent="0.35">
      <c r="A621" s="5" t="s">
        <v>2214</v>
      </c>
      <c r="B621" s="5" t="s">
        <v>2214</v>
      </c>
      <c r="C621" s="5" t="s">
        <v>9</v>
      </c>
      <c r="D621" s="5" t="s">
        <v>2215</v>
      </c>
      <c r="E621" s="5" t="s">
        <v>819</v>
      </c>
      <c r="F621" s="5">
        <v>1898</v>
      </c>
      <c r="G621" s="5" t="s">
        <v>153</v>
      </c>
      <c r="H621" s="6">
        <v>6344</v>
      </c>
      <c r="I621" s="5">
        <v>13551</v>
      </c>
      <c r="J621" s="5">
        <v>0</v>
      </c>
      <c r="K621" s="5">
        <v>6</v>
      </c>
      <c r="L621" s="5">
        <v>3</v>
      </c>
      <c r="M621" s="5">
        <v>3</v>
      </c>
      <c r="O621" s="5">
        <v>12</v>
      </c>
      <c r="P621" s="6">
        <v>0</v>
      </c>
      <c r="Q621" s="5" t="s">
        <v>128</v>
      </c>
      <c r="R621" s="9">
        <v>113400</v>
      </c>
      <c r="S621" s="10">
        <v>0.05</v>
      </c>
      <c r="T621" s="9">
        <v>107730</v>
      </c>
      <c r="U621" s="7">
        <v>0.44621944250275569</v>
      </c>
      <c r="V621" s="9">
        <v>48071</v>
      </c>
      <c r="W621" s="9">
        <v>59659</v>
      </c>
      <c r="X621" s="7">
        <v>0.1</v>
      </c>
      <c r="Y621" s="9">
        <v>49750</v>
      </c>
      <c r="Z621" s="9">
        <v>597000</v>
      </c>
    </row>
    <row r="622" spans="1:26" ht="29" x14ac:dyDescent="0.35">
      <c r="A622" s="5" t="s">
        <v>2216</v>
      </c>
      <c r="B622" s="5" t="s">
        <v>2216</v>
      </c>
      <c r="C622" s="5" t="s">
        <v>8</v>
      </c>
      <c r="D622" s="5" t="s">
        <v>2217</v>
      </c>
      <c r="E622" s="5" t="s">
        <v>849</v>
      </c>
      <c r="F622" s="5">
        <v>1878</v>
      </c>
      <c r="G622" s="5" t="s">
        <v>426</v>
      </c>
      <c r="H622" s="6">
        <v>4687</v>
      </c>
      <c r="I622" s="5">
        <v>6596</v>
      </c>
      <c r="J622" s="5">
        <v>0</v>
      </c>
      <c r="K622" s="5">
        <v>7</v>
      </c>
      <c r="L622" s="5">
        <v>0</v>
      </c>
      <c r="M622" s="5">
        <v>0</v>
      </c>
      <c r="O622" s="5">
        <v>7</v>
      </c>
      <c r="P622" s="6">
        <v>1086</v>
      </c>
      <c r="Q622" s="5" t="s">
        <v>128</v>
      </c>
      <c r="R622" s="9">
        <v>74293</v>
      </c>
      <c r="S622" s="10">
        <v>0.05</v>
      </c>
      <c r="T622" s="9">
        <v>70579</v>
      </c>
      <c r="U622" s="7">
        <v>0.4608816910847347</v>
      </c>
      <c r="V622" s="9">
        <v>32528</v>
      </c>
      <c r="W622" s="9">
        <v>38050</v>
      </c>
      <c r="X622" s="7">
        <v>0.1</v>
      </c>
      <c r="Y622" s="9">
        <v>54429</v>
      </c>
      <c r="Z622" s="9">
        <v>381000</v>
      </c>
    </row>
    <row r="623" spans="1:26" x14ac:dyDescent="0.35">
      <c r="A623" s="5" t="s">
        <v>2218</v>
      </c>
      <c r="B623" s="5" t="s">
        <v>2219</v>
      </c>
      <c r="C623" s="5" t="s">
        <v>67</v>
      </c>
      <c r="D623" s="5" t="s">
        <v>2220</v>
      </c>
      <c r="E623" s="5" t="s">
        <v>586</v>
      </c>
      <c r="F623" s="5">
        <v>1964</v>
      </c>
      <c r="G623" s="5" t="s">
        <v>153</v>
      </c>
      <c r="H623" s="6">
        <v>6050</v>
      </c>
      <c r="I623" s="5">
        <v>5082</v>
      </c>
      <c r="J623" s="5">
        <v>0</v>
      </c>
      <c r="K623" s="5">
        <v>8</v>
      </c>
      <c r="L623" s="5">
        <v>0</v>
      </c>
      <c r="M623" s="5">
        <v>0</v>
      </c>
      <c r="O623" s="5">
        <v>8</v>
      </c>
      <c r="P623" s="6">
        <v>0</v>
      </c>
      <c r="Q623" s="5" t="s">
        <v>53</v>
      </c>
      <c r="R623" s="9">
        <v>76800</v>
      </c>
      <c r="S623" s="10">
        <v>0.05</v>
      </c>
      <c r="T623" s="9">
        <v>72960</v>
      </c>
      <c r="U623" s="7">
        <v>0.44547272772547886</v>
      </c>
      <c r="V623" s="9">
        <v>32502</v>
      </c>
      <c r="W623" s="9">
        <v>40458</v>
      </c>
      <c r="X623" s="7">
        <v>0.08</v>
      </c>
      <c r="Y623" s="9">
        <v>63250</v>
      </c>
      <c r="Z623" s="9">
        <v>506000</v>
      </c>
    </row>
    <row r="624" spans="1:26" x14ac:dyDescent="0.35">
      <c r="A624" s="5" t="s">
        <v>2221</v>
      </c>
      <c r="B624" s="5" t="s">
        <v>2221</v>
      </c>
      <c r="C624" s="5" t="s">
        <v>9</v>
      </c>
      <c r="D624" s="5" t="s">
        <v>2222</v>
      </c>
      <c r="E624" s="5" t="s">
        <v>586</v>
      </c>
      <c r="F624" s="5">
        <v>1916</v>
      </c>
      <c r="G624" s="5" t="s">
        <v>153</v>
      </c>
      <c r="H624" s="6">
        <v>7180</v>
      </c>
      <c r="I624" s="5">
        <v>13356</v>
      </c>
      <c r="J624" s="5">
        <v>0</v>
      </c>
      <c r="K624" s="5">
        <v>0</v>
      </c>
      <c r="L624" s="5">
        <v>13</v>
      </c>
      <c r="M624" s="5">
        <v>0</v>
      </c>
      <c r="O624" s="5">
        <v>13</v>
      </c>
      <c r="P624" s="6">
        <v>0</v>
      </c>
      <c r="Q624" s="5" t="s">
        <v>53</v>
      </c>
      <c r="R624" s="9">
        <v>156000</v>
      </c>
      <c r="S624" s="10">
        <v>0.05</v>
      </c>
      <c r="T624" s="9">
        <v>148200</v>
      </c>
      <c r="U624" s="7">
        <v>0.44547081626533458</v>
      </c>
      <c r="V624" s="9">
        <v>66019</v>
      </c>
      <c r="W624" s="9">
        <v>82181</v>
      </c>
      <c r="X624" s="7">
        <v>0.08</v>
      </c>
      <c r="Y624" s="9">
        <v>79000</v>
      </c>
      <c r="Z624" s="9">
        <v>1027000</v>
      </c>
    </row>
    <row r="625" spans="1:26" x14ac:dyDescent="0.35">
      <c r="A625" s="5" t="s">
        <v>2223</v>
      </c>
      <c r="B625" s="5" t="s">
        <v>2223</v>
      </c>
      <c r="C625" s="5" t="s">
        <v>9</v>
      </c>
      <c r="D625" s="5" t="s">
        <v>2224</v>
      </c>
      <c r="E625" s="5" t="s">
        <v>586</v>
      </c>
      <c r="F625" s="5">
        <v>1925</v>
      </c>
      <c r="G625" s="5" t="s">
        <v>153</v>
      </c>
      <c r="H625" s="6">
        <v>4055</v>
      </c>
      <c r="I625" s="5">
        <v>9306</v>
      </c>
      <c r="J625" s="5">
        <v>0</v>
      </c>
      <c r="K625" s="5">
        <v>4</v>
      </c>
      <c r="L625" s="5">
        <v>6</v>
      </c>
      <c r="M625" s="5">
        <v>0</v>
      </c>
      <c r="O625" s="5">
        <v>10</v>
      </c>
      <c r="P625" s="6">
        <v>0</v>
      </c>
      <c r="Q625" s="5" t="s">
        <v>53</v>
      </c>
      <c r="R625" s="9">
        <v>110400</v>
      </c>
      <c r="S625" s="10">
        <v>0.05</v>
      </c>
      <c r="T625" s="9">
        <v>104880</v>
      </c>
      <c r="U625" s="7">
        <v>0.44547176697600094</v>
      </c>
      <c r="V625" s="9">
        <v>46721</v>
      </c>
      <c r="W625" s="9">
        <v>58159</v>
      </c>
      <c r="X625" s="7">
        <v>0.08</v>
      </c>
      <c r="Y625" s="9">
        <v>72700</v>
      </c>
      <c r="Z625" s="9">
        <v>727000</v>
      </c>
    </row>
    <row r="626" spans="1:26" ht="29" x14ac:dyDescent="0.35">
      <c r="A626" s="5" t="s">
        <v>2225</v>
      </c>
      <c r="B626" s="5" t="s">
        <v>2225</v>
      </c>
      <c r="C626" s="5" t="s">
        <v>8</v>
      </c>
      <c r="D626" s="5" t="s">
        <v>2226</v>
      </c>
      <c r="E626" s="5" t="s">
        <v>814</v>
      </c>
      <c r="F626" s="5">
        <v>1911</v>
      </c>
      <c r="G626" s="5" t="s">
        <v>426</v>
      </c>
      <c r="H626" s="6">
        <v>8709</v>
      </c>
      <c r="I626" s="5">
        <v>25461</v>
      </c>
      <c r="K626" s="5">
        <v>6</v>
      </c>
      <c r="L626" s="5">
        <v>8</v>
      </c>
      <c r="M626" s="5">
        <v>0</v>
      </c>
      <c r="N626" s="5">
        <v>1</v>
      </c>
      <c r="O626" s="5">
        <v>15</v>
      </c>
      <c r="P626" s="6">
        <v>8402</v>
      </c>
      <c r="Q626" s="5" t="s">
        <v>53</v>
      </c>
      <c r="R626" s="9">
        <v>323436</v>
      </c>
      <c r="S626" s="10">
        <v>0.05</v>
      </c>
      <c r="T626" s="9">
        <v>307264</v>
      </c>
      <c r="U626" s="7">
        <v>0.44547069524070382</v>
      </c>
      <c r="V626" s="9">
        <v>136877</v>
      </c>
      <c r="W626" s="9">
        <v>170387</v>
      </c>
      <c r="X626" s="7">
        <v>0.08</v>
      </c>
      <c r="Y626" s="9">
        <v>142000</v>
      </c>
      <c r="Z626" s="9">
        <v>2130000</v>
      </c>
    </row>
    <row r="627" spans="1:26" x14ac:dyDescent="0.35">
      <c r="A627" s="5" t="s">
        <v>2227</v>
      </c>
      <c r="B627" s="5" t="s">
        <v>2227</v>
      </c>
      <c r="C627" s="5" t="s">
        <v>5</v>
      </c>
      <c r="D627" s="5" t="s">
        <v>2228</v>
      </c>
      <c r="E627" s="5" t="s">
        <v>586</v>
      </c>
      <c r="F627" s="5">
        <v>1914</v>
      </c>
      <c r="G627" s="5" t="s">
        <v>153</v>
      </c>
      <c r="H627" s="6">
        <v>6107</v>
      </c>
      <c r="I627" s="5">
        <v>7820</v>
      </c>
      <c r="J627" s="5">
        <v>0</v>
      </c>
      <c r="K627" s="5">
        <v>0</v>
      </c>
      <c r="L627" s="5">
        <v>8</v>
      </c>
      <c r="M627" s="5">
        <v>0</v>
      </c>
      <c r="O627" s="5">
        <v>8</v>
      </c>
      <c r="P627" s="6">
        <v>0</v>
      </c>
      <c r="Q627" s="5" t="s">
        <v>53</v>
      </c>
      <c r="R627" s="9">
        <v>96000</v>
      </c>
      <c r="S627" s="10">
        <v>0.05</v>
      </c>
      <c r="T627" s="9">
        <v>91200</v>
      </c>
      <c r="U627" s="7">
        <v>0.44547093532322934</v>
      </c>
      <c r="V627" s="9">
        <v>40627</v>
      </c>
      <c r="W627" s="9">
        <v>50573</v>
      </c>
      <c r="X627" s="7">
        <v>0.08</v>
      </c>
      <c r="Y627" s="9">
        <v>79000</v>
      </c>
      <c r="Z627" s="9">
        <v>632000</v>
      </c>
    </row>
    <row r="628" spans="1:26" x14ac:dyDescent="0.35">
      <c r="A628" s="5" t="s">
        <v>2229</v>
      </c>
      <c r="B628" s="5" t="s">
        <v>2229</v>
      </c>
      <c r="C628" s="5" t="s">
        <v>5</v>
      </c>
      <c r="D628" s="5" t="s">
        <v>2230</v>
      </c>
      <c r="E628" s="5" t="s">
        <v>586</v>
      </c>
      <c r="F628" s="5">
        <v>1908</v>
      </c>
      <c r="G628" s="5" t="s">
        <v>153</v>
      </c>
      <c r="H628" s="6">
        <v>6092</v>
      </c>
      <c r="I628" s="5">
        <v>7788</v>
      </c>
      <c r="J628" s="5">
        <v>0</v>
      </c>
      <c r="K628" s="5">
        <v>0</v>
      </c>
      <c r="L628" s="5">
        <v>8</v>
      </c>
      <c r="M628" s="5">
        <v>0</v>
      </c>
      <c r="O628" s="5">
        <v>8</v>
      </c>
      <c r="P628" s="6">
        <v>0</v>
      </c>
      <c r="Q628" s="5" t="s">
        <v>53</v>
      </c>
      <c r="R628" s="9">
        <v>96000</v>
      </c>
      <c r="S628" s="10">
        <v>0.05</v>
      </c>
      <c r="T628" s="9">
        <v>91200</v>
      </c>
      <c r="U628" s="7">
        <v>0.44547093532322934</v>
      </c>
      <c r="V628" s="9">
        <v>40627</v>
      </c>
      <c r="W628" s="9">
        <v>50573</v>
      </c>
      <c r="X628" s="7">
        <v>0.08</v>
      </c>
      <c r="Y628" s="9">
        <v>79000</v>
      </c>
      <c r="Z628" s="9">
        <v>632000</v>
      </c>
    </row>
    <row r="629" spans="1:26" x14ac:dyDescent="0.35">
      <c r="A629" s="5" t="s">
        <v>2231</v>
      </c>
      <c r="B629" s="5" t="s">
        <v>2231</v>
      </c>
      <c r="C629" s="5" t="s">
        <v>5</v>
      </c>
      <c r="D629" s="5" t="s">
        <v>2232</v>
      </c>
      <c r="E629" s="5" t="s">
        <v>586</v>
      </c>
      <c r="F629" s="5">
        <v>1908</v>
      </c>
      <c r="G629" s="5" t="s">
        <v>153</v>
      </c>
      <c r="H629" s="6">
        <v>6250</v>
      </c>
      <c r="I629" s="5">
        <v>6484</v>
      </c>
      <c r="J629" s="5">
        <v>0</v>
      </c>
      <c r="K629" s="5">
        <v>0</v>
      </c>
      <c r="L629" s="5">
        <v>8</v>
      </c>
      <c r="M629" s="5">
        <v>0</v>
      </c>
      <c r="O629" s="5">
        <v>8</v>
      </c>
      <c r="P629" s="6">
        <v>0</v>
      </c>
      <c r="Q629" s="5" t="s">
        <v>53</v>
      </c>
      <c r="R629" s="9">
        <v>96000</v>
      </c>
      <c r="S629" s="10">
        <v>0.05</v>
      </c>
      <c r="T629" s="9">
        <v>91200</v>
      </c>
      <c r="U629" s="7">
        <v>0.44547093532322934</v>
      </c>
      <c r="V629" s="9">
        <v>40627</v>
      </c>
      <c r="W629" s="9">
        <v>50573</v>
      </c>
      <c r="X629" s="7">
        <v>0.08</v>
      </c>
      <c r="Y629" s="9">
        <v>79000</v>
      </c>
      <c r="Z629" s="9">
        <v>632000</v>
      </c>
    </row>
    <row r="630" spans="1:26" ht="29" x14ac:dyDescent="0.35">
      <c r="A630" s="5" t="s">
        <v>2233</v>
      </c>
      <c r="B630" s="5" t="s">
        <v>2233</v>
      </c>
      <c r="C630" s="5" t="s">
        <v>8</v>
      </c>
      <c r="D630" s="5" t="s">
        <v>2234</v>
      </c>
      <c r="E630" s="5" t="s">
        <v>827</v>
      </c>
      <c r="F630" s="5">
        <v>1904</v>
      </c>
      <c r="G630" s="5" t="s">
        <v>426</v>
      </c>
      <c r="H630" s="6">
        <v>5550</v>
      </c>
      <c r="I630" s="5">
        <v>12450</v>
      </c>
      <c r="J630" s="5">
        <v>0</v>
      </c>
      <c r="K630" s="5">
        <v>8</v>
      </c>
      <c r="L630" s="5">
        <v>0</v>
      </c>
      <c r="M630" s="5">
        <v>0</v>
      </c>
      <c r="O630" s="5">
        <v>8</v>
      </c>
      <c r="P630" s="6">
        <v>4150</v>
      </c>
      <c r="Q630" s="5" t="s">
        <v>53</v>
      </c>
      <c r="R630" s="9">
        <v>151500</v>
      </c>
      <c r="S630" s="10">
        <v>0.05</v>
      </c>
      <c r="T630" s="9">
        <v>143925</v>
      </c>
      <c r="U630" s="7">
        <v>0.46297209449681997</v>
      </c>
      <c r="V630" s="9">
        <v>66633</v>
      </c>
      <c r="W630" s="9">
        <v>77292</v>
      </c>
      <c r="X630" s="7">
        <v>0.08</v>
      </c>
      <c r="Y630" s="9">
        <v>120750</v>
      </c>
      <c r="Z630" s="9">
        <v>966000</v>
      </c>
    </row>
    <row r="631" spans="1:26" x14ac:dyDescent="0.35">
      <c r="A631" s="5" t="s">
        <v>2235</v>
      </c>
      <c r="B631" s="5" t="s">
        <v>2235</v>
      </c>
      <c r="C631" s="5" t="s">
        <v>5</v>
      </c>
      <c r="D631" s="5" t="s">
        <v>2236</v>
      </c>
      <c r="E631" s="5" t="s">
        <v>586</v>
      </c>
      <c r="F631" s="5">
        <v>1903</v>
      </c>
      <c r="G631" s="5" t="s">
        <v>153</v>
      </c>
      <c r="H631" s="6">
        <v>5723</v>
      </c>
      <c r="I631" s="5">
        <v>8006</v>
      </c>
      <c r="J631" s="5">
        <v>0</v>
      </c>
      <c r="K631" s="5">
        <v>0</v>
      </c>
      <c r="L631" s="5">
        <v>8</v>
      </c>
      <c r="M631" s="5">
        <v>0</v>
      </c>
      <c r="O631" s="5">
        <v>8</v>
      </c>
      <c r="P631" s="6">
        <v>0</v>
      </c>
      <c r="Q631" s="5" t="s">
        <v>53</v>
      </c>
      <c r="R631" s="9">
        <v>96000</v>
      </c>
      <c r="S631" s="10">
        <v>0.05</v>
      </c>
      <c r="T631" s="9">
        <v>91200</v>
      </c>
      <c r="U631" s="7">
        <v>0.44547093532322934</v>
      </c>
      <c r="V631" s="9">
        <v>40627</v>
      </c>
      <c r="W631" s="9">
        <v>50573</v>
      </c>
      <c r="X631" s="7">
        <v>0.08</v>
      </c>
      <c r="Y631" s="9">
        <v>79000</v>
      </c>
      <c r="Z631" s="9">
        <v>632000</v>
      </c>
    </row>
    <row r="632" spans="1:26" x14ac:dyDescent="0.35">
      <c r="A632" s="5" t="s">
        <v>2237</v>
      </c>
      <c r="B632" s="5" t="s">
        <v>2237</v>
      </c>
      <c r="C632" s="5" t="s">
        <v>9</v>
      </c>
      <c r="D632" s="5" t="s">
        <v>2238</v>
      </c>
      <c r="E632" s="5" t="s">
        <v>586</v>
      </c>
      <c r="F632" s="5">
        <v>1927</v>
      </c>
      <c r="G632" s="5" t="s">
        <v>153</v>
      </c>
      <c r="H632" s="6">
        <v>7812</v>
      </c>
      <c r="I632" s="5">
        <v>12603</v>
      </c>
      <c r="J632" s="5">
        <v>3</v>
      </c>
      <c r="K632" s="5">
        <v>9</v>
      </c>
      <c r="L632" s="5">
        <v>3</v>
      </c>
      <c r="M632" s="5">
        <v>0</v>
      </c>
      <c r="O632" s="5">
        <v>15</v>
      </c>
      <c r="P632" s="6">
        <v>0</v>
      </c>
      <c r="Q632" s="5" t="s">
        <v>53</v>
      </c>
      <c r="R632" s="9">
        <v>147600</v>
      </c>
      <c r="S632" s="10">
        <v>0.05</v>
      </c>
      <c r="T632" s="9">
        <v>140220</v>
      </c>
      <c r="U632" s="7">
        <v>0.44547142483215058</v>
      </c>
      <c r="V632" s="9">
        <v>62464</v>
      </c>
      <c r="W632" s="9">
        <v>77756</v>
      </c>
      <c r="X632" s="7">
        <v>0.08</v>
      </c>
      <c r="Y632" s="9">
        <v>64800</v>
      </c>
      <c r="Z632" s="9">
        <v>972000</v>
      </c>
    </row>
    <row r="633" spans="1:26" x14ac:dyDescent="0.35">
      <c r="A633" s="5" t="s">
        <v>2239</v>
      </c>
      <c r="B633" s="5" t="s">
        <v>2239</v>
      </c>
      <c r="C633" s="5" t="s">
        <v>9</v>
      </c>
      <c r="D633" s="5" t="s">
        <v>2240</v>
      </c>
      <c r="E633" s="5" t="s">
        <v>586</v>
      </c>
      <c r="F633" s="5">
        <v>1928</v>
      </c>
      <c r="G633" s="5" t="s">
        <v>153</v>
      </c>
      <c r="H633" s="6">
        <v>7500</v>
      </c>
      <c r="I633" s="5">
        <v>11745</v>
      </c>
      <c r="J633" s="5">
        <v>3</v>
      </c>
      <c r="K633" s="5">
        <v>11</v>
      </c>
      <c r="L633" s="5">
        <v>1</v>
      </c>
      <c r="M633" s="5">
        <v>0</v>
      </c>
      <c r="O633" s="5">
        <v>15</v>
      </c>
      <c r="P633" s="6">
        <v>0</v>
      </c>
      <c r="Q633" s="5" t="s">
        <v>53</v>
      </c>
      <c r="R633" s="9">
        <v>142800</v>
      </c>
      <c r="S633" s="10">
        <v>0.05</v>
      </c>
      <c r="T633" s="9">
        <v>135660</v>
      </c>
      <c r="U633" s="7">
        <v>0.44547189010755711</v>
      </c>
      <c r="V633" s="9">
        <v>60433</v>
      </c>
      <c r="W633" s="9">
        <v>75227</v>
      </c>
      <c r="X633" s="7">
        <v>0.08</v>
      </c>
      <c r="Y633" s="9">
        <v>62667</v>
      </c>
      <c r="Z633" s="9">
        <v>940000</v>
      </c>
    </row>
    <row r="634" spans="1:26" x14ac:dyDescent="0.35">
      <c r="A634" s="5" t="s">
        <v>2241</v>
      </c>
      <c r="B634" s="5" t="s">
        <v>2241</v>
      </c>
      <c r="C634" s="5" t="s">
        <v>9</v>
      </c>
      <c r="D634" s="5" t="s">
        <v>2242</v>
      </c>
      <c r="E634" s="5" t="s">
        <v>586</v>
      </c>
      <c r="F634" s="5">
        <v>1963</v>
      </c>
      <c r="G634" s="5" t="s">
        <v>153</v>
      </c>
      <c r="H634" s="6">
        <v>3125</v>
      </c>
      <c r="I634" s="5">
        <v>4140</v>
      </c>
      <c r="J634" s="5">
        <v>9</v>
      </c>
      <c r="K634" s="5">
        <v>0</v>
      </c>
      <c r="L634" s="5">
        <v>0</v>
      </c>
      <c r="M634" s="5">
        <v>0</v>
      </c>
      <c r="O634" s="5">
        <v>9</v>
      </c>
      <c r="P634" s="6">
        <v>0</v>
      </c>
      <c r="Q634" s="5" t="s">
        <v>53</v>
      </c>
      <c r="R634" s="9">
        <v>75600</v>
      </c>
      <c r="S634" s="10">
        <v>0.05</v>
      </c>
      <c r="T634" s="9">
        <v>71820</v>
      </c>
      <c r="U634" s="7">
        <v>0.44547280244810999</v>
      </c>
      <c r="V634" s="9">
        <v>31994</v>
      </c>
      <c r="W634" s="9">
        <v>39826</v>
      </c>
      <c r="X634" s="7">
        <v>0.08</v>
      </c>
      <c r="Y634" s="9">
        <v>55333</v>
      </c>
      <c r="Z634" s="9">
        <v>498000</v>
      </c>
    </row>
    <row r="635" spans="1:26" x14ac:dyDescent="0.35">
      <c r="A635" s="5" t="s">
        <v>2243</v>
      </c>
      <c r="B635" s="5" t="s">
        <v>2243</v>
      </c>
      <c r="C635" s="5" t="s">
        <v>9</v>
      </c>
      <c r="D635" s="5" t="s">
        <v>2244</v>
      </c>
      <c r="E635" s="5" t="s">
        <v>814</v>
      </c>
      <c r="F635" s="5">
        <v>1927</v>
      </c>
      <c r="G635" s="5" t="s">
        <v>153</v>
      </c>
      <c r="H635" s="6">
        <v>8390</v>
      </c>
      <c r="I635" s="5">
        <v>16461</v>
      </c>
      <c r="J635" s="5">
        <v>0</v>
      </c>
      <c r="K635" s="5">
        <v>21</v>
      </c>
      <c r="L635" s="5">
        <v>0</v>
      </c>
      <c r="M635" s="5">
        <v>0</v>
      </c>
      <c r="O635" s="5">
        <v>21</v>
      </c>
      <c r="P635" s="6">
        <v>0</v>
      </c>
      <c r="Q635" s="5" t="s">
        <v>53</v>
      </c>
      <c r="R635" s="9">
        <v>201600</v>
      </c>
      <c r="S635" s="10">
        <v>0.05</v>
      </c>
      <c r="T635" s="9">
        <v>191520</v>
      </c>
      <c r="U635" s="7">
        <v>0.44547075693504173</v>
      </c>
      <c r="V635" s="9">
        <v>85317</v>
      </c>
      <c r="W635" s="9">
        <v>106203</v>
      </c>
      <c r="X635" s="7">
        <v>0.08</v>
      </c>
      <c r="Y635" s="9">
        <v>63238</v>
      </c>
      <c r="Z635" s="9">
        <v>1328000</v>
      </c>
    </row>
    <row r="636" spans="1:26" ht="29" x14ac:dyDescent="0.35">
      <c r="A636" s="5" t="s">
        <v>2245</v>
      </c>
      <c r="B636" s="5" t="s">
        <v>2245</v>
      </c>
      <c r="C636" s="5" t="s">
        <v>8</v>
      </c>
      <c r="D636" s="5" t="s">
        <v>2246</v>
      </c>
      <c r="E636" s="5" t="s">
        <v>814</v>
      </c>
      <c r="F636" s="5">
        <v>1913</v>
      </c>
      <c r="G636" s="5" t="s">
        <v>426</v>
      </c>
      <c r="H636" s="6">
        <v>7770</v>
      </c>
      <c r="I636" s="5">
        <v>9012</v>
      </c>
      <c r="J636" s="5">
        <v>0</v>
      </c>
      <c r="K636" s="5">
        <v>0</v>
      </c>
      <c r="L636" s="5">
        <v>0</v>
      </c>
      <c r="M636" s="5">
        <v>6</v>
      </c>
      <c r="O636" s="5">
        <v>6</v>
      </c>
      <c r="P636" s="6">
        <v>2253</v>
      </c>
      <c r="Q636" s="5" t="s">
        <v>53</v>
      </c>
      <c r="R636" s="9">
        <v>143154</v>
      </c>
      <c r="S636" s="10">
        <v>0.05</v>
      </c>
      <c r="T636" s="9">
        <v>135996</v>
      </c>
      <c r="U636" s="7">
        <v>0.44547080929831456</v>
      </c>
      <c r="V636" s="9">
        <v>60582</v>
      </c>
      <c r="W636" s="9">
        <v>75414</v>
      </c>
      <c r="X636" s="7">
        <v>0.08</v>
      </c>
      <c r="Y636" s="9">
        <v>157167</v>
      </c>
      <c r="Z636" s="9">
        <v>943000</v>
      </c>
    </row>
    <row r="637" spans="1:26" x14ac:dyDescent="0.35">
      <c r="A637" s="5" t="s">
        <v>2247</v>
      </c>
      <c r="B637" s="5" t="s">
        <v>2247</v>
      </c>
      <c r="C637" s="5" t="s">
        <v>5</v>
      </c>
      <c r="D637" s="5" t="s">
        <v>2248</v>
      </c>
      <c r="E637" s="5" t="s">
        <v>814</v>
      </c>
      <c r="F637" s="5">
        <v>1909</v>
      </c>
      <c r="G637" s="5" t="s">
        <v>153</v>
      </c>
      <c r="H637" s="6">
        <v>4007</v>
      </c>
      <c r="I637" s="5">
        <v>5952</v>
      </c>
      <c r="J637" s="5">
        <v>0</v>
      </c>
      <c r="K637" s="5">
        <v>9</v>
      </c>
      <c r="L637" s="5">
        <v>0</v>
      </c>
      <c r="M637" s="5">
        <v>0</v>
      </c>
      <c r="O637" s="5">
        <v>9</v>
      </c>
      <c r="P637" s="6">
        <v>0</v>
      </c>
      <c r="Q637" s="5" t="s">
        <v>53</v>
      </c>
      <c r="R637" s="9">
        <v>86400</v>
      </c>
      <c r="S637" s="10">
        <v>0.05</v>
      </c>
      <c r="T637" s="9">
        <v>82080</v>
      </c>
      <c r="U637" s="7">
        <v>0.44546822244471979</v>
      </c>
      <c r="V637" s="9">
        <v>36564</v>
      </c>
      <c r="W637" s="9">
        <v>45516</v>
      </c>
      <c r="X637" s="7">
        <v>0.08</v>
      </c>
      <c r="Y637" s="9">
        <v>63222</v>
      </c>
      <c r="Z637" s="9">
        <v>569000</v>
      </c>
    </row>
    <row r="638" spans="1:26" x14ac:dyDescent="0.35">
      <c r="A638" s="5" t="s">
        <v>2249</v>
      </c>
      <c r="B638" s="5" t="s">
        <v>2249</v>
      </c>
      <c r="C638" s="5" t="s">
        <v>5</v>
      </c>
      <c r="D638" s="5" t="s">
        <v>2250</v>
      </c>
      <c r="E638" s="5" t="s">
        <v>814</v>
      </c>
      <c r="F638" s="5">
        <v>1913</v>
      </c>
      <c r="G638" s="5" t="s">
        <v>153</v>
      </c>
      <c r="H638" s="6">
        <v>6200</v>
      </c>
      <c r="I638" s="5">
        <v>7772</v>
      </c>
      <c r="J638" s="5">
        <v>0</v>
      </c>
      <c r="K638" s="5">
        <v>0</v>
      </c>
      <c r="L638" s="5">
        <v>9</v>
      </c>
      <c r="M638" s="5">
        <v>0</v>
      </c>
      <c r="O638" s="5">
        <v>9</v>
      </c>
      <c r="P638" s="6">
        <v>0</v>
      </c>
      <c r="Q638" s="5" t="s">
        <v>53</v>
      </c>
      <c r="R638" s="9">
        <v>108000</v>
      </c>
      <c r="S638" s="10">
        <v>0.05</v>
      </c>
      <c r="T638" s="9">
        <v>102600</v>
      </c>
      <c r="U638" s="7">
        <v>0.44547162321236616</v>
      </c>
      <c r="V638" s="9">
        <v>45705</v>
      </c>
      <c r="W638" s="9">
        <v>56895</v>
      </c>
      <c r="X638" s="7">
        <v>0.08</v>
      </c>
      <c r="Y638" s="9">
        <v>79000</v>
      </c>
      <c r="Z638" s="9">
        <v>711000</v>
      </c>
    </row>
    <row r="639" spans="1:26" x14ac:dyDescent="0.35">
      <c r="A639" s="5" t="s">
        <v>2251</v>
      </c>
      <c r="B639" s="5" t="s">
        <v>2251</v>
      </c>
      <c r="C639" s="5" t="s">
        <v>5</v>
      </c>
      <c r="D639" s="5" t="s">
        <v>2252</v>
      </c>
      <c r="E639" s="5" t="s">
        <v>814</v>
      </c>
      <c r="F639" s="5">
        <v>1910</v>
      </c>
      <c r="G639" s="5" t="s">
        <v>153</v>
      </c>
      <c r="H639" s="6">
        <v>6050</v>
      </c>
      <c r="I639" s="5">
        <v>7164</v>
      </c>
      <c r="J639" s="5">
        <v>0</v>
      </c>
      <c r="K639" s="5">
        <v>0</v>
      </c>
      <c r="L639" s="5">
        <v>8</v>
      </c>
      <c r="M639" s="5">
        <v>0</v>
      </c>
      <c r="O639" s="5">
        <v>8</v>
      </c>
      <c r="P639" s="6">
        <v>0</v>
      </c>
      <c r="Q639" s="5" t="s">
        <v>53</v>
      </c>
      <c r="R639" s="9">
        <v>96000</v>
      </c>
      <c r="S639" s="10">
        <v>0.05</v>
      </c>
      <c r="T639" s="9">
        <v>91200</v>
      </c>
      <c r="U639" s="7">
        <v>0.44547093532322934</v>
      </c>
      <c r="V639" s="9">
        <v>40627</v>
      </c>
      <c r="W639" s="9">
        <v>50573</v>
      </c>
      <c r="X639" s="7">
        <v>0.08</v>
      </c>
      <c r="Y639" s="9">
        <v>79000</v>
      </c>
      <c r="Z639" s="9">
        <v>632000</v>
      </c>
    </row>
    <row r="640" spans="1:26" ht="29" x14ac:dyDescent="0.35">
      <c r="A640" s="5" t="s">
        <v>2253</v>
      </c>
      <c r="B640" s="5" t="s">
        <v>2253</v>
      </c>
      <c r="C640" s="5" t="s">
        <v>8</v>
      </c>
      <c r="D640" s="5" t="s">
        <v>2254</v>
      </c>
      <c r="E640" s="5" t="s">
        <v>814</v>
      </c>
      <c r="F640" s="5">
        <v>1912</v>
      </c>
      <c r="G640" s="5" t="s">
        <v>426</v>
      </c>
      <c r="H640" s="6">
        <v>7194</v>
      </c>
      <c r="I640" s="5">
        <v>18060</v>
      </c>
      <c r="J640" s="5">
        <v>0</v>
      </c>
      <c r="K640" s="5">
        <v>6</v>
      </c>
      <c r="L640" s="5">
        <v>6</v>
      </c>
      <c r="M640" s="5">
        <v>0</v>
      </c>
      <c r="N640" s="5">
        <v>0</v>
      </c>
      <c r="O640" s="5">
        <v>12</v>
      </c>
      <c r="P640" s="6">
        <v>6020</v>
      </c>
      <c r="Q640" s="5" t="s">
        <v>128</v>
      </c>
      <c r="R640" s="9">
        <v>190368</v>
      </c>
      <c r="S640" s="10">
        <v>0.05</v>
      </c>
      <c r="T640" s="9">
        <v>180850</v>
      </c>
      <c r="U640" s="7">
        <v>0.44622026695347888</v>
      </c>
      <c r="V640" s="9">
        <v>80699</v>
      </c>
      <c r="W640" s="9">
        <v>100151</v>
      </c>
      <c r="X640" s="7">
        <v>0.1</v>
      </c>
      <c r="Y640" s="9">
        <v>83500</v>
      </c>
      <c r="Z640" s="9">
        <v>1002000</v>
      </c>
    </row>
    <row r="641" spans="1:26" ht="29" x14ac:dyDescent="0.35">
      <c r="A641" s="5" t="s">
        <v>2255</v>
      </c>
      <c r="B641" s="5" t="s">
        <v>2255</v>
      </c>
      <c r="C641" s="5" t="s">
        <v>2</v>
      </c>
      <c r="D641" s="5" t="s">
        <v>2256</v>
      </c>
      <c r="E641" s="5" t="s">
        <v>814</v>
      </c>
      <c r="F641" s="5">
        <v>1903</v>
      </c>
      <c r="G641" s="5" t="s">
        <v>426</v>
      </c>
      <c r="H641" s="6">
        <v>7156</v>
      </c>
      <c r="I641" s="5">
        <v>10951</v>
      </c>
      <c r="J641" s="5">
        <v>0</v>
      </c>
      <c r="K641" s="5">
        <v>0</v>
      </c>
      <c r="L641" s="5">
        <v>3</v>
      </c>
      <c r="O641" s="5">
        <v>3</v>
      </c>
      <c r="P641" s="6">
        <v>0</v>
      </c>
      <c r="Q641" s="5" t="s">
        <v>53</v>
      </c>
      <c r="R641" s="9">
        <v>36000</v>
      </c>
      <c r="S641" s="10">
        <v>0.05</v>
      </c>
      <c r="T641" s="9">
        <v>34200</v>
      </c>
      <c r="U641" s="7">
        <v>0.44546972250620454</v>
      </c>
      <c r="V641" s="9">
        <v>15235</v>
      </c>
      <c r="W641" s="9">
        <v>18965</v>
      </c>
      <c r="X641" s="7">
        <v>0.08</v>
      </c>
      <c r="Y641" s="9">
        <v>79000</v>
      </c>
      <c r="Z641" s="9">
        <v>237000</v>
      </c>
    </row>
    <row r="642" spans="1:26" ht="29" x14ac:dyDescent="0.35">
      <c r="A642" s="5" t="s">
        <v>2257</v>
      </c>
      <c r="B642" s="5" t="s">
        <v>2257</v>
      </c>
      <c r="C642" s="5" t="s">
        <v>8</v>
      </c>
      <c r="D642" s="5" t="s">
        <v>2258</v>
      </c>
      <c r="E642" s="5" t="s">
        <v>689</v>
      </c>
      <c r="F642" s="5">
        <v>1929</v>
      </c>
      <c r="G642" s="5" t="s">
        <v>426</v>
      </c>
      <c r="H642" s="6">
        <v>6250</v>
      </c>
      <c r="I642" s="5">
        <v>19650</v>
      </c>
      <c r="J642" s="5">
        <v>0</v>
      </c>
      <c r="K642" s="5">
        <v>16</v>
      </c>
      <c r="L642" s="5">
        <v>0</v>
      </c>
      <c r="M642" s="5">
        <v>0</v>
      </c>
      <c r="O642" s="5">
        <v>16</v>
      </c>
      <c r="P642" s="6">
        <v>2752</v>
      </c>
      <c r="Q642" s="5" t="s">
        <v>53</v>
      </c>
      <c r="R642" s="9">
        <v>203136</v>
      </c>
      <c r="S642" s="10">
        <v>0.05</v>
      </c>
      <c r="T642" s="9">
        <v>192979</v>
      </c>
      <c r="U642" s="7">
        <v>0.46084708592725038</v>
      </c>
      <c r="V642" s="9">
        <v>88934</v>
      </c>
      <c r="W642" s="9">
        <v>104045</v>
      </c>
      <c r="X642" s="7">
        <v>0.08</v>
      </c>
      <c r="Y642" s="9">
        <v>81312</v>
      </c>
      <c r="Z642" s="9">
        <v>1301000</v>
      </c>
    </row>
    <row r="643" spans="1:26" x14ac:dyDescent="0.35">
      <c r="A643" s="5" t="s">
        <v>2259</v>
      </c>
      <c r="B643" s="5" t="s">
        <v>2259</v>
      </c>
      <c r="C643" s="5" t="s">
        <v>5</v>
      </c>
      <c r="D643" s="5" t="s">
        <v>2260</v>
      </c>
      <c r="E643" s="5" t="s">
        <v>586</v>
      </c>
      <c r="F643" s="5">
        <v>1923</v>
      </c>
      <c r="G643" s="5" t="s">
        <v>153</v>
      </c>
      <c r="H643" s="6">
        <v>6281</v>
      </c>
      <c r="I643" s="5">
        <v>7286</v>
      </c>
      <c r="J643" s="5">
        <v>0</v>
      </c>
      <c r="K643" s="5">
        <v>0</v>
      </c>
      <c r="L643" s="5">
        <v>8</v>
      </c>
      <c r="M643" s="5">
        <v>0</v>
      </c>
      <c r="O643" s="5">
        <v>8</v>
      </c>
      <c r="P643" s="6">
        <v>0</v>
      </c>
      <c r="Q643" s="5" t="s">
        <v>53</v>
      </c>
      <c r="R643" s="9">
        <v>96000</v>
      </c>
      <c r="S643" s="10">
        <v>0.05</v>
      </c>
      <c r="T643" s="9">
        <v>91200</v>
      </c>
      <c r="U643" s="7">
        <v>0.44547093532322934</v>
      </c>
      <c r="V643" s="9">
        <v>40627</v>
      </c>
      <c r="W643" s="9">
        <v>50573</v>
      </c>
      <c r="X643" s="7">
        <v>0.08</v>
      </c>
      <c r="Y643" s="9">
        <v>79000</v>
      </c>
      <c r="Z643" s="9">
        <v>632000</v>
      </c>
    </row>
    <row r="644" spans="1:26" x14ac:dyDescent="0.35">
      <c r="A644" s="5" t="s">
        <v>2261</v>
      </c>
      <c r="B644" s="5" t="s">
        <v>2261</v>
      </c>
      <c r="C644" s="5" t="s">
        <v>5</v>
      </c>
      <c r="D644" s="5" t="s">
        <v>2262</v>
      </c>
      <c r="E644" s="5" t="s">
        <v>586</v>
      </c>
      <c r="F644" s="5">
        <v>1923</v>
      </c>
      <c r="G644" s="5" t="s">
        <v>153</v>
      </c>
      <c r="H644" s="6">
        <v>3635</v>
      </c>
      <c r="I644" s="5">
        <v>4876</v>
      </c>
      <c r="J644" s="5">
        <v>0</v>
      </c>
      <c r="K644" s="5">
        <v>7</v>
      </c>
      <c r="L644" s="5">
        <v>0</v>
      </c>
      <c r="M644" s="5">
        <v>0</v>
      </c>
      <c r="O644" s="5">
        <v>7</v>
      </c>
      <c r="P644" s="6">
        <v>0</v>
      </c>
      <c r="Q644" s="5" t="s">
        <v>53</v>
      </c>
      <c r="R644" s="9">
        <v>67200</v>
      </c>
      <c r="S644" s="10">
        <v>0.05</v>
      </c>
      <c r="T644" s="9">
        <v>63840</v>
      </c>
      <c r="U644" s="7">
        <v>0.44547334355066442</v>
      </c>
      <c r="V644" s="9">
        <v>28439</v>
      </c>
      <c r="W644" s="9">
        <v>35401</v>
      </c>
      <c r="X644" s="7">
        <v>0.08</v>
      </c>
      <c r="Y644" s="9">
        <v>63286</v>
      </c>
      <c r="Z644" s="9">
        <v>443000</v>
      </c>
    </row>
    <row r="645" spans="1:26" x14ac:dyDescent="0.35">
      <c r="A645" s="5" t="s">
        <v>2263</v>
      </c>
      <c r="B645" s="5" t="s">
        <v>2263</v>
      </c>
      <c r="C645" s="5" t="s">
        <v>5</v>
      </c>
      <c r="D645" s="5" t="s">
        <v>2264</v>
      </c>
      <c r="E645" s="5" t="s">
        <v>586</v>
      </c>
      <c r="F645" s="5">
        <v>1908</v>
      </c>
      <c r="G645" s="5" t="s">
        <v>153</v>
      </c>
      <c r="H645" s="6">
        <v>5178</v>
      </c>
      <c r="I645" s="5">
        <v>7260</v>
      </c>
      <c r="J645" s="5">
        <v>0</v>
      </c>
      <c r="K645" s="5">
        <v>4</v>
      </c>
      <c r="L645" s="5">
        <v>4</v>
      </c>
      <c r="M645" s="5">
        <v>0</v>
      </c>
      <c r="O645" s="5">
        <v>8</v>
      </c>
      <c r="P645" s="6">
        <v>0</v>
      </c>
      <c r="Q645" s="5" t="s">
        <v>53</v>
      </c>
      <c r="R645" s="9">
        <v>86400</v>
      </c>
      <c r="S645" s="10">
        <v>0.05</v>
      </c>
      <c r="T645" s="9">
        <v>82080</v>
      </c>
      <c r="U645" s="7">
        <v>0.44547093532322934</v>
      </c>
      <c r="V645" s="9">
        <v>36564</v>
      </c>
      <c r="W645" s="9">
        <v>45516</v>
      </c>
      <c r="X645" s="7">
        <v>0.08</v>
      </c>
      <c r="Y645" s="9">
        <v>71125</v>
      </c>
      <c r="Z645" s="9">
        <v>569000</v>
      </c>
    </row>
    <row r="646" spans="1:26" x14ac:dyDescent="0.35">
      <c r="A646" s="5" t="s">
        <v>2265</v>
      </c>
      <c r="B646" s="5" t="s">
        <v>2265</v>
      </c>
      <c r="C646" s="5" t="s">
        <v>5</v>
      </c>
      <c r="D646" s="5" t="s">
        <v>2266</v>
      </c>
      <c r="E646" s="5" t="s">
        <v>586</v>
      </c>
      <c r="F646" s="5">
        <v>1911</v>
      </c>
      <c r="G646" s="5" t="s">
        <v>153</v>
      </c>
      <c r="H646" s="6">
        <v>5178</v>
      </c>
      <c r="I646" s="5">
        <v>7094</v>
      </c>
      <c r="J646" s="5">
        <v>0</v>
      </c>
      <c r="K646" s="5">
        <v>9</v>
      </c>
      <c r="L646" s="5">
        <v>0</v>
      </c>
      <c r="M646" s="5">
        <v>0</v>
      </c>
      <c r="O646" s="5">
        <v>9</v>
      </c>
      <c r="P646" s="6">
        <v>0</v>
      </c>
      <c r="Q646" s="5" t="s">
        <v>53</v>
      </c>
      <c r="R646" s="9">
        <v>86400</v>
      </c>
      <c r="S646" s="10">
        <v>0.05</v>
      </c>
      <c r="T646" s="9">
        <v>82080</v>
      </c>
      <c r="U646" s="7">
        <v>0.44547114344279753</v>
      </c>
      <c r="V646" s="9">
        <v>36564</v>
      </c>
      <c r="W646" s="9">
        <v>45516</v>
      </c>
      <c r="X646" s="7">
        <v>0.08</v>
      </c>
      <c r="Y646" s="9">
        <v>63222</v>
      </c>
      <c r="Z646" s="9">
        <v>569000</v>
      </c>
    </row>
    <row r="647" spans="1:26" x14ac:dyDescent="0.35">
      <c r="A647" s="5" t="s">
        <v>2267</v>
      </c>
      <c r="B647" s="5" t="s">
        <v>2267</v>
      </c>
      <c r="C647" s="5" t="s">
        <v>5</v>
      </c>
      <c r="D647" s="5" t="s">
        <v>2268</v>
      </c>
      <c r="E647" s="5" t="s">
        <v>586</v>
      </c>
      <c r="F647" s="5">
        <v>1906</v>
      </c>
      <c r="G647" s="5" t="s">
        <v>153</v>
      </c>
      <c r="H647" s="6">
        <v>4587</v>
      </c>
      <c r="I647" s="5">
        <v>6975</v>
      </c>
      <c r="J647" s="5">
        <v>0</v>
      </c>
      <c r="K647" s="5">
        <v>0</v>
      </c>
      <c r="L647" s="5">
        <v>8</v>
      </c>
      <c r="M647" s="5">
        <v>0</v>
      </c>
      <c r="O647" s="5">
        <v>8</v>
      </c>
      <c r="P647" s="6">
        <v>0</v>
      </c>
      <c r="Q647" s="5" t="s">
        <v>53</v>
      </c>
      <c r="R647" s="9">
        <v>96000</v>
      </c>
      <c r="S647" s="10">
        <v>0.05</v>
      </c>
      <c r="T647" s="9">
        <v>91200</v>
      </c>
      <c r="U647" s="7">
        <v>0.44547093532322934</v>
      </c>
      <c r="V647" s="9">
        <v>40627</v>
      </c>
      <c r="W647" s="9">
        <v>50573</v>
      </c>
      <c r="X647" s="7">
        <v>0.08</v>
      </c>
      <c r="Y647" s="9">
        <v>79000</v>
      </c>
      <c r="Z647" s="9">
        <v>632000</v>
      </c>
    </row>
    <row r="648" spans="1:26" x14ac:dyDescent="0.35">
      <c r="A648" s="5" t="s">
        <v>2269</v>
      </c>
      <c r="B648" s="5" t="s">
        <v>2269</v>
      </c>
      <c r="C648" s="5" t="s">
        <v>5</v>
      </c>
      <c r="D648" s="5" t="s">
        <v>2270</v>
      </c>
      <c r="E648" s="5" t="s">
        <v>814</v>
      </c>
      <c r="F648" s="5">
        <v>1908</v>
      </c>
      <c r="G648" s="5" t="s">
        <v>153</v>
      </c>
      <c r="H648" s="6">
        <v>5227</v>
      </c>
      <c r="I648" s="5">
        <v>7092</v>
      </c>
      <c r="J648" s="5">
        <v>0</v>
      </c>
      <c r="K648" s="5">
        <v>0</v>
      </c>
      <c r="L648" s="5">
        <v>8</v>
      </c>
      <c r="M648" s="5">
        <v>0</v>
      </c>
      <c r="O648" s="5">
        <v>8</v>
      </c>
      <c r="P648" s="6">
        <v>0</v>
      </c>
      <c r="Q648" s="5" t="s">
        <v>53</v>
      </c>
      <c r="R648" s="9">
        <v>96000</v>
      </c>
      <c r="S648" s="10">
        <v>0.05</v>
      </c>
      <c r="T648" s="9">
        <v>91200</v>
      </c>
      <c r="U648" s="7">
        <v>0.44547093532322934</v>
      </c>
      <c r="V648" s="9">
        <v>40627</v>
      </c>
      <c r="W648" s="9">
        <v>50573</v>
      </c>
      <c r="X648" s="7">
        <v>0.08</v>
      </c>
      <c r="Y648" s="9">
        <v>79000</v>
      </c>
      <c r="Z648" s="9">
        <v>632000</v>
      </c>
    </row>
    <row r="649" spans="1:26" x14ac:dyDescent="0.35">
      <c r="A649" s="5" t="s">
        <v>2273</v>
      </c>
      <c r="B649" s="5" t="s">
        <v>2273</v>
      </c>
      <c r="C649" s="5" t="s">
        <v>9</v>
      </c>
      <c r="D649" s="5" t="s">
        <v>2274</v>
      </c>
      <c r="E649" s="5" t="s">
        <v>586</v>
      </c>
      <c r="F649" s="5">
        <v>1930</v>
      </c>
      <c r="G649" s="5" t="s">
        <v>153</v>
      </c>
      <c r="H649" s="6">
        <v>6936</v>
      </c>
      <c r="I649" s="5">
        <v>9078</v>
      </c>
      <c r="J649" s="5">
        <v>0</v>
      </c>
      <c r="K649" s="5">
        <v>12</v>
      </c>
      <c r="L649" s="5">
        <v>0</v>
      </c>
      <c r="M649" s="5">
        <v>0</v>
      </c>
      <c r="O649" s="5">
        <v>12</v>
      </c>
      <c r="P649" s="6">
        <v>0</v>
      </c>
      <c r="Q649" s="5" t="s">
        <v>53</v>
      </c>
      <c r="R649" s="9">
        <v>115200</v>
      </c>
      <c r="S649" s="10">
        <v>0.05</v>
      </c>
      <c r="T649" s="9">
        <v>109440</v>
      </c>
      <c r="U649" s="7">
        <v>0.44547062314358415</v>
      </c>
      <c r="V649" s="9">
        <v>48752</v>
      </c>
      <c r="W649" s="9">
        <v>60688</v>
      </c>
      <c r="X649" s="7">
        <v>0.08</v>
      </c>
      <c r="Y649" s="9">
        <v>63250</v>
      </c>
      <c r="Z649" s="9">
        <v>759000</v>
      </c>
    </row>
    <row r="650" spans="1:26" x14ac:dyDescent="0.35">
      <c r="A650" s="5" t="s">
        <v>2275</v>
      </c>
      <c r="B650" s="5" t="s">
        <v>2275</v>
      </c>
      <c r="C650" s="5" t="s">
        <v>5</v>
      </c>
      <c r="D650" s="5" t="s">
        <v>2276</v>
      </c>
      <c r="E650" s="5" t="s">
        <v>814</v>
      </c>
      <c r="F650" s="5">
        <v>1920</v>
      </c>
      <c r="G650" s="5" t="s">
        <v>153</v>
      </c>
      <c r="H650" s="6">
        <v>5842</v>
      </c>
      <c r="I650" s="5">
        <v>7592</v>
      </c>
      <c r="J650" s="5">
        <v>0</v>
      </c>
      <c r="K650" s="5">
        <v>0</v>
      </c>
      <c r="L650" s="5">
        <v>8</v>
      </c>
      <c r="M650" s="5">
        <v>0</v>
      </c>
      <c r="O650" s="5">
        <v>8</v>
      </c>
      <c r="P650" s="6">
        <v>0</v>
      </c>
      <c r="Q650" s="5" t="s">
        <v>53</v>
      </c>
      <c r="R650" s="9">
        <v>96000</v>
      </c>
      <c r="S650" s="10">
        <v>0.05</v>
      </c>
      <c r="T650" s="9">
        <v>91200</v>
      </c>
      <c r="U650" s="7">
        <v>0.44547093532322934</v>
      </c>
      <c r="V650" s="9">
        <v>40627</v>
      </c>
      <c r="W650" s="9">
        <v>50573</v>
      </c>
      <c r="X650" s="7">
        <v>0.08</v>
      </c>
      <c r="Y650" s="9">
        <v>79000</v>
      </c>
      <c r="Z650" s="9">
        <v>632000</v>
      </c>
    </row>
    <row r="651" spans="1:26" ht="29" x14ac:dyDescent="0.35">
      <c r="A651" s="5" t="s">
        <v>2277</v>
      </c>
      <c r="B651" s="5" t="s">
        <v>2277</v>
      </c>
      <c r="C651" s="5" t="s">
        <v>8</v>
      </c>
      <c r="D651" s="5" t="s">
        <v>2278</v>
      </c>
      <c r="E651" s="5" t="s">
        <v>586</v>
      </c>
      <c r="F651" s="5">
        <v>1924</v>
      </c>
      <c r="G651" s="5" t="s">
        <v>426</v>
      </c>
      <c r="H651" s="6">
        <v>5898</v>
      </c>
      <c r="I651" s="5">
        <v>13928</v>
      </c>
      <c r="J651" s="5">
        <v>2</v>
      </c>
      <c r="K651" s="5">
        <v>0</v>
      </c>
      <c r="L651" s="5">
        <v>10</v>
      </c>
      <c r="M651" s="5">
        <v>0</v>
      </c>
      <c r="O651" s="5">
        <v>12</v>
      </c>
      <c r="P651" s="6">
        <v>2322</v>
      </c>
      <c r="Q651" s="5" t="s">
        <v>128</v>
      </c>
      <c r="R651" s="9">
        <v>154796</v>
      </c>
      <c r="S651" s="10">
        <v>0.05</v>
      </c>
      <c r="T651" s="9">
        <v>147057</v>
      </c>
      <c r="U651" s="7">
        <v>0.44621962402159726</v>
      </c>
      <c r="V651" s="9">
        <v>65620</v>
      </c>
      <c r="W651" s="9">
        <v>81437</v>
      </c>
      <c r="X651" s="7">
        <v>0.1</v>
      </c>
      <c r="Y651" s="9">
        <v>67833</v>
      </c>
      <c r="Z651" s="9">
        <v>814000</v>
      </c>
    </row>
    <row r="652" spans="1:26" ht="29" x14ac:dyDescent="0.35">
      <c r="A652" s="5" t="s">
        <v>2279</v>
      </c>
      <c r="B652" s="5" t="s">
        <v>2279</v>
      </c>
      <c r="C652" s="5" t="s">
        <v>8</v>
      </c>
      <c r="D652" s="5" t="s">
        <v>2280</v>
      </c>
      <c r="E652" s="5" t="s">
        <v>586</v>
      </c>
      <c r="F652" s="5">
        <v>1927</v>
      </c>
      <c r="G652" s="5" t="s">
        <v>426</v>
      </c>
      <c r="H652" s="6">
        <v>15625</v>
      </c>
      <c r="I652" s="5">
        <v>39006</v>
      </c>
      <c r="J652" s="5">
        <v>0</v>
      </c>
      <c r="K652" s="5">
        <v>49</v>
      </c>
      <c r="L652" s="5">
        <v>0</v>
      </c>
      <c r="M652" s="5">
        <v>0</v>
      </c>
      <c r="O652" s="5">
        <v>49</v>
      </c>
      <c r="P652" s="6">
        <v>21872</v>
      </c>
      <c r="Q652" s="5" t="s">
        <v>128</v>
      </c>
      <c r="R652" s="9">
        <v>764456</v>
      </c>
      <c r="S652" s="10">
        <v>0.05</v>
      </c>
      <c r="T652" s="9">
        <v>726234</v>
      </c>
      <c r="U652" s="7">
        <v>0.44621971679673655</v>
      </c>
      <c r="V652" s="9">
        <v>324060</v>
      </c>
      <c r="W652" s="9">
        <v>402174</v>
      </c>
      <c r="X652" s="7">
        <v>0.1</v>
      </c>
      <c r="Y652" s="9">
        <v>82082</v>
      </c>
      <c r="Z652" s="9">
        <v>4022000</v>
      </c>
    </row>
    <row r="653" spans="1:26" x14ac:dyDescent="0.35">
      <c r="A653" s="5" t="s">
        <v>2281</v>
      </c>
      <c r="B653" s="5" t="s">
        <v>2281</v>
      </c>
      <c r="C653" s="5" t="s">
        <v>5</v>
      </c>
      <c r="D653" s="5" t="s">
        <v>2282</v>
      </c>
      <c r="E653" s="5" t="s">
        <v>586</v>
      </c>
      <c r="F653" s="5">
        <v>1930</v>
      </c>
      <c r="G653" s="5" t="s">
        <v>153</v>
      </c>
      <c r="H653" s="6">
        <v>6696</v>
      </c>
      <c r="I653" s="5">
        <v>6852</v>
      </c>
      <c r="J653" s="5">
        <v>0</v>
      </c>
      <c r="K653" s="5">
        <v>10</v>
      </c>
      <c r="L653" s="5">
        <v>0</v>
      </c>
      <c r="M653" s="5">
        <v>0</v>
      </c>
      <c r="O653" s="5">
        <v>10</v>
      </c>
      <c r="P653" s="6">
        <v>0</v>
      </c>
      <c r="Q653" s="5" t="s">
        <v>53</v>
      </c>
      <c r="R653" s="9">
        <v>93000</v>
      </c>
      <c r="S653" s="10">
        <v>0.05</v>
      </c>
      <c r="T653" s="9">
        <v>88350</v>
      </c>
      <c r="U653" s="7">
        <v>0.44547011972100942</v>
      </c>
      <c r="V653" s="9">
        <v>39357</v>
      </c>
      <c r="W653" s="9">
        <v>48993</v>
      </c>
      <c r="X653" s="7">
        <v>0.08</v>
      </c>
      <c r="Y653" s="9">
        <v>61200</v>
      </c>
      <c r="Z653" s="9">
        <v>612000</v>
      </c>
    </row>
    <row r="654" spans="1:26" x14ac:dyDescent="0.35">
      <c r="A654" s="5" t="s">
        <v>2283</v>
      </c>
      <c r="B654" s="5" t="s">
        <v>2283</v>
      </c>
      <c r="C654" s="5" t="s">
        <v>5</v>
      </c>
      <c r="D654" s="5" t="s">
        <v>2284</v>
      </c>
      <c r="E654" s="5" t="s">
        <v>586</v>
      </c>
      <c r="F654" s="5">
        <v>1929</v>
      </c>
      <c r="G654" s="5" t="s">
        <v>153</v>
      </c>
      <c r="H654" s="6">
        <v>6250</v>
      </c>
      <c r="I654" s="5">
        <v>7384</v>
      </c>
      <c r="J654" s="5">
        <v>0</v>
      </c>
      <c r="K654" s="5">
        <v>0</v>
      </c>
      <c r="L654" s="5">
        <v>8</v>
      </c>
      <c r="M654" s="5">
        <v>0</v>
      </c>
      <c r="O654" s="5">
        <v>8</v>
      </c>
      <c r="P654" s="6">
        <v>0</v>
      </c>
      <c r="Q654" s="5" t="s">
        <v>53</v>
      </c>
      <c r="R654" s="9">
        <v>86400</v>
      </c>
      <c r="S654" s="10">
        <v>0.05</v>
      </c>
      <c r="T654" s="9">
        <v>82080</v>
      </c>
      <c r="U654" s="7">
        <v>0.44547213659865426</v>
      </c>
      <c r="V654" s="9">
        <v>36564</v>
      </c>
      <c r="W654" s="9">
        <v>45516</v>
      </c>
      <c r="X654" s="7">
        <v>0.08</v>
      </c>
      <c r="Y654" s="9">
        <v>71125</v>
      </c>
      <c r="Z654" s="9">
        <v>569000</v>
      </c>
    </row>
    <row r="655" spans="1:26" ht="29" x14ac:dyDescent="0.35">
      <c r="A655" s="5" t="s">
        <v>2285</v>
      </c>
      <c r="B655" s="5" t="s">
        <v>2285</v>
      </c>
      <c r="C655" s="5" t="s">
        <v>8</v>
      </c>
      <c r="D655" s="5" t="s">
        <v>2286</v>
      </c>
      <c r="E655" s="5" t="s">
        <v>586</v>
      </c>
      <c r="F655" s="5">
        <v>1927</v>
      </c>
      <c r="G655" s="5" t="s">
        <v>426</v>
      </c>
      <c r="H655" s="6">
        <v>4983</v>
      </c>
      <c r="I655" s="5">
        <v>7280</v>
      </c>
      <c r="J655" s="5">
        <v>0</v>
      </c>
      <c r="K655" s="5">
        <v>0</v>
      </c>
      <c r="L655" s="5">
        <v>0</v>
      </c>
      <c r="M655" s="5">
        <v>6</v>
      </c>
      <c r="O655" s="5">
        <v>6</v>
      </c>
      <c r="P655" s="6">
        <v>1820</v>
      </c>
      <c r="Q655" s="5" t="s">
        <v>128</v>
      </c>
      <c r="R655" s="9">
        <v>100764</v>
      </c>
      <c r="S655" s="10">
        <v>0.05</v>
      </c>
      <c r="T655" s="9">
        <v>95726</v>
      </c>
      <c r="U655" s="7">
        <v>0.44622075636071784</v>
      </c>
      <c r="V655" s="9">
        <v>42715</v>
      </c>
      <c r="W655" s="9">
        <v>53011</v>
      </c>
      <c r="X655" s="7">
        <v>0.1</v>
      </c>
      <c r="Y655" s="9">
        <v>88333</v>
      </c>
      <c r="Z655" s="9">
        <v>530000</v>
      </c>
    </row>
    <row r="656" spans="1:26" x14ac:dyDescent="0.35">
      <c r="A656" s="5" t="s">
        <v>2287</v>
      </c>
      <c r="B656" s="5" t="s">
        <v>2287</v>
      </c>
      <c r="C656" s="5" t="s">
        <v>5</v>
      </c>
      <c r="D656" s="5" t="s">
        <v>2288</v>
      </c>
      <c r="E656" s="5" t="s">
        <v>586</v>
      </c>
      <c r="F656" s="5">
        <v>1927</v>
      </c>
      <c r="G656" s="5" t="s">
        <v>153</v>
      </c>
      <c r="H656" s="6">
        <v>7165</v>
      </c>
      <c r="I656" s="5">
        <v>7262</v>
      </c>
      <c r="J656" s="5">
        <v>0</v>
      </c>
      <c r="K656" s="5">
        <v>8</v>
      </c>
      <c r="L656" s="5">
        <v>0</v>
      </c>
      <c r="M656" s="5">
        <v>0</v>
      </c>
      <c r="O656" s="5">
        <v>8</v>
      </c>
      <c r="P656" s="6">
        <v>0</v>
      </c>
      <c r="Q656" s="5" t="s">
        <v>53</v>
      </c>
      <c r="R656" s="9">
        <v>74400</v>
      </c>
      <c r="S656" s="10">
        <v>0.05</v>
      </c>
      <c r="T656" s="9">
        <v>70680</v>
      </c>
      <c r="U656" s="7">
        <v>0.44547316242858653</v>
      </c>
      <c r="V656" s="9">
        <v>31486</v>
      </c>
      <c r="W656" s="9">
        <v>39194</v>
      </c>
      <c r="X656" s="7">
        <v>0.08</v>
      </c>
      <c r="Y656" s="9">
        <v>61250</v>
      </c>
      <c r="Z656" s="9">
        <v>490000</v>
      </c>
    </row>
    <row r="657" spans="1:26" x14ac:dyDescent="0.35">
      <c r="A657" s="5" t="s">
        <v>2289</v>
      </c>
      <c r="B657" s="5" t="s">
        <v>2289</v>
      </c>
      <c r="C657" s="5" t="s">
        <v>9</v>
      </c>
      <c r="D657" s="5" t="s">
        <v>2290</v>
      </c>
      <c r="E657" s="5" t="s">
        <v>819</v>
      </c>
      <c r="F657" s="5">
        <v>1923</v>
      </c>
      <c r="G657" s="5" t="s">
        <v>153</v>
      </c>
      <c r="H657" s="6">
        <v>6913</v>
      </c>
      <c r="I657" s="5">
        <v>13923</v>
      </c>
      <c r="J657" s="5">
        <v>0</v>
      </c>
      <c r="K657" s="5">
        <v>0</v>
      </c>
      <c r="L657" s="5">
        <v>15</v>
      </c>
      <c r="M657" s="5">
        <v>0</v>
      </c>
      <c r="O657" s="5">
        <v>15</v>
      </c>
      <c r="P657" s="6">
        <v>0</v>
      </c>
      <c r="Q657" s="5" t="s">
        <v>128</v>
      </c>
      <c r="R657" s="9">
        <v>145800</v>
      </c>
      <c r="S657" s="10">
        <v>0.05</v>
      </c>
      <c r="T657" s="9">
        <v>138510</v>
      </c>
      <c r="U657" s="7">
        <v>0.44621962402159726</v>
      </c>
      <c r="V657" s="9">
        <v>61806</v>
      </c>
      <c r="W657" s="9">
        <v>76704</v>
      </c>
      <c r="X657" s="7">
        <v>0.1</v>
      </c>
      <c r="Y657" s="9">
        <v>51133</v>
      </c>
      <c r="Z657" s="9">
        <v>767000</v>
      </c>
    </row>
    <row r="658" spans="1:26" x14ac:dyDescent="0.35">
      <c r="A658" s="5" t="s">
        <v>2291</v>
      </c>
      <c r="B658" s="5" t="s">
        <v>2291</v>
      </c>
      <c r="C658" s="5" t="s">
        <v>9</v>
      </c>
      <c r="D658" s="5" t="s">
        <v>2292</v>
      </c>
      <c r="E658" s="5" t="s">
        <v>819</v>
      </c>
      <c r="F658" s="5">
        <v>1910</v>
      </c>
      <c r="G658" s="5" t="s">
        <v>153</v>
      </c>
      <c r="H658" s="6">
        <v>7500</v>
      </c>
      <c r="I658" s="5">
        <v>12021</v>
      </c>
      <c r="J658" s="5">
        <v>0</v>
      </c>
      <c r="K658" s="5">
        <v>0</v>
      </c>
      <c r="L658" s="5">
        <v>12</v>
      </c>
      <c r="M658" s="5">
        <v>0</v>
      </c>
      <c r="O658" s="5">
        <v>12</v>
      </c>
      <c r="P658" s="6">
        <v>0</v>
      </c>
      <c r="Q658" s="5" t="s">
        <v>128</v>
      </c>
      <c r="R658" s="9">
        <v>116640</v>
      </c>
      <c r="S658" s="10">
        <v>0.05</v>
      </c>
      <c r="T658" s="9">
        <v>110808</v>
      </c>
      <c r="U658" s="7">
        <v>0.44621945903278781</v>
      </c>
      <c r="V658" s="9">
        <v>49445</v>
      </c>
      <c r="W658" s="9">
        <v>61363</v>
      </c>
      <c r="X658" s="7">
        <v>0.1</v>
      </c>
      <c r="Y658" s="9">
        <v>51167</v>
      </c>
      <c r="Z658" s="9">
        <v>614000</v>
      </c>
    </row>
    <row r="659" spans="1:26" x14ac:dyDescent="0.35">
      <c r="A659" s="5" t="s">
        <v>2293</v>
      </c>
      <c r="B659" s="5" t="s">
        <v>2293</v>
      </c>
      <c r="C659" s="5" t="s">
        <v>9</v>
      </c>
      <c r="D659" s="5" t="s">
        <v>2294</v>
      </c>
      <c r="E659" s="5" t="s">
        <v>819</v>
      </c>
      <c r="F659" s="5">
        <v>1925</v>
      </c>
      <c r="G659" s="5" t="s">
        <v>153</v>
      </c>
      <c r="H659" s="6">
        <v>6913</v>
      </c>
      <c r="I659" s="5">
        <v>14046</v>
      </c>
      <c r="J659" s="5">
        <v>0</v>
      </c>
      <c r="K659" s="5">
        <v>18</v>
      </c>
      <c r="L659" s="5">
        <v>0</v>
      </c>
      <c r="M659" s="5">
        <v>0</v>
      </c>
      <c r="O659" s="5">
        <v>18</v>
      </c>
      <c r="P659" s="6">
        <v>0</v>
      </c>
      <c r="Q659" s="5" t="s">
        <v>128</v>
      </c>
      <c r="R659" s="9">
        <v>145800</v>
      </c>
      <c r="S659" s="10">
        <v>0.05</v>
      </c>
      <c r="T659" s="9">
        <v>138510</v>
      </c>
      <c r="U659" s="7">
        <v>0.4462208098671484</v>
      </c>
      <c r="V659" s="9">
        <v>61806</v>
      </c>
      <c r="W659" s="9">
        <v>76704</v>
      </c>
      <c r="X659" s="7">
        <v>0.1</v>
      </c>
      <c r="Y659" s="9">
        <v>42611</v>
      </c>
      <c r="Z659" s="9">
        <v>767000</v>
      </c>
    </row>
    <row r="660" spans="1:26" ht="29" x14ac:dyDescent="0.35">
      <c r="A660" s="5" t="s">
        <v>2295</v>
      </c>
      <c r="B660" s="5" t="s">
        <v>2295</v>
      </c>
      <c r="C660" s="5" t="s">
        <v>2</v>
      </c>
      <c r="D660" s="5" t="s">
        <v>2296</v>
      </c>
      <c r="E660" s="5" t="s">
        <v>814</v>
      </c>
      <c r="F660" s="5">
        <v>1913</v>
      </c>
      <c r="G660" s="5" t="s">
        <v>426</v>
      </c>
      <c r="H660" s="6">
        <v>11200</v>
      </c>
      <c r="I660" s="5">
        <v>10703</v>
      </c>
      <c r="J660" s="5">
        <v>0</v>
      </c>
      <c r="K660" s="5">
        <v>4</v>
      </c>
      <c r="L660" s="5">
        <v>6</v>
      </c>
      <c r="M660" s="5">
        <v>0</v>
      </c>
      <c r="O660" s="5">
        <v>10</v>
      </c>
      <c r="P660" s="6">
        <v>0</v>
      </c>
      <c r="Q660" s="5" t="s">
        <v>128</v>
      </c>
      <c r="R660" s="9">
        <v>90720</v>
      </c>
      <c r="S660" s="10">
        <v>0.05</v>
      </c>
      <c r="T660" s="9">
        <v>86184</v>
      </c>
      <c r="U660" s="7">
        <v>0.44621886117706594</v>
      </c>
      <c r="V660" s="9">
        <v>38457</v>
      </c>
      <c r="W660" s="9">
        <v>47727</v>
      </c>
      <c r="X660" s="7">
        <v>0.1</v>
      </c>
      <c r="Y660" s="9">
        <v>47700</v>
      </c>
      <c r="Z660" s="9">
        <v>477000</v>
      </c>
    </row>
    <row r="661" spans="1:26" x14ac:dyDescent="0.35">
      <c r="A661" s="5" t="s">
        <v>2297</v>
      </c>
      <c r="B661" s="5" t="s">
        <v>2297</v>
      </c>
      <c r="C661" s="5" t="s">
        <v>5</v>
      </c>
      <c r="D661" s="5" t="s">
        <v>2298</v>
      </c>
      <c r="E661" s="5" t="s">
        <v>586</v>
      </c>
      <c r="F661" s="5">
        <v>1916</v>
      </c>
      <c r="G661" s="5" t="s">
        <v>153</v>
      </c>
      <c r="H661" s="6">
        <v>7002</v>
      </c>
      <c r="I661" s="5">
        <v>9072</v>
      </c>
      <c r="J661" s="5">
        <v>0</v>
      </c>
      <c r="K661" s="5">
        <v>0</v>
      </c>
      <c r="L661" s="5">
        <v>10</v>
      </c>
      <c r="M661" s="5">
        <v>0</v>
      </c>
      <c r="O661" s="5">
        <v>10</v>
      </c>
      <c r="P661" s="6">
        <v>0</v>
      </c>
      <c r="Q661" s="5" t="s">
        <v>53</v>
      </c>
      <c r="R661" s="9">
        <v>108000</v>
      </c>
      <c r="S661" s="10">
        <v>0.05</v>
      </c>
      <c r="T661" s="9">
        <v>102600</v>
      </c>
      <c r="U661" s="7">
        <v>0.44547112752756696</v>
      </c>
      <c r="V661" s="9">
        <v>45705</v>
      </c>
      <c r="W661" s="9">
        <v>56895</v>
      </c>
      <c r="X661" s="7">
        <v>0.08</v>
      </c>
      <c r="Y661" s="9">
        <v>71100</v>
      </c>
      <c r="Z661" s="9">
        <v>711000</v>
      </c>
    </row>
    <row r="662" spans="1:26" x14ac:dyDescent="0.35">
      <c r="A662" s="5" t="s">
        <v>2299</v>
      </c>
      <c r="B662" s="5" t="s">
        <v>2299</v>
      </c>
      <c r="C662" s="5" t="s">
        <v>5</v>
      </c>
      <c r="D662" s="5" t="s">
        <v>2300</v>
      </c>
      <c r="E662" s="5" t="s">
        <v>586</v>
      </c>
      <c r="F662" s="5">
        <v>1918</v>
      </c>
      <c r="G662" s="5" t="s">
        <v>153</v>
      </c>
      <c r="H662" s="6">
        <v>7125</v>
      </c>
      <c r="I662" s="5">
        <v>10200</v>
      </c>
      <c r="J662" s="5">
        <v>0</v>
      </c>
      <c r="K662" s="5">
        <v>0</v>
      </c>
      <c r="L662" s="5">
        <v>10</v>
      </c>
      <c r="M662" s="5">
        <v>0</v>
      </c>
      <c r="O662" s="5">
        <v>10</v>
      </c>
      <c r="P662" s="6">
        <v>0</v>
      </c>
      <c r="Q662" s="5" t="s">
        <v>53</v>
      </c>
      <c r="R662" s="9">
        <v>108000</v>
      </c>
      <c r="S662" s="10">
        <v>0.05</v>
      </c>
      <c r="T662" s="9">
        <v>102600</v>
      </c>
      <c r="U662" s="7">
        <v>0.44547147661130465</v>
      </c>
      <c r="V662" s="9">
        <v>45705</v>
      </c>
      <c r="W662" s="9">
        <v>56895</v>
      </c>
      <c r="X662" s="7">
        <v>0.08</v>
      </c>
      <c r="Y662" s="9">
        <v>71100</v>
      </c>
      <c r="Z662" s="9">
        <v>711000</v>
      </c>
    </row>
    <row r="663" spans="1:26" x14ac:dyDescent="0.35">
      <c r="A663" s="5" t="s">
        <v>2301</v>
      </c>
      <c r="B663" s="5" t="s">
        <v>2301</v>
      </c>
      <c r="C663" s="5" t="s">
        <v>5</v>
      </c>
      <c r="D663" s="5" t="s">
        <v>2302</v>
      </c>
      <c r="E663" s="5" t="s">
        <v>586</v>
      </c>
      <c r="F663" s="5">
        <v>1906</v>
      </c>
      <c r="G663" s="5" t="s">
        <v>153</v>
      </c>
      <c r="H663" s="6">
        <v>6139</v>
      </c>
      <c r="I663" s="5">
        <v>8098</v>
      </c>
      <c r="J663" s="5">
        <v>0</v>
      </c>
      <c r="K663" s="5">
        <v>0</v>
      </c>
      <c r="L663" s="5">
        <v>8</v>
      </c>
      <c r="M663" s="5">
        <v>0</v>
      </c>
      <c r="O663" s="5">
        <v>8</v>
      </c>
      <c r="P663" s="6">
        <v>0</v>
      </c>
      <c r="Q663" s="5" t="s">
        <v>53</v>
      </c>
      <c r="R663" s="9">
        <v>86400</v>
      </c>
      <c r="S663" s="10">
        <v>0.05</v>
      </c>
      <c r="T663" s="9">
        <v>82080</v>
      </c>
      <c r="U663" s="7">
        <v>0.44547071874809152</v>
      </c>
      <c r="V663" s="9">
        <v>36564</v>
      </c>
      <c r="W663" s="9">
        <v>45516</v>
      </c>
      <c r="X663" s="7">
        <v>0.08</v>
      </c>
      <c r="Y663" s="9">
        <v>71125</v>
      </c>
      <c r="Z663" s="9">
        <v>569000</v>
      </c>
    </row>
    <row r="664" spans="1:26" x14ac:dyDescent="0.35">
      <c r="A664" s="5" t="s">
        <v>2303</v>
      </c>
      <c r="B664" s="5" t="s">
        <v>2303</v>
      </c>
      <c r="C664" s="5" t="s">
        <v>9</v>
      </c>
      <c r="D664" s="5" t="s">
        <v>2304</v>
      </c>
      <c r="E664" s="5" t="s">
        <v>586</v>
      </c>
      <c r="F664" s="5">
        <v>1928</v>
      </c>
      <c r="G664" s="5" t="s">
        <v>153</v>
      </c>
      <c r="H664" s="6">
        <v>10250</v>
      </c>
      <c r="I664" s="5">
        <v>22614</v>
      </c>
      <c r="J664" s="5">
        <v>0</v>
      </c>
      <c r="K664" s="5">
        <v>15</v>
      </c>
      <c r="L664" s="5">
        <v>7</v>
      </c>
      <c r="M664" s="5">
        <v>0</v>
      </c>
      <c r="O664" s="5">
        <v>22</v>
      </c>
      <c r="P664" s="6">
        <v>0</v>
      </c>
      <c r="Q664" s="5" t="s">
        <v>53</v>
      </c>
      <c r="R664" s="9">
        <v>210600</v>
      </c>
      <c r="S664" s="10">
        <v>0.05</v>
      </c>
      <c r="T664" s="9">
        <v>200070</v>
      </c>
      <c r="U664" s="7">
        <v>0.4454709353232294</v>
      </c>
      <c r="V664" s="9">
        <v>89125</v>
      </c>
      <c r="W664" s="9">
        <v>110945</v>
      </c>
      <c r="X664" s="7">
        <v>0.08</v>
      </c>
      <c r="Y664" s="9">
        <v>63045</v>
      </c>
      <c r="Z664" s="9">
        <v>1387000</v>
      </c>
    </row>
    <row r="665" spans="1:26" x14ac:dyDescent="0.35">
      <c r="A665" s="5" t="s">
        <v>2305</v>
      </c>
      <c r="B665" s="5" t="s">
        <v>2306</v>
      </c>
      <c r="C665" s="5" t="s">
        <v>59</v>
      </c>
      <c r="D665" s="5" t="s">
        <v>2307</v>
      </c>
      <c r="E665" s="5" t="s">
        <v>586</v>
      </c>
      <c r="F665" s="5">
        <v>1966</v>
      </c>
      <c r="G665" s="5" t="s">
        <v>153</v>
      </c>
      <c r="H665" s="6">
        <v>7125</v>
      </c>
      <c r="I665" s="5">
        <v>8181</v>
      </c>
      <c r="J665" s="5">
        <v>0</v>
      </c>
      <c r="K665" s="5">
        <v>9</v>
      </c>
      <c r="L665" s="5">
        <v>0</v>
      </c>
      <c r="M665" s="5">
        <v>0</v>
      </c>
      <c r="O665" s="5">
        <v>9</v>
      </c>
      <c r="P665" s="6">
        <v>0</v>
      </c>
      <c r="Q665" s="5" t="s">
        <v>53</v>
      </c>
      <c r="R665" s="9">
        <v>81000</v>
      </c>
      <c r="S665" s="10">
        <v>0.05</v>
      </c>
      <c r="T665" s="9">
        <v>76950</v>
      </c>
      <c r="U665" s="7">
        <v>0.4454717888931769</v>
      </c>
      <c r="V665" s="9">
        <v>34279</v>
      </c>
      <c r="W665" s="9">
        <v>42671</v>
      </c>
      <c r="X665" s="7">
        <v>0.08</v>
      </c>
      <c r="Y665" s="9">
        <v>59222</v>
      </c>
      <c r="Z665" s="9">
        <v>533000</v>
      </c>
    </row>
    <row r="666" spans="1:26" x14ac:dyDescent="0.35">
      <c r="A666" s="5" t="s">
        <v>2308</v>
      </c>
      <c r="B666" s="5" t="s">
        <v>2308</v>
      </c>
      <c r="C666" s="5" t="s">
        <v>5</v>
      </c>
      <c r="D666" s="5" t="s">
        <v>2309</v>
      </c>
      <c r="E666" s="5" t="s">
        <v>819</v>
      </c>
      <c r="F666" s="5">
        <v>1910</v>
      </c>
      <c r="G666" s="5" t="s">
        <v>153</v>
      </c>
      <c r="H666" s="6">
        <v>6987</v>
      </c>
      <c r="I666" s="5">
        <v>9592</v>
      </c>
      <c r="J666" s="5">
        <v>0</v>
      </c>
      <c r="K666" s="5">
        <v>0</v>
      </c>
      <c r="L666" s="5">
        <v>10</v>
      </c>
      <c r="M666" s="5">
        <v>0</v>
      </c>
      <c r="O666" s="5">
        <v>10</v>
      </c>
      <c r="P666" s="6">
        <v>0</v>
      </c>
      <c r="Q666" s="5" t="s">
        <v>53</v>
      </c>
      <c r="R666" s="9">
        <v>108000</v>
      </c>
      <c r="S666" s="10">
        <v>0.05</v>
      </c>
      <c r="T666" s="9">
        <v>102600</v>
      </c>
      <c r="U666" s="7">
        <v>0.44547112752756696</v>
      </c>
      <c r="V666" s="9">
        <v>45705</v>
      </c>
      <c r="W666" s="9">
        <v>56895</v>
      </c>
      <c r="X666" s="7">
        <v>0.08</v>
      </c>
      <c r="Y666" s="9">
        <v>71100</v>
      </c>
      <c r="Z666" s="9">
        <v>711000</v>
      </c>
    </row>
    <row r="667" spans="1:26" x14ac:dyDescent="0.35">
      <c r="A667" s="5" t="s">
        <v>2310</v>
      </c>
      <c r="B667" s="5" t="s">
        <v>2310</v>
      </c>
      <c r="C667" s="5" t="s">
        <v>5</v>
      </c>
      <c r="D667" s="5" t="s">
        <v>2311</v>
      </c>
      <c r="E667" s="5" t="s">
        <v>819</v>
      </c>
      <c r="F667" s="5">
        <v>1907</v>
      </c>
      <c r="G667" s="5" t="s">
        <v>153</v>
      </c>
      <c r="H667" s="6">
        <v>3832</v>
      </c>
      <c r="I667" s="5">
        <v>5450</v>
      </c>
      <c r="J667" s="5">
        <v>0</v>
      </c>
      <c r="K667" s="5">
        <v>8</v>
      </c>
      <c r="L667" s="5">
        <v>0</v>
      </c>
      <c r="M667" s="5">
        <v>0</v>
      </c>
      <c r="O667" s="5">
        <v>8</v>
      </c>
      <c r="P667" s="6">
        <v>0</v>
      </c>
      <c r="Q667" s="5" t="s">
        <v>53</v>
      </c>
      <c r="R667" s="9">
        <v>72000</v>
      </c>
      <c r="S667" s="10">
        <v>0.05</v>
      </c>
      <c r="T667" s="9">
        <v>68400</v>
      </c>
      <c r="U667" s="7">
        <v>0.44546997505123015</v>
      </c>
      <c r="V667" s="9">
        <v>30470</v>
      </c>
      <c r="W667" s="9">
        <v>37930</v>
      </c>
      <c r="X667" s="7">
        <v>0.08</v>
      </c>
      <c r="Y667" s="9">
        <v>59250</v>
      </c>
      <c r="Z667" s="9">
        <v>474000</v>
      </c>
    </row>
    <row r="668" spans="1:26" x14ac:dyDescent="0.35">
      <c r="A668" s="5" t="s">
        <v>2315</v>
      </c>
      <c r="B668" s="5" t="s">
        <v>2315</v>
      </c>
      <c r="C668" s="5" t="s">
        <v>5</v>
      </c>
      <c r="D668" s="5" t="s">
        <v>2316</v>
      </c>
      <c r="E668" s="5" t="s">
        <v>819</v>
      </c>
      <c r="F668" s="5">
        <v>1908</v>
      </c>
      <c r="G668" s="5" t="s">
        <v>153</v>
      </c>
      <c r="H668" s="6">
        <v>5862</v>
      </c>
      <c r="I668" s="5">
        <v>8820</v>
      </c>
      <c r="J668" s="5">
        <v>0</v>
      </c>
      <c r="K668" s="5">
        <v>0</v>
      </c>
      <c r="L668" s="5">
        <v>10</v>
      </c>
      <c r="M668" s="5">
        <v>0</v>
      </c>
      <c r="O668" s="5">
        <v>10</v>
      </c>
      <c r="P668" s="6">
        <v>0</v>
      </c>
      <c r="Q668" s="5" t="s">
        <v>128</v>
      </c>
      <c r="R668" s="9">
        <v>97200</v>
      </c>
      <c r="S668" s="10">
        <v>0.05</v>
      </c>
      <c r="T668" s="9">
        <v>92340</v>
      </c>
      <c r="U668" s="7">
        <v>0.4462206253636799</v>
      </c>
      <c r="V668" s="9">
        <v>41204</v>
      </c>
      <c r="W668" s="9">
        <v>51136</v>
      </c>
      <c r="X668" s="7">
        <v>0.1</v>
      </c>
      <c r="Y668" s="9">
        <v>51100</v>
      </c>
      <c r="Z668" s="9">
        <v>511000</v>
      </c>
    </row>
    <row r="669" spans="1:26" x14ac:dyDescent="0.35">
      <c r="A669" s="5" t="s">
        <v>2317</v>
      </c>
      <c r="B669" s="5" t="s">
        <v>2317</v>
      </c>
      <c r="C669" s="5" t="s">
        <v>9</v>
      </c>
      <c r="D669" s="5" t="s">
        <v>2318</v>
      </c>
      <c r="E669" s="5" t="s">
        <v>819</v>
      </c>
      <c r="F669" s="5">
        <v>1926</v>
      </c>
      <c r="G669" s="5" t="s">
        <v>153</v>
      </c>
      <c r="H669" s="6">
        <v>6043</v>
      </c>
      <c r="I669" s="5">
        <v>12447</v>
      </c>
      <c r="J669" s="5">
        <v>0</v>
      </c>
      <c r="K669" s="5">
        <v>0</v>
      </c>
      <c r="L669" s="5">
        <v>8</v>
      </c>
      <c r="M669" s="5">
        <v>4</v>
      </c>
      <c r="O669" s="5">
        <v>12</v>
      </c>
      <c r="P669" s="6">
        <v>0</v>
      </c>
      <c r="Q669" s="5" t="s">
        <v>128</v>
      </c>
      <c r="R669" s="9">
        <v>125280</v>
      </c>
      <c r="S669" s="10">
        <v>0.05</v>
      </c>
      <c r="T669" s="9">
        <v>119016</v>
      </c>
      <c r="U669" s="7">
        <v>0.4462191749353428</v>
      </c>
      <c r="V669" s="9">
        <v>53107</v>
      </c>
      <c r="W669" s="9">
        <v>65909</v>
      </c>
      <c r="X669" s="7">
        <v>0.1</v>
      </c>
      <c r="Y669" s="9">
        <v>54917</v>
      </c>
      <c r="Z669" s="9">
        <v>659000</v>
      </c>
    </row>
    <row r="670" spans="1:26" x14ac:dyDescent="0.35">
      <c r="A670" s="5" t="s">
        <v>2319</v>
      </c>
      <c r="B670" s="5" t="s">
        <v>2319</v>
      </c>
      <c r="C670" s="5" t="s">
        <v>9</v>
      </c>
      <c r="D670" s="5" t="s">
        <v>2320</v>
      </c>
      <c r="E670" s="5" t="s">
        <v>819</v>
      </c>
      <c r="F670" s="5">
        <v>1900</v>
      </c>
      <c r="G670" s="5" t="s">
        <v>153</v>
      </c>
      <c r="H670" s="6">
        <v>6250</v>
      </c>
      <c r="I670" s="5">
        <v>7218</v>
      </c>
      <c r="J670" s="5">
        <v>2</v>
      </c>
      <c r="K670" s="5">
        <v>10</v>
      </c>
      <c r="L670" s="5">
        <v>0</v>
      </c>
      <c r="M670" s="5">
        <v>0</v>
      </c>
      <c r="O670" s="5">
        <v>12</v>
      </c>
      <c r="P670" s="6">
        <v>0</v>
      </c>
      <c r="Q670" s="5" t="s">
        <v>53</v>
      </c>
      <c r="R670" s="9">
        <v>105600</v>
      </c>
      <c r="S670" s="10">
        <v>0.05</v>
      </c>
      <c r="T670" s="9">
        <v>100320</v>
      </c>
      <c r="U670" s="7">
        <v>0.44547142313303661</v>
      </c>
      <c r="V670" s="9">
        <v>44690</v>
      </c>
      <c r="W670" s="9">
        <v>55630</v>
      </c>
      <c r="X670" s="7">
        <v>0.08</v>
      </c>
      <c r="Y670" s="9">
        <v>57917</v>
      </c>
      <c r="Z670" s="9">
        <v>695000</v>
      </c>
    </row>
    <row r="671" spans="1:26" x14ac:dyDescent="0.35">
      <c r="A671" s="5" t="s">
        <v>2321</v>
      </c>
      <c r="B671" s="5" t="s">
        <v>2321</v>
      </c>
      <c r="C671" s="5" t="s">
        <v>9</v>
      </c>
      <c r="D671" s="5" t="s">
        <v>2322</v>
      </c>
      <c r="E671" s="5" t="s">
        <v>819</v>
      </c>
      <c r="F671" s="5">
        <v>1927</v>
      </c>
      <c r="G671" s="5" t="s">
        <v>153</v>
      </c>
      <c r="H671" s="6">
        <v>6250</v>
      </c>
      <c r="I671" s="5">
        <v>14862</v>
      </c>
      <c r="J671" s="5">
        <v>0</v>
      </c>
      <c r="K671" s="5">
        <v>0</v>
      </c>
      <c r="L671" s="5">
        <v>16</v>
      </c>
      <c r="M671" s="5">
        <v>0</v>
      </c>
      <c r="O671" s="5">
        <v>16</v>
      </c>
      <c r="P671" s="6">
        <v>0</v>
      </c>
      <c r="Q671" s="5" t="s">
        <v>53</v>
      </c>
      <c r="R671" s="9">
        <v>172800</v>
      </c>
      <c r="S671" s="10">
        <v>0.05</v>
      </c>
      <c r="T671" s="9">
        <v>164160</v>
      </c>
      <c r="U671" s="7">
        <v>0.44547093532322934</v>
      </c>
      <c r="V671" s="9">
        <v>73129</v>
      </c>
      <c r="W671" s="9">
        <v>91031</v>
      </c>
      <c r="X671" s="7">
        <v>0.08</v>
      </c>
      <c r="Y671" s="9">
        <v>71125</v>
      </c>
      <c r="Z671" s="9">
        <v>1138000</v>
      </c>
    </row>
    <row r="672" spans="1:26" x14ac:dyDescent="0.35">
      <c r="A672" s="5" t="s">
        <v>2323</v>
      </c>
      <c r="B672" s="5" t="s">
        <v>2323</v>
      </c>
      <c r="C672" s="5" t="s">
        <v>5</v>
      </c>
      <c r="D672" s="5" t="s">
        <v>2324</v>
      </c>
      <c r="E672" s="5" t="s">
        <v>819</v>
      </c>
      <c r="F672" s="5">
        <v>1913</v>
      </c>
      <c r="G672" s="5" t="s">
        <v>153</v>
      </c>
      <c r="H672" s="6">
        <v>7133</v>
      </c>
      <c r="I672" s="5">
        <v>9240</v>
      </c>
      <c r="J672" s="5">
        <v>0</v>
      </c>
      <c r="K672" s="5">
        <v>0</v>
      </c>
      <c r="L672" s="5">
        <v>10</v>
      </c>
      <c r="M672" s="5">
        <v>0</v>
      </c>
      <c r="O672" s="5">
        <v>10</v>
      </c>
      <c r="P672" s="6">
        <v>0</v>
      </c>
      <c r="Q672" s="5" t="s">
        <v>53</v>
      </c>
      <c r="R672" s="9">
        <v>108000</v>
      </c>
      <c r="S672" s="10">
        <v>0.05</v>
      </c>
      <c r="T672" s="9">
        <v>102600</v>
      </c>
      <c r="U672" s="7">
        <v>0.44547112752756696</v>
      </c>
      <c r="V672" s="9">
        <v>45705</v>
      </c>
      <c r="W672" s="9">
        <v>56895</v>
      </c>
      <c r="X672" s="7">
        <v>0.08</v>
      </c>
      <c r="Y672" s="9">
        <v>71100</v>
      </c>
      <c r="Z672" s="9">
        <v>711000</v>
      </c>
    </row>
    <row r="673" spans="1:26" x14ac:dyDescent="0.35">
      <c r="A673" s="5" t="s">
        <v>2325</v>
      </c>
      <c r="B673" s="5" t="s">
        <v>2325</v>
      </c>
      <c r="C673" s="5" t="s">
        <v>9</v>
      </c>
      <c r="D673" s="5" t="s">
        <v>2326</v>
      </c>
      <c r="E673" s="5" t="s">
        <v>819</v>
      </c>
      <c r="F673" s="5">
        <v>1906</v>
      </c>
      <c r="G673" s="5" t="s">
        <v>153</v>
      </c>
      <c r="H673" s="6">
        <v>3681</v>
      </c>
      <c r="I673" s="5">
        <v>6068</v>
      </c>
      <c r="J673" s="5">
        <v>0</v>
      </c>
      <c r="K673" s="5">
        <v>8</v>
      </c>
      <c r="L673" s="5">
        <v>0</v>
      </c>
      <c r="M673" s="5">
        <v>0</v>
      </c>
      <c r="O673" s="5">
        <v>8</v>
      </c>
      <c r="P673" s="6">
        <v>0</v>
      </c>
      <c r="Q673" s="5" t="s">
        <v>53</v>
      </c>
      <c r="R673" s="9">
        <v>72000</v>
      </c>
      <c r="S673" s="10">
        <v>0.05</v>
      </c>
      <c r="T673" s="9">
        <v>68400</v>
      </c>
      <c r="U673" s="7">
        <v>0.44547448097698666</v>
      </c>
      <c r="V673" s="9">
        <v>30470</v>
      </c>
      <c r="W673" s="9">
        <v>37930</v>
      </c>
      <c r="X673" s="7">
        <v>0.08</v>
      </c>
      <c r="Y673" s="9">
        <v>59250</v>
      </c>
      <c r="Z673" s="9">
        <v>474000</v>
      </c>
    </row>
    <row r="674" spans="1:26" x14ac:dyDescent="0.35">
      <c r="A674" s="5" t="s">
        <v>2327</v>
      </c>
      <c r="B674" s="5" t="s">
        <v>2327</v>
      </c>
      <c r="C674" s="5" t="s">
        <v>5</v>
      </c>
      <c r="D674" s="5" t="s">
        <v>2328</v>
      </c>
      <c r="E674" s="5" t="s">
        <v>586</v>
      </c>
      <c r="F674" s="5">
        <v>1913</v>
      </c>
      <c r="G674" s="5" t="s">
        <v>153</v>
      </c>
      <c r="H674" s="6">
        <v>6500</v>
      </c>
      <c r="I674" s="5">
        <v>7748</v>
      </c>
      <c r="J674" s="5">
        <v>10</v>
      </c>
      <c r="K674" s="5">
        <v>0</v>
      </c>
      <c r="L674" s="5">
        <v>0</v>
      </c>
      <c r="M674" s="5">
        <v>0</v>
      </c>
      <c r="O674" s="5">
        <v>10</v>
      </c>
      <c r="P674" s="6">
        <v>0</v>
      </c>
      <c r="Q674" s="5" t="s">
        <v>128</v>
      </c>
      <c r="R674" s="9">
        <v>70200</v>
      </c>
      <c r="S674" s="10">
        <v>0.05</v>
      </c>
      <c r="T674" s="9">
        <v>66690</v>
      </c>
      <c r="U674" s="7">
        <v>0.44621994520718811</v>
      </c>
      <c r="V674" s="9">
        <v>29758</v>
      </c>
      <c r="W674" s="9">
        <v>36932</v>
      </c>
      <c r="X674" s="7">
        <v>0.1</v>
      </c>
      <c r="Y674" s="9">
        <v>36900</v>
      </c>
      <c r="Z674" s="9">
        <v>369000</v>
      </c>
    </row>
    <row r="675" spans="1:26" x14ac:dyDescent="0.35">
      <c r="A675" s="5" t="s">
        <v>2329</v>
      </c>
      <c r="B675" s="5" t="s">
        <v>2329</v>
      </c>
      <c r="C675" s="5" t="s">
        <v>5</v>
      </c>
      <c r="D675" s="5" t="s">
        <v>2330</v>
      </c>
      <c r="E675" s="5" t="s">
        <v>586</v>
      </c>
      <c r="F675" s="5">
        <v>1927</v>
      </c>
      <c r="G675" s="5" t="s">
        <v>153</v>
      </c>
      <c r="H675" s="6">
        <v>9375</v>
      </c>
      <c r="I675" s="5">
        <v>7286</v>
      </c>
      <c r="J675" s="5">
        <v>0</v>
      </c>
      <c r="K675" s="5">
        <v>0</v>
      </c>
      <c r="L675" s="5">
        <v>8</v>
      </c>
      <c r="M675" s="5">
        <v>0</v>
      </c>
      <c r="O675" s="5">
        <v>8</v>
      </c>
      <c r="P675" s="6">
        <v>0</v>
      </c>
      <c r="Q675" s="5" t="s">
        <v>128</v>
      </c>
      <c r="R675" s="9">
        <v>77760</v>
      </c>
      <c r="S675" s="10">
        <v>0.05</v>
      </c>
      <c r="T675" s="9">
        <v>73872</v>
      </c>
      <c r="U675" s="7">
        <v>0.44621862267589335</v>
      </c>
      <c r="V675" s="9">
        <v>32963</v>
      </c>
      <c r="W675" s="9">
        <v>40909</v>
      </c>
      <c r="X675" s="7">
        <v>0.1</v>
      </c>
      <c r="Y675" s="9">
        <v>51125</v>
      </c>
      <c r="Z675" s="9">
        <v>409000</v>
      </c>
    </row>
    <row r="676" spans="1:26" x14ac:dyDescent="0.35">
      <c r="A676" s="5" t="s">
        <v>2331</v>
      </c>
      <c r="B676" s="5" t="s">
        <v>2331</v>
      </c>
      <c r="C676" s="5" t="s">
        <v>5</v>
      </c>
      <c r="D676" s="5" t="s">
        <v>2332</v>
      </c>
      <c r="E676" s="5" t="s">
        <v>586</v>
      </c>
      <c r="F676" s="5">
        <v>1918</v>
      </c>
      <c r="G676" s="5" t="s">
        <v>153</v>
      </c>
      <c r="H676" s="6">
        <v>6250</v>
      </c>
      <c r="I676" s="5">
        <v>7556</v>
      </c>
      <c r="J676" s="5">
        <v>0</v>
      </c>
      <c r="K676" s="5">
        <v>0</v>
      </c>
      <c r="L676" s="5">
        <v>8</v>
      </c>
      <c r="M676" s="5">
        <v>0</v>
      </c>
      <c r="O676" s="5">
        <v>8</v>
      </c>
      <c r="P676" s="6">
        <v>0</v>
      </c>
      <c r="Q676" s="5" t="s">
        <v>53</v>
      </c>
      <c r="R676" s="9">
        <v>86400</v>
      </c>
      <c r="S676" s="10">
        <v>0.05</v>
      </c>
      <c r="T676" s="9">
        <v>82080</v>
      </c>
      <c r="U676" s="7">
        <v>0.44546963791071176</v>
      </c>
      <c r="V676" s="9">
        <v>36564</v>
      </c>
      <c r="W676" s="9">
        <v>45516</v>
      </c>
      <c r="X676" s="7">
        <v>0.08</v>
      </c>
      <c r="Y676" s="9">
        <v>71125</v>
      </c>
      <c r="Z676" s="9">
        <v>569000</v>
      </c>
    </row>
    <row r="677" spans="1:26" ht="29" x14ac:dyDescent="0.35">
      <c r="A677" s="5" t="s">
        <v>2333</v>
      </c>
      <c r="B677" s="5" t="s">
        <v>2333</v>
      </c>
      <c r="C677" s="5" t="s">
        <v>2</v>
      </c>
      <c r="D677" s="5" t="s">
        <v>2334</v>
      </c>
      <c r="E677" s="5" t="s">
        <v>814</v>
      </c>
      <c r="F677" s="5">
        <v>1903</v>
      </c>
      <c r="G677" s="5" t="s">
        <v>426</v>
      </c>
      <c r="H677" s="6">
        <v>5000</v>
      </c>
      <c r="I677" s="5">
        <v>10000</v>
      </c>
      <c r="K677" s="5">
        <v>8</v>
      </c>
      <c r="L677" s="5">
        <v>0</v>
      </c>
      <c r="M677" s="5">
        <v>0</v>
      </c>
      <c r="O677" s="5">
        <v>8</v>
      </c>
      <c r="P677" s="6">
        <v>0</v>
      </c>
      <c r="Q677" s="5" t="s">
        <v>128</v>
      </c>
      <c r="R677" s="9">
        <v>64800</v>
      </c>
      <c r="S677" s="10">
        <v>0.05</v>
      </c>
      <c r="T677" s="9">
        <v>61560</v>
      </c>
      <c r="U677" s="7">
        <v>0.44621962402159726</v>
      </c>
      <c r="V677" s="9">
        <v>27469</v>
      </c>
      <c r="W677" s="9">
        <v>34091</v>
      </c>
      <c r="X677" s="7">
        <v>0.1</v>
      </c>
      <c r="Y677" s="9">
        <v>42625</v>
      </c>
      <c r="Z677" s="9">
        <v>341000</v>
      </c>
    </row>
    <row r="678" spans="1:26" x14ac:dyDescent="0.35">
      <c r="A678" s="5" t="s">
        <v>2337</v>
      </c>
      <c r="B678" s="5" t="s">
        <v>2337</v>
      </c>
      <c r="C678" s="5" t="s">
        <v>5</v>
      </c>
      <c r="D678" s="5" t="s">
        <v>2338</v>
      </c>
      <c r="E678" s="5" t="s">
        <v>586</v>
      </c>
      <c r="F678" s="5">
        <v>1926</v>
      </c>
      <c r="G678" s="5" t="s">
        <v>153</v>
      </c>
      <c r="H678" s="6">
        <v>9375</v>
      </c>
      <c r="I678" s="5">
        <v>7302</v>
      </c>
      <c r="J678" s="5">
        <v>0</v>
      </c>
      <c r="K678" s="5">
        <v>0</v>
      </c>
      <c r="L678" s="5">
        <v>8</v>
      </c>
      <c r="M678" s="5">
        <v>0</v>
      </c>
      <c r="O678" s="5">
        <v>8</v>
      </c>
      <c r="P678" s="6">
        <v>0</v>
      </c>
      <c r="Q678" s="5" t="s">
        <v>53</v>
      </c>
      <c r="R678" s="9">
        <v>86400</v>
      </c>
      <c r="S678" s="10">
        <v>0.05</v>
      </c>
      <c r="T678" s="9">
        <v>82080</v>
      </c>
      <c r="U678" s="7">
        <v>0.44546973404259976</v>
      </c>
      <c r="V678" s="9">
        <v>36564</v>
      </c>
      <c r="W678" s="9">
        <v>45516</v>
      </c>
      <c r="X678" s="7">
        <v>0.08</v>
      </c>
      <c r="Y678" s="9">
        <v>71125</v>
      </c>
      <c r="Z678" s="9">
        <v>569000</v>
      </c>
    </row>
    <row r="679" spans="1:26" x14ac:dyDescent="0.35">
      <c r="A679" s="5" t="s">
        <v>2339</v>
      </c>
      <c r="B679" s="5" t="s">
        <v>2339</v>
      </c>
      <c r="C679" s="5" t="s">
        <v>9</v>
      </c>
      <c r="D679" s="5" t="s">
        <v>2340</v>
      </c>
      <c r="E679" s="5" t="s">
        <v>603</v>
      </c>
      <c r="F679" s="5">
        <v>1932</v>
      </c>
      <c r="G679" s="5" t="s">
        <v>153</v>
      </c>
      <c r="H679" s="6">
        <v>15193</v>
      </c>
      <c r="I679" s="5">
        <v>31854</v>
      </c>
      <c r="J679" s="5">
        <v>0</v>
      </c>
      <c r="K679" s="5">
        <v>0</v>
      </c>
      <c r="L679" s="5">
        <v>37</v>
      </c>
      <c r="M679" s="5">
        <v>0</v>
      </c>
      <c r="O679" s="5">
        <v>37</v>
      </c>
      <c r="P679" s="6">
        <v>0</v>
      </c>
      <c r="Q679" s="5" t="s">
        <v>53</v>
      </c>
      <c r="R679" s="9">
        <v>399600</v>
      </c>
      <c r="S679" s="10">
        <v>0.05</v>
      </c>
      <c r="T679" s="9">
        <v>379620</v>
      </c>
      <c r="U679" s="7">
        <v>0.4454712470060545</v>
      </c>
      <c r="V679" s="9">
        <v>169110</v>
      </c>
      <c r="W679" s="9">
        <v>210510</v>
      </c>
      <c r="X679" s="7">
        <v>0.08</v>
      </c>
      <c r="Y679" s="9">
        <v>71108</v>
      </c>
      <c r="Z679" s="9">
        <v>2631000</v>
      </c>
    </row>
    <row r="680" spans="1:26" x14ac:dyDescent="0.35">
      <c r="A680" s="5" t="s">
        <v>2341</v>
      </c>
      <c r="B680" s="5" t="s">
        <v>2341</v>
      </c>
      <c r="C680" s="5" t="s">
        <v>9</v>
      </c>
      <c r="D680" s="5" t="s">
        <v>2342</v>
      </c>
      <c r="E680" s="5" t="s">
        <v>603</v>
      </c>
      <c r="F680" s="5">
        <v>1928</v>
      </c>
      <c r="G680" s="5" t="s">
        <v>153</v>
      </c>
      <c r="H680" s="6">
        <v>15193</v>
      </c>
      <c r="I680" s="5">
        <v>31854</v>
      </c>
      <c r="J680" s="5">
        <v>0</v>
      </c>
      <c r="K680" s="5">
        <v>0</v>
      </c>
      <c r="L680" s="5">
        <v>31</v>
      </c>
      <c r="M680" s="5">
        <v>0</v>
      </c>
      <c r="O680" s="5">
        <v>31</v>
      </c>
      <c r="P680" s="6">
        <v>0</v>
      </c>
      <c r="Q680" s="5" t="s">
        <v>53</v>
      </c>
      <c r="R680" s="9">
        <v>334800</v>
      </c>
      <c r="S680" s="10">
        <v>0.05</v>
      </c>
      <c r="T680" s="9">
        <v>318060</v>
      </c>
      <c r="U680" s="7">
        <v>0.44547136933304482</v>
      </c>
      <c r="V680" s="9">
        <v>141687</v>
      </c>
      <c r="W680" s="9">
        <v>176373</v>
      </c>
      <c r="X680" s="7">
        <v>0.08</v>
      </c>
      <c r="Y680" s="9">
        <v>71129</v>
      </c>
      <c r="Z680" s="9">
        <v>2205000</v>
      </c>
    </row>
    <row r="681" spans="1:26" x14ac:dyDescent="0.35">
      <c r="A681" s="5" t="s">
        <v>2343</v>
      </c>
      <c r="B681" s="5" t="s">
        <v>2343</v>
      </c>
      <c r="C681" s="5" t="s">
        <v>8</v>
      </c>
      <c r="D681" s="5" t="s">
        <v>2344</v>
      </c>
      <c r="E681" s="5" t="s">
        <v>603</v>
      </c>
      <c r="F681" s="5">
        <v>1893</v>
      </c>
      <c r="G681" s="5" t="s">
        <v>180</v>
      </c>
      <c r="H681" s="6">
        <v>8966</v>
      </c>
      <c r="I681" s="5">
        <v>10832</v>
      </c>
      <c r="J681" s="5">
        <v>0</v>
      </c>
      <c r="K681" s="5">
        <v>0</v>
      </c>
      <c r="L681" s="5">
        <v>0</v>
      </c>
      <c r="M681" s="5">
        <v>2</v>
      </c>
      <c r="O681" s="5">
        <v>2</v>
      </c>
      <c r="P681" s="6">
        <v>7575</v>
      </c>
      <c r="Q681" s="5" t="s">
        <v>128</v>
      </c>
      <c r="R681" s="9">
        <v>146475</v>
      </c>
      <c r="S681" s="10">
        <v>0.05</v>
      </c>
      <c r="T681" s="9">
        <v>139151</v>
      </c>
      <c r="U681" s="7">
        <v>0.44622038389410162</v>
      </c>
      <c r="V681" s="9">
        <v>62092</v>
      </c>
      <c r="W681" s="9">
        <v>77059</v>
      </c>
      <c r="X681" s="7">
        <v>0.1</v>
      </c>
      <c r="Y681" s="9">
        <v>385500</v>
      </c>
      <c r="Z681" s="9">
        <v>771000</v>
      </c>
    </row>
    <row r="682" spans="1:26" ht="29" x14ac:dyDescent="0.35">
      <c r="A682" s="5" t="s">
        <v>2345</v>
      </c>
      <c r="B682" s="5" t="s">
        <v>2345</v>
      </c>
      <c r="C682" s="5" t="s">
        <v>8</v>
      </c>
      <c r="D682" s="5" t="s">
        <v>2346</v>
      </c>
      <c r="E682" s="5" t="s">
        <v>586</v>
      </c>
      <c r="F682" s="5">
        <v>1927</v>
      </c>
      <c r="G682" s="5" t="s">
        <v>426</v>
      </c>
      <c r="H682" s="6">
        <v>4562</v>
      </c>
      <c r="I682" s="5">
        <v>12465</v>
      </c>
      <c r="J682" s="5">
        <v>0</v>
      </c>
      <c r="K682" s="5">
        <v>4</v>
      </c>
      <c r="L682" s="5">
        <v>6</v>
      </c>
      <c r="M682" s="5">
        <v>0</v>
      </c>
      <c r="O682" s="5">
        <v>13</v>
      </c>
      <c r="P682" s="6">
        <v>4565</v>
      </c>
      <c r="Q682" s="5" t="s">
        <v>128</v>
      </c>
      <c r="R682" s="9">
        <v>164673</v>
      </c>
      <c r="S682" s="10">
        <v>0.05</v>
      </c>
      <c r="T682" s="9">
        <v>156439</v>
      </c>
      <c r="U682" s="7">
        <v>0.4462177452605548</v>
      </c>
      <c r="V682" s="9">
        <v>69806</v>
      </c>
      <c r="W682" s="9">
        <v>86633</v>
      </c>
      <c r="X682" s="7">
        <v>0.1</v>
      </c>
      <c r="Y682" s="9">
        <v>66615</v>
      </c>
      <c r="Z682" s="9">
        <v>866000</v>
      </c>
    </row>
    <row r="683" spans="1:26" x14ac:dyDescent="0.35">
      <c r="A683" s="5" t="s">
        <v>2347</v>
      </c>
      <c r="B683" s="5" t="s">
        <v>2347</v>
      </c>
      <c r="C683" s="5" t="s">
        <v>5</v>
      </c>
      <c r="D683" s="5" t="s">
        <v>2348</v>
      </c>
      <c r="E683" s="5" t="s">
        <v>586</v>
      </c>
      <c r="F683" s="5">
        <v>1913</v>
      </c>
      <c r="G683" s="5" t="s">
        <v>153</v>
      </c>
      <c r="H683" s="6">
        <v>6250</v>
      </c>
      <c r="I683" s="5">
        <v>8916</v>
      </c>
      <c r="J683" s="5">
        <v>0</v>
      </c>
      <c r="K683" s="5">
        <v>0</v>
      </c>
      <c r="L683" s="5">
        <v>10</v>
      </c>
      <c r="M683" s="5">
        <v>0</v>
      </c>
      <c r="O683" s="5">
        <v>10</v>
      </c>
      <c r="P683" s="6">
        <v>0</v>
      </c>
      <c r="Q683" s="5" t="s">
        <v>53</v>
      </c>
      <c r="R683" s="9">
        <v>108000</v>
      </c>
      <c r="S683" s="10">
        <v>0.05</v>
      </c>
      <c r="T683" s="9">
        <v>102600</v>
      </c>
      <c r="U683" s="7">
        <v>0.44547112752756696</v>
      </c>
      <c r="V683" s="9">
        <v>45705</v>
      </c>
      <c r="W683" s="9">
        <v>56895</v>
      </c>
      <c r="X683" s="7">
        <v>0.08</v>
      </c>
      <c r="Y683" s="9">
        <v>71100</v>
      </c>
      <c r="Z683" s="9">
        <v>711000</v>
      </c>
    </row>
    <row r="684" spans="1:26" x14ac:dyDescent="0.35">
      <c r="A684" s="5" t="s">
        <v>2351</v>
      </c>
      <c r="B684" s="5" t="s">
        <v>2351</v>
      </c>
      <c r="C684" s="5" t="s">
        <v>5</v>
      </c>
      <c r="D684" s="5" t="s">
        <v>2352</v>
      </c>
      <c r="E684" s="5" t="s">
        <v>586</v>
      </c>
      <c r="F684" s="5">
        <v>1905</v>
      </c>
      <c r="G684" s="5" t="s">
        <v>153</v>
      </c>
      <c r="H684" s="6">
        <v>2784</v>
      </c>
      <c r="I684" s="5">
        <v>4640</v>
      </c>
      <c r="J684" s="5">
        <v>0</v>
      </c>
      <c r="K684" s="5">
        <v>8</v>
      </c>
      <c r="L684" s="5">
        <v>0</v>
      </c>
      <c r="M684" s="5">
        <v>0</v>
      </c>
      <c r="O684" s="5">
        <v>8</v>
      </c>
      <c r="P684" s="6">
        <v>0</v>
      </c>
      <c r="Q684" s="5" t="s">
        <v>128</v>
      </c>
      <c r="R684" s="9">
        <v>64800</v>
      </c>
      <c r="S684" s="10">
        <v>0.05</v>
      </c>
      <c r="T684" s="9">
        <v>61560</v>
      </c>
      <c r="U684" s="7">
        <v>0.4462138235912379</v>
      </c>
      <c r="V684" s="9">
        <v>27469</v>
      </c>
      <c r="W684" s="9">
        <v>34091</v>
      </c>
      <c r="X684" s="7">
        <v>0.1</v>
      </c>
      <c r="Y684" s="9">
        <v>42625</v>
      </c>
      <c r="Z684" s="9">
        <v>341000</v>
      </c>
    </row>
    <row r="685" spans="1:26" x14ac:dyDescent="0.35">
      <c r="A685" s="5" t="s">
        <v>2353</v>
      </c>
      <c r="B685" s="5" t="s">
        <v>2353</v>
      </c>
      <c r="C685" s="5" t="s">
        <v>9</v>
      </c>
      <c r="D685" s="5" t="s">
        <v>2354</v>
      </c>
      <c r="E685" s="5" t="s">
        <v>586</v>
      </c>
      <c r="F685" s="5">
        <v>1927</v>
      </c>
      <c r="G685" s="5" t="s">
        <v>153</v>
      </c>
      <c r="H685" s="6">
        <v>8883</v>
      </c>
      <c r="I685" s="5">
        <v>17196</v>
      </c>
      <c r="J685" s="5">
        <v>0</v>
      </c>
      <c r="K685" s="5">
        <v>17</v>
      </c>
      <c r="L685" s="5">
        <v>0</v>
      </c>
      <c r="M685" s="5">
        <v>0</v>
      </c>
      <c r="O685" s="5">
        <v>17</v>
      </c>
      <c r="P685" s="6">
        <v>0</v>
      </c>
      <c r="Q685" s="5" t="s">
        <v>53</v>
      </c>
      <c r="R685" s="9">
        <v>153000</v>
      </c>
      <c r="S685" s="10">
        <v>0.05</v>
      </c>
      <c r="T685" s="9">
        <v>145350</v>
      </c>
      <c r="U685" s="7">
        <v>0.44547131949106678</v>
      </c>
      <c r="V685" s="9">
        <v>64749</v>
      </c>
      <c r="W685" s="9">
        <v>80601</v>
      </c>
      <c r="X685" s="7">
        <v>0.08</v>
      </c>
      <c r="Y685" s="9">
        <v>59294</v>
      </c>
      <c r="Z685" s="9">
        <v>1008000</v>
      </c>
    </row>
    <row r="686" spans="1:26" x14ac:dyDescent="0.35">
      <c r="A686" s="5" t="s">
        <v>2355</v>
      </c>
      <c r="B686" s="5" t="s">
        <v>2355</v>
      </c>
      <c r="C686" s="5" t="s">
        <v>9</v>
      </c>
      <c r="D686" s="5" t="s">
        <v>2356</v>
      </c>
      <c r="E686" s="5" t="s">
        <v>586</v>
      </c>
      <c r="F686" s="5">
        <v>1927</v>
      </c>
      <c r="G686" s="5" t="s">
        <v>153</v>
      </c>
      <c r="H686" s="6">
        <v>6246</v>
      </c>
      <c r="I686" s="5">
        <v>13290</v>
      </c>
      <c r="J686" s="5">
        <v>0</v>
      </c>
      <c r="K686" s="5">
        <v>0</v>
      </c>
      <c r="L686" s="5">
        <v>13</v>
      </c>
      <c r="M686" s="5">
        <v>0</v>
      </c>
      <c r="O686" s="5">
        <v>13</v>
      </c>
      <c r="P686" s="6">
        <v>0</v>
      </c>
      <c r="Q686" s="5" t="s">
        <v>128</v>
      </c>
      <c r="R686" s="9">
        <v>126360</v>
      </c>
      <c r="S686" s="10">
        <v>0.05</v>
      </c>
      <c r="T686" s="9">
        <v>120042</v>
      </c>
      <c r="U686" s="7">
        <v>0.44621931591585967</v>
      </c>
      <c r="V686" s="9">
        <v>53565</v>
      </c>
      <c r="W686" s="9">
        <v>66477</v>
      </c>
      <c r="X686" s="7">
        <v>0.1</v>
      </c>
      <c r="Y686" s="9">
        <v>51154</v>
      </c>
      <c r="Z686" s="9">
        <v>665000</v>
      </c>
    </row>
    <row r="687" spans="1:26" x14ac:dyDescent="0.35">
      <c r="A687" s="5" t="s">
        <v>2357</v>
      </c>
      <c r="B687" s="5" t="s">
        <v>2357</v>
      </c>
      <c r="C687" s="5" t="s">
        <v>9</v>
      </c>
      <c r="D687" s="5" t="s">
        <v>2358</v>
      </c>
      <c r="E687" s="5" t="s">
        <v>586</v>
      </c>
      <c r="F687" s="5">
        <v>1928</v>
      </c>
      <c r="G687" s="5" t="s">
        <v>153</v>
      </c>
      <c r="H687" s="6">
        <v>3656</v>
      </c>
      <c r="I687" s="5">
        <v>7581</v>
      </c>
      <c r="J687" s="5">
        <v>0</v>
      </c>
      <c r="K687" s="5">
        <v>0</v>
      </c>
      <c r="L687" s="5">
        <v>9</v>
      </c>
      <c r="M687" s="5">
        <v>0</v>
      </c>
      <c r="O687" s="5">
        <v>9</v>
      </c>
      <c r="P687" s="6">
        <v>0</v>
      </c>
      <c r="Q687" s="5" t="s">
        <v>128</v>
      </c>
      <c r="R687" s="9">
        <v>87480</v>
      </c>
      <c r="S687" s="10">
        <v>0.05</v>
      </c>
      <c r="T687" s="9">
        <v>83106</v>
      </c>
      <c r="U687" s="7">
        <v>0.4462198465426308</v>
      </c>
      <c r="V687" s="9">
        <v>37084</v>
      </c>
      <c r="W687" s="9">
        <v>46022</v>
      </c>
      <c r="X687" s="7">
        <v>0.1</v>
      </c>
      <c r="Y687" s="9">
        <v>51111</v>
      </c>
      <c r="Z687" s="9">
        <v>460000</v>
      </c>
    </row>
    <row r="688" spans="1:26" x14ac:dyDescent="0.35">
      <c r="A688" s="5" t="s">
        <v>2359</v>
      </c>
      <c r="B688" s="5" t="s">
        <v>2359</v>
      </c>
      <c r="C688" s="5" t="s">
        <v>5</v>
      </c>
      <c r="D688" s="5" t="s">
        <v>2360</v>
      </c>
      <c r="E688" s="5" t="s">
        <v>586</v>
      </c>
      <c r="F688" s="5">
        <v>1918</v>
      </c>
      <c r="G688" s="5" t="s">
        <v>153</v>
      </c>
      <c r="H688" s="6">
        <v>7144</v>
      </c>
      <c r="I688" s="5">
        <v>9858</v>
      </c>
      <c r="J688" s="5">
        <v>0</v>
      </c>
      <c r="K688" s="5">
        <v>0</v>
      </c>
      <c r="L688" s="5">
        <v>4</v>
      </c>
      <c r="M688" s="5">
        <v>4</v>
      </c>
      <c r="O688" s="5">
        <v>8</v>
      </c>
      <c r="P688" s="6">
        <v>0</v>
      </c>
      <c r="Q688" s="5" t="s">
        <v>53</v>
      </c>
      <c r="R688" s="9">
        <v>96000</v>
      </c>
      <c r="S688" s="10">
        <v>0.05</v>
      </c>
      <c r="T688" s="9">
        <v>91200</v>
      </c>
      <c r="U688" s="7">
        <v>0.44547159764933641</v>
      </c>
      <c r="V688" s="9">
        <v>40627</v>
      </c>
      <c r="W688" s="9">
        <v>50573</v>
      </c>
      <c r="X688" s="7">
        <v>0.08</v>
      </c>
      <c r="Y688" s="9">
        <v>79000</v>
      </c>
      <c r="Z688" s="9">
        <v>632000</v>
      </c>
    </row>
    <row r="689" spans="1:26" x14ac:dyDescent="0.35">
      <c r="A689" s="5" t="s">
        <v>2361</v>
      </c>
      <c r="B689" s="5" t="s">
        <v>2361</v>
      </c>
      <c r="C689" s="5" t="s">
        <v>5</v>
      </c>
      <c r="D689" s="5" t="s">
        <v>2362</v>
      </c>
      <c r="E689" s="5" t="s">
        <v>586</v>
      </c>
      <c r="F689" s="5">
        <v>1914</v>
      </c>
      <c r="G689" s="5" t="s">
        <v>153</v>
      </c>
      <c r="H689" s="6">
        <v>5500</v>
      </c>
      <c r="I689" s="5">
        <v>7492</v>
      </c>
      <c r="J689" s="5">
        <v>0</v>
      </c>
      <c r="K689" s="5">
        <v>0</v>
      </c>
      <c r="L689" s="5">
        <v>8</v>
      </c>
      <c r="M689" s="5">
        <v>0</v>
      </c>
      <c r="O689" s="5">
        <v>8</v>
      </c>
      <c r="P689" s="6">
        <v>0</v>
      </c>
      <c r="Q689" s="5" t="s">
        <v>53</v>
      </c>
      <c r="R689" s="9">
        <v>86400</v>
      </c>
      <c r="S689" s="10">
        <v>0.05</v>
      </c>
      <c r="T689" s="9">
        <v>82080</v>
      </c>
      <c r="U689" s="7">
        <v>0.44547213659865426</v>
      </c>
      <c r="V689" s="9">
        <v>36564</v>
      </c>
      <c r="W689" s="9">
        <v>45516</v>
      </c>
      <c r="X689" s="7">
        <v>0.08</v>
      </c>
      <c r="Y689" s="9">
        <v>71125</v>
      </c>
      <c r="Z689" s="9">
        <v>569000</v>
      </c>
    </row>
    <row r="690" spans="1:26" x14ac:dyDescent="0.35">
      <c r="A690" s="5" t="s">
        <v>2363</v>
      </c>
      <c r="B690" s="5" t="s">
        <v>2363</v>
      </c>
      <c r="C690" s="5" t="s">
        <v>5</v>
      </c>
      <c r="D690" s="5" t="s">
        <v>2364</v>
      </c>
      <c r="E690" s="5" t="s">
        <v>586</v>
      </c>
      <c r="F690" s="5">
        <v>1910</v>
      </c>
      <c r="G690" s="5" t="s">
        <v>153</v>
      </c>
      <c r="H690" s="6">
        <v>6250</v>
      </c>
      <c r="I690" s="5">
        <v>8848</v>
      </c>
      <c r="J690" s="5">
        <v>0</v>
      </c>
      <c r="K690" s="5">
        <v>0</v>
      </c>
      <c r="L690" s="5">
        <v>8</v>
      </c>
      <c r="M690" s="5">
        <v>0</v>
      </c>
      <c r="O690" s="5">
        <v>8</v>
      </c>
      <c r="P690" s="6">
        <v>0</v>
      </c>
      <c r="Q690" s="5" t="s">
        <v>53</v>
      </c>
      <c r="R690" s="9">
        <v>86400</v>
      </c>
      <c r="S690" s="10">
        <v>0.05</v>
      </c>
      <c r="T690" s="9">
        <v>82080</v>
      </c>
      <c r="U690" s="7">
        <v>0.44546973404259976</v>
      </c>
      <c r="V690" s="9">
        <v>36564</v>
      </c>
      <c r="W690" s="9">
        <v>45516</v>
      </c>
      <c r="X690" s="7">
        <v>0.08</v>
      </c>
      <c r="Y690" s="9">
        <v>71125</v>
      </c>
      <c r="Z690" s="9">
        <v>569000</v>
      </c>
    </row>
    <row r="691" spans="1:26" x14ac:dyDescent="0.35">
      <c r="A691" s="5" t="s">
        <v>2365</v>
      </c>
      <c r="B691" s="5" t="s">
        <v>2365</v>
      </c>
      <c r="C691" s="5" t="s">
        <v>9</v>
      </c>
      <c r="D691" s="5" t="s">
        <v>2366</v>
      </c>
      <c r="E691" s="5" t="s">
        <v>586</v>
      </c>
      <c r="F691" s="5">
        <v>1920</v>
      </c>
      <c r="G691" s="5" t="s">
        <v>153</v>
      </c>
      <c r="H691" s="6">
        <v>4831</v>
      </c>
      <c r="I691" s="5">
        <v>8394</v>
      </c>
      <c r="J691" s="5">
        <v>0</v>
      </c>
      <c r="K691" s="5">
        <v>0</v>
      </c>
      <c r="L691" s="5">
        <v>10</v>
      </c>
      <c r="M691" s="5">
        <v>0</v>
      </c>
      <c r="O691" s="5">
        <v>10</v>
      </c>
      <c r="P691" s="6">
        <v>0</v>
      </c>
      <c r="Q691" s="5" t="s">
        <v>128</v>
      </c>
      <c r="R691" s="9">
        <v>97200</v>
      </c>
      <c r="S691" s="10">
        <v>0.05</v>
      </c>
      <c r="T691" s="9">
        <v>92340</v>
      </c>
      <c r="U691" s="7">
        <v>0.44621862267589335</v>
      </c>
      <c r="V691" s="9">
        <v>41204</v>
      </c>
      <c r="W691" s="9">
        <v>51136</v>
      </c>
      <c r="X691" s="7">
        <v>0.1</v>
      </c>
      <c r="Y691" s="9">
        <v>51100</v>
      </c>
      <c r="Z691" s="9">
        <v>511000</v>
      </c>
    </row>
    <row r="692" spans="1:26" x14ac:dyDescent="0.35">
      <c r="A692" s="5" t="s">
        <v>2367</v>
      </c>
      <c r="B692" s="5" t="s">
        <v>2367</v>
      </c>
      <c r="C692" s="5" t="s">
        <v>5</v>
      </c>
      <c r="D692" s="5" t="s">
        <v>2368</v>
      </c>
      <c r="E692" s="5" t="s">
        <v>586</v>
      </c>
      <c r="F692" s="5">
        <v>1910</v>
      </c>
      <c r="G692" s="5" t="s">
        <v>153</v>
      </c>
      <c r="H692" s="6">
        <v>6000</v>
      </c>
      <c r="I692" s="5">
        <v>7530</v>
      </c>
      <c r="J692" s="5">
        <v>0</v>
      </c>
      <c r="K692" s="5">
        <v>0</v>
      </c>
      <c r="L692" s="5">
        <v>8</v>
      </c>
      <c r="M692" s="5">
        <v>0</v>
      </c>
      <c r="O692" s="5">
        <v>8</v>
      </c>
      <c r="P692" s="6">
        <v>0</v>
      </c>
      <c r="Q692" s="5" t="s">
        <v>53</v>
      </c>
      <c r="R692" s="9">
        <v>86400</v>
      </c>
      <c r="S692" s="10">
        <v>0.05</v>
      </c>
      <c r="T692" s="9">
        <v>82080</v>
      </c>
      <c r="U692" s="7">
        <v>0.44547213659865426</v>
      </c>
      <c r="V692" s="9">
        <v>36564</v>
      </c>
      <c r="W692" s="9">
        <v>45516</v>
      </c>
      <c r="X692" s="7">
        <v>0.08</v>
      </c>
      <c r="Y692" s="9">
        <v>71125</v>
      </c>
      <c r="Z692" s="9">
        <v>569000</v>
      </c>
    </row>
    <row r="693" spans="1:26" x14ac:dyDescent="0.35">
      <c r="A693" s="5" t="s">
        <v>2369</v>
      </c>
      <c r="B693" s="5" t="s">
        <v>2369</v>
      </c>
      <c r="C693" s="5" t="s">
        <v>5</v>
      </c>
      <c r="D693" s="5" t="s">
        <v>2370</v>
      </c>
      <c r="E693" s="5" t="s">
        <v>586</v>
      </c>
      <c r="F693" s="5">
        <v>1916</v>
      </c>
      <c r="G693" s="5" t="s">
        <v>153</v>
      </c>
      <c r="H693" s="6">
        <v>5375</v>
      </c>
      <c r="I693" s="5">
        <v>6780</v>
      </c>
      <c r="J693" s="5">
        <v>0</v>
      </c>
      <c r="K693" s="5">
        <v>0</v>
      </c>
      <c r="L693" s="5">
        <v>7</v>
      </c>
      <c r="M693" s="5">
        <v>0</v>
      </c>
      <c r="O693" s="5">
        <v>7</v>
      </c>
      <c r="P693" s="6">
        <v>0</v>
      </c>
      <c r="Q693" s="5" t="s">
        <v>53</v>
      </c>
      <c r="R693" s="9">
        <v>75600</v>
      </c>
      <c r="S693" s="10">
        <v>0.05</v>
      </c>
      <c r="T693" s="9">
        <v>71820</v>
      </c>
      <c r="U693" s="7">
        <v>0.44547093532322934</v>
      </c>
      <c r="V693" s="9">
        <v>31994</v>
      </c>
      <c r="W693" s="9">
        <v>39826</v>
      </c>
      <c r="X693" s="7">
        <v>0.08</v>
      </c>
      <c r="Y693" s="9">
        <v>71143</v>
      </c>
      <c r="Z693" s="9">
        <v>498000</v>
      </c>
    </row>
    <row r="694" spans="1:26" x14ac:dyDescent="0.35">
      <c r="A694" s="5" t="s">
        <v>2371</v>
      </c>
      <c r="B694" s="5" t="s">
        <v>2371</v>
      </c>
      <c r="C694" s="5" t="s">
        <v>5</v>
      </c>
      <c r="D694" s="5" t="s">
        <v>2372</v>
      </c>
      <c r="E694" s="5" t="s">
        <v>586</v>
      </c>
      <c r="F694" s="5">
        <v>1910</v>
      </c>
      <c r="G694" s="5" t="s">
        <v>153</v>
      </c>
      <c r="H694" s="6">
        <v>15004</v>
      </c>
      <c r="I694" s="5">
        <v>13924</v>
      </c>
      <c r="J694" s="5">
        <v>0</v>
      </c>
      <c r="K694" s="5">
        <v>0</v>
      </c>
      <c r="L694" s="5">
        <v>0</v>
      </c>
      <c r="M694" s="5">
        <v>12</v>
      </c>
      <c r="O694" s="5">
        <v>12</v>
      </c>
      <c r="P694" s="6">
        <v>0</v>
      </c>
      <c r="Q694" s="5" t="s">
        <v>128</v>
      </c>
      <c r="R694" s="9">
        <v>142560</v>
      </c>
      <c r="S694" s="10">
        <v>0.05</v>
      </c>
      <c r="T694" s="9">
        <v>135432</v>
      </c>
      <c r="U694" s="7">
        <v>0.446221042588479</v>
      </c>
      <c r="V694" s="9">
        <v>60433</v>
      </c>
      <c r="W694" s="9">
        <v>74999</v>
      </c>
      <c r="X694" s="7">
        <v>0.1</v>
      </c>
      <c r="Y694" s="9">
        <v>62500</v>
      </c>
      <c r="Z694" s="9">
        <v>750000</v>
      </c>
    </row>
    <row r="695" spans="1:26" x14ac:dyDescent="0.35">
      <c r="A695" s="5" t="s">
        <v>2373</v>
      </c>
      <c r="B695" s="5" t="s">
        <v>2373</v>
      </c>
      <c r="C695" s="5" t="s">
        <v>9</v>
      </c>
      <c r="D695" s="5" t="s">
        <v>2374</v>
      </c>
      <c r="E695" s="5" t="s">
        <v>586</v>
      </c>
      <c r="F695" s="5">
        <v>1920</v>
      </c>
      <c r="G695" s="5" t="s">
        <v>153</v>
      </c>
      <c r="H695" s="6">
        <v>15004</v>
      </c>
      <c r="I695" s="5">
        <v>27588</v>
      </c>
      <c r="J695" s="5">
        <v>5</v>
      </c>
      <c r="K695" s="5">
        <v>10</v>
      </c>
      <c r="L695" s="5">
        <v>10</v>
      </c>
      <c r="M695" s="5">
        <v>5</v>
      </c>
      <c r="O695" s="5">
        <v>30</v>
      </c>
      <c r="P695" s="6">
        <v>0</v>
      </c>
      <c r="Q695" s="5" t="s">
        <v>128</v>
      </c>
      <c r="R695" s="9">
        <v>272700</v>
      </c>
      <c r="S695" s="10">
        <v>0.05</v>
      </c>
      <c r="T695" s="9">
        <v>259065</v>
      </c>
      <c r="U695" s="7">
        <v>0.44621977513424887</v>
      </c>
      <c r="V695" s="9">
        <v>115600</v>
      </c>
      <c r="W695" s="9">
        <v>143465</v>
      </c>
      <c r="X695" s="7">
        <v>0.1</v>
      </c>
      <c r="Y695" s="9">
        <v>47833</v>
      </c>
      <c r="Z695" s="9">
        <v>1435000</v>
      </c>
    </row>
    <row r="696" spans="1:26" ht="29" x14ac:dyDescent="0.35">
      <c r="A696" s="5" t="s">
        <v>2375</v>
      </c>
      <c r="B696" s="5" t="s">
        <v>2375</v>
      </c>
      <c r="C696" s="5" t="s">
        <v>8</v>
      </c>
      <c r="D696" s="5" t="s">
        <v>2376</v>
      </c>
      <c r="E696" s="5" t="s">
        <v>603</v>
      </c>
      <c r="F696" s="5">
        <v>1912</v>
      </c>
      <c r="G696" s="5" t="s">
        <v>426</v>
      </c>
      <c r="H696" s="6">
        <v>4142</v>
      </c>
      <c r="I696" s="5">
        <v>6565</v>
      </c>
      <c r="J696" s="5">
        <v>6</v>
      </c>
      <c r="K696" s="5">
        <v>0</v>
      </c>
      <c r="L696" s="5">
        <v>0</v>
      </c>
      <c r="M696" s="5">
        <v>0</v>
      </c>
      <c r="O696" s="5">
        <v>6</v>
      </c>
      <c r="P696" s="6">
        <v>2166</v>
      </c>
      <c r="Q696" s="5" t="s">
        <v>128</v>
      </c>
      <c r="R696" s="9">
        <v>77209</v>
      </c>
      <c r="S696" s="10">
        <v>0.05</v>
      </c>
      <c r="T696" s="9">
        <v>73349</v>
      </c>
      <c r="U696" s="7">
        <v>0.4462216728989461</v>
      </c>
      <c r="V696" s="9">
        <v>32730</v>
      </c>
      <c r="W696" s="9">
        <v>40619</v>
      </c>
      <c r="X696" s="7">
        <v>0.1</v>
      </c>
      <c r="Y696" s="9">
        <v>67667</v>
      </c>
      <c r="Z696" s="9">
        <v>406000</v>
      </c>
    </row>
    <row r="697" spans="1:26" x14ac:dyDescent="0.35">
      <c r="A697" s="5" t="s">
        <v>2377</v>
      </c>
      <c r="B697" s="5" t="s">
        <v>2377</v>
      </c>
      <c r="C697" s="5" t="s">
        <v>9</v>
      </c>
      <c r="D697" s="5" t="s">
        <v>2378</v>
      </c>
      <c r="E697" s="5" t="s">
        <v>603</v>
      </c>
      <c r="F697" s="5">
        <v>1921</v>
      </c>
      <c r="G697" s="5" t="s">
        <v>153</v>
      </c>
      <c r="H697" s="6">
        <v>8000</v>
      </c>
      <c r="I697" s="5">
        <v>9678</v>
      </c>
      <c r="J697" s="5">
        <v>0</v>
      </c>
      <c r="K697" s="5">
        <v>0</v>
      </c>
      <c r="L697" s="5">
        <v>0</v>
      </c>
      <c r="M697" s="5">
        <v>8</v>
      </c>
      <c r="O697" s="5">
        <v>8</v>
      </c>
      <c r="P697" s="6">
        <v>0</v>
      </c>
      <c r="Q697" s="5" t="s">
        <v>53</v>
      </c>
      <c r="R697" s="9">
        <v>105600</v>
      </c>
      <c r="S697" s="10">
        <v>0.05</v>
      </c>
      <c r="T697" s="9">
        <v>100320</v>
      </c>
      <c r="U697" s="7">
        <v>0.4454709353232294</v>
      </c>
      <c r="V697" s="9">
        <v>44690</v>
      </c>
      <c r="W697" s="9">
        <v>55630</v>
      </c>
      <c r="X697" s="7">
        <v>0.08</v>
      </c>
      <c r="Y697" s="9">
        <v>86875</v>
      </c>
      <c r="Z697" s="9">
        <v>695000</v>
      </c>
    </row>
    <row r="698" spans="1:26" x14ac:dyDescent="0.35">
      <c r="A698" s="5" t="s">
        <v>2379</v>
      </c>
      <c r="B698" s="5" t="s">
        <v>2379</v>
      </c>
      <c r="C698" s="5" t="s">
        <v>5</v>
      </c>
      <c r="D698" s="5" t="s">
        <v>2380</v>
      </c>
      <c r="E698" s="5" t="s">
        <v>586</v>
      </c>
      <c r="F698" s="5">
        <v>1914</v>
      </c>
      <c r="G698" s="5" t="s">
        <v>153</v>
      </c>
      <c r="H698" s="6">
        <v>6000</v>
      </c>
      <c r="I698" s="5">
        <v>8354</v>
      </c>
      <c r="J698" s="5">
        <v>0</v>
      </c>
      <c r="K698" s="5">
        <v>0</v>
      </c>
      <c r="L698" s="5">
        <v>8</v>
      </c>
      <c r="M698" s="5">
        <v>0</v>
      </c>
      <c r="O698" s="5">
        <v>8</v>
      </c>
      <c r="P698" s="6">
        <v>0</v>
      </c>
      <c r="Q698" s="5" t="s">
        <v>53</v>
      </c>
      <c r="R698" s="9">
        <v>86400</v>
      </c>
      <c r="S698" s="10">
        <v>0.05</v>
      </c>
      <c r="T698" s="9">
        <v>82080</v>
      </c>
      <c r="U698" s="7">
        <v>0.44546984162880338</v>
      </c>
      <c r="V698" s="9">
        <v>36564</v>
      </c>
      <c r="W698" s="9">
        <v>45516</v>
      </c>
      <c r="X698" s="7">
        <v>0.08</v>
      </c>
      <c r="Y698" s="9">
        <v>71125</v>
      </c>
      <c r="Z698" s="9">
        <v>569000</v>
      </c>
    </row>
    <row r="699" spans="1:26" x14ac:dyDescent="0.35">
      <c r="A699" s="5" t="s">
        <v>2381</v>
      </c>
      <c r="B699" s="5" t="s">
        <v>2381</v>
      </c>
      <c r="C699" s="5" t="s">
        <v>9</v>
      </c>
      <c r="D699" s="5" t="s">
        <v>2382</v>
      </c>
      <c r="E699" s="5" t="s">
        <v>586</v>
      </c>
      <c r="F699" s="5">
        <v>1927</v>
      </c>
      <c r="G699" s="5" t="s">
        <v>153</v>
      </c>
      <c r="H699" s="6">
        <v>6000</v>
      </c>
      <c r="I699" s="5">
        <v>12447</v>
      </c>
      <c r="J699" s="5">
        <v>0</v>
      </c>
      <c r="K699" s="5">
        <v>0</v>
      </c>
      <c r="L699" s="5">
        <v>13</v>
      </c>
      <c r="M699" s="5">
        <v>0</v>
      </c>
      <c r="O699" s="5">
        <v>13</v>
      </c>
      <c r="P699" s="6">
        <v>0</v>
      </c>
      <c r="Q699" s="5" t="s">
        <v>53</v>
      </c>
      <c r="R699" s="9">
        <v>140400</v>
      </c>
      <c r="S699" s="10">
        <v>0.05</v>
      </c>
      <c r="T699" s="9">
        <v>133380</v>
      </c>
      <c r="U699" s="7">
        <v>0.44547108317286438</v>
      </c>
      <c r="V699" s="9">
        <v>59417</v>
      </c>
      <c r="W699" s="9">
        <v>73963</v>
      </c>
      <c r="X699" s="7">
        <v>0.08</v>
      </c>
      <c r="Y699" s="9">
        <v>71154</v>
      </c>
      <c r="Z699" s="9">
        <v>925000</v>
      </c>
    </row>
    <row r="700" spans="1:26" x14ac:dyDescent="0.35">
      <c r="A700" s="5" t="s">
        <v>2383</v>
      </c>
      <c r="B700" s="5" t="s">
        <v>2383</v>
      </c>
      <c r="C700" s="5" t="s">
        <v>5</v>
      </c>
      <c r="D700" s="5" t="s">
        <v>2384</v>
      </c>
      <c r="E700" s="5" t="s">
        <v>586</v>
      </c>
      <c r="F700" s="5">
        <v>1903</v>
      </c>
      <c r="G700" s="5" t="s">
        <v>153</v>
      </c>
      <c r="H700" s="6">
        <v>7128</v>
      </c>
      <c r="I700" s="5">
        <v>10670</v>
      </c>
      <c r="J700" s="5">
        <v>0</v>
      </c>
      <c r="K700" s="5">
        <v>0</v>
      </c>
      <c r="L700" s="5">
        <v>10</v>
      </c>
      <c r="M700" s="5">
        <v>0</v>
      </c>
      <c r="O700" s="5">
        <v>10</v>
      </c>
      <c r="P700" s="6">
        <v>0</v>
      </c>
      <c r="Q700" s="5" t="s">
        <v>53</v>
      </c>
      <c r="R700" s="9">
        <v>108000</v>
      </c>
      <c r="S700" s="10">
        <v>0.05</v>
      </c>
      <c r="T700" s="9">
        <v>102600</v>
      </c>
      <c r="U700" s="7">
        <v>0.44547112752756696</v>
      </c>
      <c r="V700" s="9">
        <v>45705</v>
      </c>
      <c r="W700" s="9">
        <v>56895</v>
      </c>
      <c r="X700" s="7">
        <v>0.08</v>
      </c>
      <c r="Y700" s="9">
        <v>71100</v>
      </c>
      <c r="Z700" s="9">
        <v>711000</v>
      </c>
    </row>
    <row r="701" spans="1:26" x14ac:dyDescent="0.35">
      <c r="A701" s="5" t="s">
        <v>2385</v>
      </c>
      <c r="B701" s="5" t="s">
        <v>2385</v>
      </c>
      <c r="C701" s="5" t="s">
        <v>9</v>
      </c>
      <c r="D701" s="5" t="s">
        <v>2386</v>
      </c>
      <c r="E701" s="5" t="s">
        <v>586</v>
      </c>
      <c r="F701" s="5">
        <v>1928</v>
      </c>
      <c r="G701" s="5" t="s">
        <v>153</v>
      </c>
      <c r="H701" s="6">
        <v>14632</v>
      </c>
      <c r="I701" s="5">
        <v>32640</v>
      </c>
      <c r="J701" s="5">
        <v>0</v>
      </c>
      <c r="K701" s="5">
        <v>0</v>
      </c>
      <c r="L701" s="5">
        <v>13</v>
      </c>
      <c r="M701" s="5">
        <v>17</v>
      </c>
      <c r="O701" s="5">
        <v>30</v>
      </c>
      <c r="P701" s="6">
        <v>0</v>
      </c>
      <c r="Q701" s="5" t="s">
        <v>53</v>
      </c>
      <c r="R701" s="9">
        <v>364800</v>
      </c>
      <c r="S701" s="10">
        <v>0.05</v>
      </c>
      <c r="T701" s="9">
        <v>346560</v>
      </c>
      <c r="U701" s="7">
        <v>0.44547134396166826</v>
      </c>
      <c r="V701" s="9">
        <v>154383</v>
      </c>
      <c r="W701" s="9">
        <v>192177</v>
      </c>
      <c r="X701" s="7">
        <v>0.08</v>
      </c>
      <c r="Y701" s="9">
        <v>80067</v>
      </c>
      <c r="Z701" s="9">
        <v>2402000</v>
      </c>
    </row>
    <row r="702" spans="1:26" x14ac:dyDescent="0.35">
      <c r="A702" s="5" t="s">
        <v>2387</v>
      </c>
      <c r="B702" s="5" t="s">
        <v>2387</v>
      </c>
      <c r="C702" s="5" t="s">
        <v>9</v>
      </c>
      <c r="D702" s="5" t="s">
        <v>2388</v>
      </c>
      <c r="E702" s="5" t="s">
        <v>586</v>
      </c>
      <c r="F702" s="5">
        <v>1922</v>
      </c>
      <c r="G702" s="5" t="s">
        <v>153</v>
      </c>
      <c r="H702" s="6">
        <v>11160</v>
      </c>
      <c r="I702" s="5">
        <v>14670</v>
      </c>
      <c r="J702" s="5">
        <v>0</v>
      </c>
      <c r="K702" s="5">
        <v>0</v>
      </c>
      <c r="L702" s="5">
        <v>7</v>
      </c>
      <c r="M702" s="5">
        <v>6</v>
      </c>
      <c r="O702" s="5">
        <v>13</v>
      </c>
      <c r="P702" s="6">
        <v>0</v>
      </c>
      <c r="Q702" s="5" t="s">
        <v>53</v>
      </c>
      <c r="R702" s="9">
        <v>154800</v>
      </c>
      <c r="S702" s="10">
        <v>0.05</v>
      </c>
      <c r="T702" s="9">
        <v>147060</v>
      </c>
      <c r="U702" s="7">
        <v>0.44547180522035446</v>
      </c>
      <c r="V702" s="9">
        <v>65511</v>
      </c>
      <c r="W702" s="9">
        <v>81549</v>
      </c>
      <c r="X702" s="7">
        <v>0.08</v>
      </c>
      <c r="Y702" s="9">
        <v>78385</v>
      </c>
      <c r="Z702" s="9">
        <v>1019000</v>
      </c>
    </row>
    <row r="703" spans="1:26" x14ac:dyDescent="0.35">
      <c r="A703" s="5" t="s">
        <v>2389</v>
      </c>
      <c r="B703" s="5" t="s">
        <v>2389</v>
      </c>
      <c r="C703" s="5" t="s">
        <v>9</v>
      </c>
      <c r="D703" s="5" t="s">
        <v>2390</v>
      </c>
      <c r="E703" s="5" t="s">
        <v>586</v>
      </c>
      <c r="F703" s="5">
        <v>1910</v>
      </c>
      <c r="G703" s="5" t="s">
        <v>153</v>
      </c>
      <c r="H703" s="6">
        <v>14632</v>
      </c>
      <c r="I703" s="5">
        <v>20664</v>
      </c>
      <c r="J703" s="5">
        <v>0</v>
      </c>
      <c r="K703" s="5">
        <v>0</v>
      </c>
      <c r="L703" s="5">
        <v>12</v>
      </c>
      <c r="M703" s="5">
        <v>6</v>
      </c>
      <c r="O703" s="5">
        <v>18</v>
      </c>
      <c r="P703" s="6">
        <v>0</v>
      </c>
      <c r="Q703" s="5" t="s">
        <v>128</v>
      </c>
      <c r="R703" s="9">
        <v>187920</v>
      </c>
      <c r="S703" s="10">
        <v>0.05</v>
      </c>
      <c r="T703" s="9">
        <v>178524</v>
      </c>
      <c r="U703" s="7">
        <v>0.44622004433846807</v>
      </c>
      <c r="V703" s="9">
        <v>79661</v>
      </c>
      <c r="W703" s="9">
        <v>98863</v>
      </c>
      <c r="X703" s="7">
        <v>0.1</v>
      </c>
      <c r="Y703" s="9">
        <v>54944</v>
      </c>
      <c r="Z703" s="9">
        <v>989000</v>
      </c>
    </row>
    <row r="704" spans="1:26" x14ac:dyDescent="0.35">
      <c r="A704" s="5" t="s">
        <v>2391</v>
      </c>
      <c r="B704" s="5" t="s">
        <v>2391</v>
      </c>
      <c r="C704" s="5" t="s">
        <v>9</v>
      </c>
      <c r="D704" s="5" t="s">
        <v>2392</v>
      </c>
      <c r="E704" s="5" t="s">
        <v>603</v>
      </c>
      <c r="F704" s="5">
        <v>1926</v>
      </c>
      <c r="G704" s="5" t="s">
        <v>153</v>
      </c>
      <c r="H704" s="6">
        <v>9375</v>
      </c>
      <c r="I704" s="5">
        <v>21093</v>
      </c>
      <c r="J704" s="5">
        <v>0</v>
      </c>
      <c r="K704" s="5">
        <v>12</v>
      </c>
      <c r="L704" s="5">
        <v>12</v>
      </c>
      <c r="M704" s="5">
        <v>0</v>
      </c>
      <c r="O704" s="5">
        <v>24</v>
      </c>
      <c r="P704" s="6">
        <v>0</v>
      </c>
      <c r="Q704" s="5" t="s">
        <v>128</v>
      </c>
      <c r="R704" s="9">
        <v>213840</v>
      </c>
      <c r="S704" s="10">
        <v>0.05</v>
      </c>
      <c r="T704" s="9">
        <v>203148</v>
      </c>
      <c r="U704" s="7">
        <v>0.446220196025292</v>
      </c>
      <c r="V704" s="9">
        <v>90649</v>
      </c>
      <c r="W704" s="9">
        <v>112499</v>
      </c>
      <c r="X704" s="7">
        <v>0.1</v>
      </c>
      <c r="Y704" s="9">
        <v>46875</v>
      </c>
      <c r="Z704" s="9">
        <v>1125000</v>
      </c>
    </row>
    <row r="705" spans="1:26" ht="29" x14ac:dyDescent="0.35">
      <c r="A705" s="5" t="s">
        <v>2393</v>
      </c>
      <c r="B705" s="5" t="s">
        <v>2393</v>
      </c>
      <c r="C705" s="5" t="s">
        <v>8</v>
      </c>
      <c r="D705" s="5" t="s">
        <v>2394</v>
      </c>
      <c r="E705" s="5" t="s">
        <v>603</v>
      </c>
      <c r="F705" s="5">
        <v>1920</v>
      </c>
      <c r="G705" s="5" t="s">
        <v>426</v>
      </c>
      <c r="H705" s="6">
        <v>6138</v>
      </c>
      <c r="I705" s="5">
        <v>9316</v>
      </c>
      <c r="J705" s="5">
        <v>0</v>
      </c>
      <c r="K705" s="5">
        <v>0</v>
      </c>
      <c r="L705" s="5">
        <v>7</v>
      </c>
      <c r="M705" s="5">
        <v>0</v>
      </c>
      <c r="O705" s="5">
        <v>7</v>
      </c>
      <c r="P705" s="6">
        <v>2515</v>
      </c>
      <c r="Q705" s="5" t="s">
        <v>128</v>
      </c>
      <c r="R705" s="9">
        <v>108783</v>
      </c>
      <c r="S705" s="10">
        <v>0.05</v>
      </c>
      <c r="T705" s="9">
        <v>103344</v>
      </c>
      <c r="U705" s="7">
        <v>0.44621835457701187</v>
      </c>
      <c r="V705" s="9">
        <v>46114</v>
      </c>
      <c r="W705" s="9">
        <v>57230</v>
      </c>
      <c r="X705" s="7">
        <v>0.1</v>
      </c>
      <c r="Y705" s="9">
        <v>81714</v>
      </c>
      <c r="Z705" s="9">
        <v>572000</v>
      </c>
    </row>
    <row r="706" spans="1:26" x14ac:dyDescent="0.35">
      <c r="A706" s="5" t="s">
        <v>2395</v>
      </c>
      <c r="B706" s="5" t="s">
        <v>2395</v>
      </c>
      <c r="C706" s="5" t="s">
        <v>16</v>
      </c>
      <c r="D706" s="5" t="s">
        <v>2396</v>
      </c>
      <c r="E706" s="5" t="s">
        <v>819</v>
      </c>
      <c r="F706" s="5">
        <v>1893</v>
      </c>
      <c r="G706" s="5" t="s">
        <v>153</v>
      </c>
      <c r="H706" s="6">
        <v>4802</v>
      </c>
      <c r="I706" s="5">
        <v>7914</v>
      </c>
      <c r="J706" s="5">
        <v>0</v>
      </c>
      <c r="K706" s="5">
        <v>0</v>
      </c>
      <c r="L706" s="5">
        <v>9</v>
      </c>
      <c r="O706" s="5">
        <v>9</v>
      </c>
      <c r="P706" s="6">
        <v>0</v>
      </c>
      <c r="Q706" s="5" t="s">
        <v>53</v>
      </c>
      <c r="R706" s="9">
        <v>97200</v>
      </c>
      <c r="S706" s="10">
        <v>0.05</v>
      </c>
      <c r="T706" s="9">
        <v>92340</v>
      </c>
      <c r="U706" s="7">
        <v>0.44546957387145592</v>
      </c>
      <c r="V706" s="9">
        <v>41135</v>
      </c>
      <c r="W706" s="9">
        <v>51205</v>
      </c>
      <c r="X706" s="7">
        <v>0.08</v>
      </c>
      <c r="Y706" s="9">
        <v>71111</v>
      </c>
      <c r="Z706" s="9">
        <v>640000</v>
      </c>
    </row>
    <row r="707" spans="1:26" x14ac:dyDescent="0.35">
      <c r="A707" s="5" t="s">
        <v>2397</v>
      </c>
      <c r="B707" s="5" t="s">
        <v>2397</v>
      </c>
      <c r="C707" s="5" t="s">
        <v>7</v>
      </c>
      <c r="D707" s="5" t="s">
        <v>2398</v>
      </c>
      <c r="E707" s="5" t="s">
        <v>819</v>
      </c>
      <c r="F707" s="5">
        <v>1967</v>
      </c>
      <c r="G707" s="5" t="s">
        <v>183</v>
      </c>
      <c r="H707" s="6">
        <v>119464</v>
      </c>
      <c r="I707" s="5">
        <v>298540</v>
      </c>
      <c r="J707" s="5">
        <v>0</v>
      </c>
      <c r="K707" s="5">
        <v>60</v>
      </c>
      <c r="L707" s="5">
        <v>157</v>
      </c>
      <c r="M707" s="5">
        <v>86</v>
      </c>
      <c r="N707" s="5">
        <v>0</v>
      </c>
      <c r="O707" s="5">
        <v>303</v>
      </c>
      <c r="P707" s="6">
        <v>0</v>
      </c>
      <c r="Q707" s="5" t="s">
        <v>53</v>
      </c>
      <c r="R707" s="9">
        <v>3370800</v>
      </c>
      <c r="S707" s="10">
        <v>0.05</v>
      </c>
      <c r="T707" s="9">
        <v>3202260</v>
      </c>
      <c r="U707" s="7">
        <v>0.43236383711986398</v>
      </c>
      <c r="V707" s="9">
        <v>1384541</v>
      </c>
      <c r="W707" s="9">
        <v>1817719</v>
      </c>
      <c r="X707" s="7">
        <v>0.09</v>
      </c>
      <c r="Y707" s="9">
        <v>66657</v>
      </c>
      <c r="Z707" s="9">
        <v>20197000</v>
      </c>
    </row>
    <row r="708" spans="1:26" x14ac:dyDescent="0.35">
      <c r="A708" s="5" t="s">
        <v>2401</v>
      </c>
      <c r="B708" s="5" t="s">
        <v>2402</v>
      </c>
      <c r="C708" s="5" t="s">
        <v>393</v>
      </c>
      <c r="D708" s="5" t="s">
        <v>2403</v>
      </c>
      <c r="E708" s="5" t="s">
        <v>819</v>
      </c>
      <c r="F708" s="5">
        <v>1929</v>
      </c>
      <c r="G708" s="5" t="s">
        <v>153</v>
      </c>
      <c r="H708" s="6">
        <v>47875</v>
      </c>
      <c r="I708" s="5">
        <v>75704</v>
      </c>
      <c r="J708" s="5">
        <v>0</v>
      </c>
      <c r="K708" s="5">
        <v>0</v>
      </c>
      <c r="L708" s="5">
        <v>12</v>
      </c>
      <c r="M708" s="5">
        <v>51</v>
      </c>
      <c r="O708" s="5">
        <v>63</v>
      </c>
      <c r="P708" s="6">
        <v>0</v>
      </c>
      <c r="Q708" s="5" t="s">
        <v>53</v>
      </c>
      <c r="R708" s="9">
        <v>802800</v>
      </c>
      <c r="S708" s="10">
        <v>0.05</v>
      </c>
      <c r="T708" s="9">
        <v>762660</v>
      </c>
      <c r="U708" s="7">
        <v>0.44547104210345312</v>
      </c>
      <c r="V708" s="9">
        <v>339743</v>
      </c>
      <c r="W708" s="9">
        <v>422917</v>
      </c>
      <c r="X708" s="7">
        <v>0.08</v>
      </c>
      <c r="Y708" s="9">
        <v>83905</v>
      </c>
      <c r="Z708" s="9">
        <v>5286000</v>
      </c>
    </row>
    <row r="709" spans="1:26" x14ac:dyDescent="0.35">
      <c r="A709" s="5" t="s">
        <v>2404</v>
      </c>
      <c r="B709" s="5" t="s">
        <v>2404</v>
      </c>
      <c r="C709" s="5" t="s">
        <v>9</v>
      </c>
      <c r="D709" s="5" t="s">
        <v>2405</v>
      </c>
      <c r="E709" s="5" t="s">
        <v>819</v>
      </c>
      <c r="F709" s="5">
        <v>1927</v>
      </c>
      <c r="G709" s="5" t="s">
        <v>153</v>
      </c>
      <c r="H709" s="6">
        <v>3750</v>
      </c>
      <c r="I709" s="5">
        <v>8148</v>
      </c>
      <c r="J709" s="5">
        <v>0</v>
      </c>
      <c r="K709" s="5">
        <v>2</v>
      </c>
      <c r="L709" s="5">
        <v>6</v>
      </c>
      <c r="M709" s="5">
        <v>1</v>
      </c>
      <c r="O709" s="5">
        <v>9</v>
      </c>
      <c r="P709" s="6">
        <v>0</v>
      </c>
      <c r="Q709" s="5" t="s">
        <v>53</v>
      </c>
      <c r="R709" s="9">
        <v>96000</v>
      </c>
      <c r="S709" s="10">
        <v>0.05</v>
      </c>
      <c r="T709" s="9">
        <v>91200</v>
      </c>
      <c r="U709" s="7">
        <v>0.44547046818053054</v>
      </c>
      <c r="V709" s="9">
        <v>40627</v>
      </c>
      <c r="W709" s="9">
        <v>50573</v>
      </c>
      <c r="X709" s="7">
        <v>0.08</v>
      </c>
      <c r="Y709" s="9">
        <v>70222</v>
      </c>
      <c r="Z709" s="9">
        <v>632000</v>
      </c>
    </row>
    <row r="710" spans="1:26" x14ac:dyDescent="0.35">
      <c r="A710" s="5" t="s">
        <v>2408</v>
      </c>
      <c r="B710" s="5" t="s">
        <v>2408</v>
      </c>
      <c r="C710" s="5" t="s">
        <v>5</v>
      </c>
      <c r="D710" s="5" t="s">
        <v>2409</v>
      </c>
      <c r="E710" s="5" t="s">
        <v>819</v>
      </c>
      <c r="F710" s="5">
        <v>2008</v>
      </c>
      <c r="G710" s="5" t="s">
        <v>153</v>
      </c>
      <c r="H710" s="6">
        <v>11401</v>
      </c>
      <c r="I710" s="5">
        <v>9124</v>
      </c>
      <c r="J710" s="5">
        <v>0</v>
      </c>
      <c r="K710" s="5">
        <v>0</v>
      </c>
      <c r="L710" s="5">
        <v>0</v>
      </c>
      <c r="M710" s="5">
        <v>8</v>
      </c>
      <c r="O710" s="5">
        <v>8</v>
      </c>
      <c r="P710" s="6">
        <v>0</v>
      </c>
      <c r="Q710" s="5" t="s">
        <v>53</v>
      </c>
      <c r="R710" s="9">
        <v>105600</v>
      </c>
      <c r="S710" s="10">
        <v>0.05</v>
      </c>
      <c r="T710" s="9">
        <v>100320</v>
      </c>
      <c r="U710" s="7">
        <v>0.44547305737362497</v>
      </c>
      <c r="V710" s="9">
        <v>44690</v>
      </c>
      <c r="W710" s="9">
        <v>55630</v>
      </c>
      <c r="X710" s="7">
        <v>0.08</v>
      </c>
      <c r="Y710" s="9">
        <v>86875</v>
      </c>
      <c r="Z710" s="9">
        <v>695000</v>
      </c>
    </row>
    <row r="711" spans="1:26" x14ac:dyDescent="0.35">
      <c r="A711" s="5" t="s">
        <v>2412</v>
      </c>
      <c r="B711" s="5" t="s">
        <v>2412</v>
      </c>
      <c r="C711" s="5" t="s">
        <v>18</v>
      </c>
      <c r="D711" s="5" t="s">
        <v>2413</v>
      </c>
      <c r="E711" s="5" t="s">
        <v>819</v>
      </c>
      <c r="F711" s="5">
        <v>1908</v>
      </c>
      <c r="G711" s="5" t="s">
        <v>157</v>
      </c>
      <c r="H711" s="6">
        <v>18810</v>
      </c>
      <c r="I711" s="5">
        <v>36090</v>
      </c>
      <c r="J711" s="5">
        <v>1</v>
      </c>
      <c r="K711" s="5">
        <v>14</v>
      </c>
      <c r="L711" s="5">
        <v>22</v>
      </c>
      <c r="M711" s="5">
        <v>0</v>
      </c>
      <c r="O711" s="5">
        <v>37</v>
      </c>
      <c r="P711" s="6">
        <v>0</v>
      </c>
      <c r="Q711" s="5" t="s">
        <v>55</v>
      </c>
      <c r="R711" s="9">
        <v>371400</v>
      </c>
      <c r="S711" s="10">
        <v>0.05</v>
      </c>
      <c r="T711" s="9">
        <v>352830</v>
      </c>
      <c r="U711" s="7">
        <v>0.51345479574407116</v>
      </c>
      <c r="V711" s="9">
        <v>181162</v>
      </c>
      <c r="W711" s="9">
        <v>171668</v>
      </c>
      <c r="X711" s="7">
        <v>0.09</v>
      </c>
      <c r="Y711" s="9">
        <v>51541</v>
      </c>
      <c r="Z711" s="9">
        <v>1907000</v>
      </c>
    </row>
    <row r="712" spans="1:26" x14ac:dyDescent="0.35">
      <c r="A712" s="5" t="s">
        <v>2414</v>
      </c>
      <c r="B712" s="5" t="s">
        <v>2414</v>
      </c>
      <c r="C712" s="5" t="s">
        <v>9</v>
      </c>
      <c r="D712" s="5" t="s">
        <v>2415</v>
      </c>
      <c r="E712" s="5" t="s">
        <v>819</v>
      </c>
      <c r="F712" s="5">
        <v>1904</v>
      </c>
      <c r="G712" s="5" t="s">
        <v>153</v>
      </c>
      <c r="H712" s="6">
        <v>5400</v>
      </c>
      <c r="I712" s="5">
        <v>14118</v>
      </c>
      <c r="J712" s="5">
        <v>0</v>
      </c>
      <c r="K712" s="5">
        <v>0</v>
      </c>
      <c r="L712" s="5">
        <v>11</v>
      </c>
      <c r="M712" s="5">
        <v>1</v>
      </c>
      <c r="O712" s="5">
        <v>12</v>
      </c>
      <c r="P712" s="6">
        <v>0</v>
      </c>
      <c r="Q712" s="5" t="s">
        <v>53</v>
      </c>
      <c r="R712" s="9">
        <v>132000</v>
      </c>
      <c r="S712" s="10">
        <v>0.05</v>
      </c>
      <c r="T712" s="9">
        <v>125400</v>
      </c>
      <c r="U712" s="7">
        <v>0.44547046177546362</v>
      </c>
      <c r="V712" s="9">
        <v>55862</v>
      </c>
      <c r="W712" s="9">
        <v>69538</v>
      </c>
      <c r="X712" s="7">
        <v>0.08</v>
      </c>
      <c r="Y712" s="9">
        <v>72417</v>
      </c>
      <c r="Z712" s="9">
        <v>869000</v>
      </c>
    </row>
    <row r="713" spans="1:26" x14ac:dyDescent="0.35">
      <c r="A713" s="5" t="s">
        <v>2416</v>
      </c>
      <c r="B713" s="5" t="s">
        <v>2416</v>
      </c>
      <c r="C713" s="5" t="s">
        <v>9</v>
      </c>
      <c r="D713" s="5" t="s">
        <v>2417</v>
      </c>
      <c r="E713" s="5" t="s">
        <v>819</v>
      </c>
      <c r="F713" s="5">
        <v>1898</v>
      </c>
      <c r="G713" s="5" t="s">
        <v>153</v>
      </c>
      <c r="H713" s="6">
        <v>9350</v>
      </c>
      <c r="I713" s="5">
        <v>11409</v>
      </c>
      <c r="J713" s="5">
        <v>0</v>
      </c>
      <c r="K713" s="5">
        <v>7</v>
      </c>
      <c r="L713" s="5">
        <v>4</v>
      </c>
      <c r="M713" s="5">
        <v>1</v>
      </c>
      <c r="O713" s="5">
        <v>12</v>
      </c>
      <c r="P713" s="6">
        <v>0</v>
      </c>
      <c r="Q713" s="5" t="s">
        <v>53</v>
      </c>
      <c r="R713" s="9">
        <v>119400</v>
      </c>
      <c r="S713" s="10">
        <v>0.05</v>
      </c>
      <c r="T713" s="9">
        <v>113430</v>
      </c>
      <c r="U713" s="7">
        <v>0.44547185667256595</v>
      </c>
      <c r="V713" s="9">
        <v>50530</v>
      </c>
      <c r="W713" s="9">
        <v>62900</v>
      </c>
      <c r="X713" s="7">
        <v>0.08</v>
      </c>
      <c r="Y713" s="9">
        <v>65500</v>
      </c>
      <c r="Z713" s="9">
        <v>786000</v>
      </c>
    </row>
    <row r="714" spans="1:26" x14ac:dyDescent="0.35">
      <c r="A714" s="5" t="s">
        <v>2418</v>
      </c>
      <c r="B714" s="5" t="s">
        <v>2418</v>
      </c>
      <c r="C714" s="5" t="s">
        <v>9</v>
      </c>
      <c r="D714" s="5" t="s">
        <v>2419</v>
      </c>
      <c r="E714" s="5" t="s">
        <v>819</v>
      </c>
      <c r="F714" s="5">
        <v>1927</v>
      </c>
      <c r="G714" s="5" t="s">
        <v>153</v>
      </c>
      <c r="H714" s="6">
        <v>18382</v>
      </c>
      <c r="I714" s="5">
        <v>30594</v>
      </c>
      <c r="J714" s="5">
        <v>18</v>
      </c>
      <c r="K714" s="5">
        <v>23</v>
      </c>
      <c r="L714" s="5">
        <v>6</v>
      </c>
      <c r="M714" s="5">
        <v>0</v>
      </c>
      <c r="O714" s="5">
        <v>47</v>
      </c>
      <c r="P714" s="6">
        <v>0</v>
      </c>
      <c r="Q714" s="5" t="s">
        <v>53</v>
      </c>
      <c r="R714" s="9">
        <v>412200</v>
      </c>
      <c r="S714" s="10">
        <v>0.05</v>
      </c>
      <c r="T714" s="9">
        <v>391590</v>
      </c>
      <c r="U714" s="7">
        <v>0.44547115825257066</v>
      </c>
      <c r="V714" s="9">
        <v>174442</v>
      </c>
      <c r="W714" s="9">
        <v>217148</v>
      </c>
      <c r="X714" s="7">
        <v>0.08</v>
      </c>
      <c r="Y714" s="9">
        <v>57745</v>
      </c>
      <c r="Z714" s="9">
        <v>2714000</v>
      </c>
    </row>
    <row r="715" spans="1:26" x14ac:dyDescent="0.35">
      <c r="A715" s="5" t="s">
        <v>2420</v>
      </c>
      <c r="B715" s="5" t="s">
        <v>2420</v>
      </c>
      <c r="C715" s="5" t="s">
        <v>9</v>
      </c>
      <c r="D715" s="5" t="s">
        <v>2421</v>
      </c>
      <c r="E715" s="5" t="s">
        <v>819</v>
      </c>
      <c r="F715" s="5">
        <v>1909</v>
      </c>
      <c r="G715" s="5" t="s">
        <v>153</v>
      </c>
      <c r="H715" s="6">
        <v>7000</v>
      </c>
      <c r="I715" s="5">
        <v>8451</v>
      </c>
      <c r="J715" s="5">
        <v>0</v>
      </c>
      <c r="K715" s="5">
        <v>12</v>
      </c>
      <c r="L715" s="5">
        <v>0</v>
      </c>
      <c r="M715" s="5">
        <v>0</v>
      </c>
      <c r="O715" s="5">
        <v>12</v>
      </c>
      <c r="P715" s="6">
        <v>0</v>
      </c>
      <c r="Q715" s="5" t="s">
        <v>53</v>
      </c>
      <c r="R715" s="9">
        <v>108000</v>
      </c>
      <c r="S715" s="10">
        <v>0.05</v>
      </c>
      <c r="T715" s="9">
        <v>102600</v>
      </c>
      <c r="U715" s="7">
        <v>0.44547200228722889</v>
      </c>
      <c r="V715" s="9">
        <v>45705</v>
      </c>
      <c r="W715" s="9">
        <v>56895</v>
      </c>
      <c r="X715" s="7">
        <v>0.08</v>
      </c>
      <c r="Y715" s="9">
        <v>59250</v>
      </c>
      <c r="Z715" s="9">
        <v>711000</v>
      </c>
    </row>
    <row r="716" spans="1:26" x14ac:dyDescent="0.35">
      <c r="A716" s="5" t="s">
        <v>2422</v>
      </c>
      <c r="B716" s="5" t="s">
        <v>2422</v>
      </c>
      <c r="C716" s="5" t="s">
        <v>186</v>
      </c>
      <c r="D716" s="5" t="s">
        <v>2423</v>
      </c>
      <c r="E716" s="5" t="s">
        <v>819</v>
      </c>
      <c r="F716" s="5">
        <v>1892</v>
      </c>
      <c r="G716" s="5" t="s">
        <v>157</v>
      </c>
      <c r="H716" s="6">
        <v>10500</v>
      </c>
      <c r="I716" s="5">
        <v>56862</v>
      </c>
      <c r="J716" s="5">
        <v>0</v>
      </c>
      <c r="K716" s="5">
        <v>69</v>
      </c>
      <c r="L716" s="5">
        <v>0</v>
      </c>
      <c r="M716" s="5">
        <v>0</v>
      </c>
      <c r="N716" s="5">
        <v>0</v>
      </c>
      <c r="O716" s="5">
        <v>69</v>
      </c>
      <c r="P716" s="6">
        <v>0</v>
      </c>
      <c r="Q716" s="5" t="s">
        <v>53</v>
      </c>
      <c r="R716" s="9">
        <v>621000</v>
      </c>
      <c r="S716" s="10">
        <v>0.05</v>
      </c>
      <c r="T716" s="9">
        <v>589950</v>
      </c>
      <c r="U716" s="7">
        <v>0.50407748627856241</v>
      </c>
      <c r="V716" s="9">
        <v>297381</v>
      </c>
      <c r="W716" s="9">
        <v>292569</v>
      </c>
      <c r="X716" s="7">
        <v>0.1</v>
      </c>
      <c r="Y716" s="9">
        <v>42406</v>
      </c>
      <c r="Z716" s="9">
        <v>2926000</v>
      </c>
    </row>
    <row r="717" spans="1:26" x14ac:dyDescent="0.35">
      <c r="A717" s="5" t="s">
        <v>2424</v>
      </c>
      <c r="B717" s="5" t="s">
        <v>2424</v>
      </c>
      <c r="C717" s="5" t="s">
        <v>9</v>
      </c>
      <c r="D717" s="5" t="s">
        <v>2425</v>
      </c>
      <c r="E717" s="5" t="s">
        <v>819</v>
      </c>
      <c r="F717" s="5">
        <v>1905</v>
      </c>
      <c r="G717" s="5" t="s">
        <v>153</v>
      </c>
      <c r="H717" s="6">
        <v>3200</v>
      </c>
      <c r="I717" s="5">
        <v>9888</v>
      </c>
      <c r="J717" s="5">
        <v>22</v>
      </c>
      <c r="K717" s="5">
        <v>0</v>
      </c>
      <c r="L717" s="5">
        <v>0</v>
      </c>
      <c r="M717" s="5">
        <v>0</v>
      </c>
      <c r="O717" s="5">
        <v>22</v>
      </c>
      <c r="P717" s="6">
        <v>0</v>
      </c>
      <c r="Q717" s="5" t="s">
        <v>128</v>
      </c>
      <c r="R717" s="9">
        <v>154440</v>
      </c>
      <c r="S717" s="10">
        <v>0.05</v>
      </c>
      <c r="T717" s="9">
        <v>146718</v>
      </c>
      <c r="U717" s="7">
        <v>0.44621896799032673</v>
      </c>
      <c r="V717" s="9">
        <v>65468</v>
      </c>
      <c r="W717" s="9">
        <v>81250</v>
      </c>
      <c r="X717" s="7">
        <v>0.1</v>
      </c>
      <c r="Y717" s="9">
        <v>36909</v>
      </c>
      <c r="Z717" s="9">
        <v>812000</v>
      </c>
    </row>
    <row r="718" spans="1:26" x14ac:dyDescent="0.35">
      <c r="A718" s="5" t="s">
        <v>2426</v>
      </c>
      <c r="B718" s="5" t="s">
        <v>2426</v>
      </c>
      <c r="C718" s="5" t="s">
        <v>9</v>
      </c>
      <c r="D718" s="5" t="s">
        <v>2427</v>
      </c>
      <c r="E718" s="5" t="s">
        <v>819</v>
      </c>
      <c r="F718" s="5">
        <v>1925</v>
      </c>
      <c r="G718" s="5" t="s">
        <v>153</v>
      </c>
      <c r="H718" s="6">
        <v>9256</v>
      </c>
      <c r="I718" s="5">
        <v>11049</v>
      </c>
      <c r="J718" s="5">
        <v>0</v>
      </c>
      <c r="K718" s="5">
        <v>0</v>
      </c>
      <c r="L718" s="5">
        <v>11</v>
      </c>
      <c r="M718" s="5">
        <v>0</v>
      </c>
      <c r="O718" s="5">
        <v>11</v>
      </c>
      <c r="P718" s="6">
        <v>0</v>
      </c>
      <c r="Q718" s="5" t="s">
        <v>128</v>
      </c>
      <c r="R718" s="9">
        <v>106920</v>
      </c>
      <c r="S718" s="10">
        <v>0.05</v>
      </c>
      <c r="T718" s="9">
        <v>101574</v>
      </c>
      <c r="U718" s="7">
        <v>0.44621962402159726</v>
      </c>
      <c r="V718" s="9">
        <v>45324</v>
      </c>
      <c r="W718" s="9">
        <v>56250</v>
      </c>
      <c r="X718" s="7">
        <v>0.1</v>
      </c>
      <c r="Y718" s="9">
        <v>51091</v>
      </c>
      <c r="Z718" s="9">
        <v>562000</v>
      </c>
    </row>
    <row r="719" spans="1:26" x14ac:dyDescent="0.35">
      <c r="A719" s="5" t="s">
        <v>2428</v>
      </c>
      <c r="B719" s="5" t="s">
        <v>2428</v>
      </c>
      <c r="C719" s="5" t="s">
        <v>9</v>
      </c>
      <c r="D719" s="5" t="s">
        <v>2429</v>
      </c>
      <c r="E719" s="5" t="s">
        <v>819</v>
      </c>
      <c r="F719" s="5">
        <v>1911</v>
      </c>
      <c r="G719" s="5" t="s">
        <v>153</v>
      </c>
      <c r="H719" s="6">
        <v>6160</v>
      </c>
      <c r="I719" s="5">
        <v>9390</v>
      </c>
      <c r="J719" s="5">
        <v>0</v>
      </c>
      <c r="K719" s="5">
        <v>0</v>
      </c>
      <c r="L719" s="5">
        <v>0</v>
      </c>
      <c r="M719" s="5">
        <v>7</v>
      </c>
      <c r="O719" s="5">
        <v>7</v>
      </c>
      <c r="P719" s="6">
        <v>0</v>
      </c>
      <c r="Q719" s="5" t="s">
        <v>53</v>
      </c>
      <c r="R719" s="9">
        <v>92400</v>
      </c>
      <c r="S719" s="10">
        <v>0.05</v>
      </c>
      <c r="T719" s="9">
        <v>87780</v>
      </c>
      <c r="U719" s="7">
        <v>0.44547046854004463</v>
      </c>
      <c r="V719" s="9">
        <v>39103</v>
      </c>
      <c r="W719" s="9">
        <v>48677</v>
      </c>
      <c r="X719" s="7">
        <v>0.08</v>
      </c>
      <c r="Y719" s="9">
        <v>86857</v>
      </c>
      <c r="Z719" s="9">
        <v>608000</v>
      </c>
    </row>
    <row r="720" spans="1:26" x14ac:dyDescent="0.35">
      <c r="A720" s="5" t="s">
        <v>2432</v>
      </c>
      <c r="B720" s="5" t="s">
        <v>2432</v>
      </c>
      <c r="C720" s="5" t="s">
        <v>9</v>
      </c>
      <c r="D720" s="5" t="s">
        <v>2433</v>
      </c>
      <c r="E720" s="5" t="s">
        <v>603</v>
      </c>
      <c r="F720" s="5">
        <v>1928</v>
      </c>
      <c r="G720" s="5" t="s">
        <v>153</v>
      </c>
      <c r="H720" s="6">
        <v>6996</v>
      </c>
      <c r="I720" s="5">
        <v>13971</v>
      </c>
      <c r="J720" s="5">
        <v>0</v>
      </c>
      <c r="K720" s="5">
        <v>21</v>
      </c>
      <c r="L720" s="5">
        <v>1</v>
      </c>
      <c r="M720" s="5">
        <v>0</v>
      </c>
      <c r="O720" s="5">
        <v>22</v>
      </c>
      <c r="P720" s="6">
        <v>0</v>
      </c>
      <c r="Q720" s="5" t="s">
        <v>53</v>
      </c>
      <c r="R720" s="9">
        <v>199800</v>
      </c>
      <c r="S720" s="10">
        <v>0.05</v>
      </c>
      <c r="T720" s="9">
        <v>189810</v>
      </c>
      <c r="U720" s="7">
        <v>0.44547143111503729</v>
      </c>
      <c r="V720" s="9">
        <v>84555</v>
      </c>
      <c r="W720" s="9">
        <v>105255</v>
      </c>
      <c r="X720" s="7">
        <v>0.08</v>
      </c>
      <c r="Y720" s="9">
        <v>59818</v>
      </c>
      <c r="Z720" s="9">
        <v>1316000</v>
      </c>
    </row>
    <row r="721" spans="1:26" x14ac:dyDescent="0.35">
      <c r="A721" s="5" t="s">
        <v>2434</v>
      </c>
      <c r="B721" s="5" t="s">
        <v>2434</v>
      </c>
      <c r="C721" s="5" t="s">
        <v>9</v>
      </c>
      <c r="D721" s="5" t="s">
        <v>2435</v>
      </c>
      <c r="E721" s="5" t="s">
        <v>603</v>
      </c>
      <c r="F721" s="5">
        <v>1924</v>
      </c>
      <c r="G721" s="5" t="s">
        <v>153</v>
      </c>
      <c r="H721" s="6">
        <v>7250</v>
      </c>
      <c r="I721" s="5">
        <v>8901</v>
      </c>
      <c r="J721" s="5">
        <v>0</v>
      </c>
      <c r="K721" s="5">
        <v>16</v>
      </c>
      <c r="L721" s="5">
        <v>0</v>
      </c>
      <c r="M721" s="5">
        <v>0</v>
      </c>
      <c r="O721" s="5">
        <v>16</v>
      </c>
      <c r="P721" s="6">
        <v>0</v>
      </c>
      <c r="Q721" s="5" t="s">
        <v>53</v>
      </c>
      <c r="R721" s="9">
        <v>144000</v>
      </c>
      <c r="S721" s="10">
        <v>0.05</v>
      </c>
      <c r="T721" s="9">
        <v>136800</v>
      </c>
      <c r="U721" s="7">
        <v>0.44546981500712951</v>
      </c>
      <c r="V721" s="9">
        <v>60940</v>
      </c>
      <c r="W721" s="9">
        <v>75860</v>
      </c>
      <c r="X721" s="7">
        <v>0.08</v>
      </c>
      <c r="Y721" s="9">
        <v>59250</v>
      </c>
      <c r="Z721" s="9">
        <v>948000</v>
      </c>
    </row>
    <row r="722" spans="1:26" x14ac:dyDescent="0.35">
      <c r="A722" s="5" t="s">
        <v>2436</v>
      </c>
      <c r="B722" s="5" t="s">
        <v>2436</v>
      </c>
      <c r="C722" s="5" t="s">
        <v>9</v>
      </c>
      <c r="D722" s="5" t="s">
        <v>2437</v>
      </c>
      <c r="E722" s="5" t="s">
        <v>603</v>
      </c>
      <c r="F722" s="5">
        <v>2002</v>
      </c>
      <c r="G722" s="5" t="s">
        <v>153</v>
      </c>
      <c r="H722" s="6">
        <v>9814</v>
      </c>
      <c r="I722" s="5">
        <v>8637</v>
      </c>
      <c r="J722" s="5">
        <v>0</v>
      </c>
      <c r="K722" s="5">
        <v>0</v>
      </c>
      <c r="L722" s="5">
        <v>0</v>
      </c>
      <c r="M722" s="5">
        <v>8</v>
      </c>
      <c r="O722" s="5">
        <v>8</v>
      </c>
      <c r="P722" s="6">
        <v>0</v>
      </c>
      <c r="Q722" s="5" t="s">
        <v>53</v>
      </c>
      <c r="R722" s="9">
        <v>105600</v>
      </c>
      <c r="S722" s="10">
        <v>0.05</v>
      </c>
      <c r="T722" s="9">
        <v>100320</v>
      </c>
      <c r="U722" s="7">
        <v>0.44547194214307928</v>
      </c>
      <c r="V722" s="9">
        <v>44690</v>
      </c>
      <c r="W722" s="9">
        <v>55630</v>
      </c>
      <c r="X722" s="7">
        <v>0.08</v>
      </c>
      <c r="Y722" s="9">
        <v>86875</v>
      </c>
      <c r="Z722" s="9">
        <v>695000</v>
      </c>
    </row>
    <row r="723" spans="1:26" x14ac:dyDescent="0.35">
      <c r="A723" s="5" t="s">
        <v>2438</v>
      </c>
      <c r="B723" s="5" t="s">
        <v>2439</v>
      </c>
      <c r="C723" s="5" t="s">
        <v>393</v>
      </c>
      <c r="D723" s="5" t="s">
        <v>2440</v>
      </c>
      <c r="E723" s="5" t="s">
        <v>603</v>
      </c>
      <c r="F723" s="5">
        <v>2003</v>
      </c>
      <c r="G723" s="5" t="s">
        <v>153</v>
      </c>
      <c r="H723" s="6">
        <v>40077</v>
      </c>
      <c r="I723" s="5">
        <v>30756</v>
      </c>
      <c r="J723" s="5">
        <v>0</v>
      </c>
      <c r="K723" s="5">
        <v>0</v>
      </c>
      <c r="L723" s="5">
        <v>0</v>
      </c>
      <c r="M723" s="5">
        <v>24</v>
      </c>
      <c r="O723" s="5">
        <v>24</v>
      </c>
      <c r="P723" s="6">
        <v>0</v>
      </c>
      <c r="Q723" s="5" t="s">
        <v>128</v>
      </c>
      <c r="R723" s="9">
        <v>285120</v>
      </c>
      <c r="S723" s="10">
        <v>0.05</v>
      </c>
      <c r="T723" s="9">
        <v>270864</v>
      </c>
      <c r="U723" s="7">
        <v>0.44621984498403106</v>
      </c>
      <c r="V723" s="9">
        <v>120865</v>
      </c>
      <c r="W723" s="9">
        <v>149999</v>
      </c>
      <c r="X723" s="7">
        <v>0.1</v>
      </c>
      <c r="Y723" s="9">
        <v>62500</v>
      </c>
      <c r="Z723" s="9">
        <v>1500000</v>
      </c>
    </row>
    <row r="724" spans="1:26" x14ac:dyDescent="0.35">
      <c r="A724" s="5" t="s">
        <v>2441</v>
      </c>
      <c r="B724" s="5" t="s">
        <v>2441</v>
      </c>
      <c r="C724" s="5" t="s">
        <v>9</v>
      </c>
      <c r="D724" s="5" t="s">
        <v>2442</v>
      </c>
      <c r="E724" s="5" t="s">
        <v>603</v>
      </c>
      <c r="F724" s="5">
        <v>2004</v>
      </c>
      <c r="G724" s="5" t="s">
        <v>153</v>
      </c>
      <c r="H724" s="6">
        <v>6662</v>
      </c>
      <c r="I724" s="5">
        <v>7530</v>
      </c>
      <c r="J724" s="5">
        <v>0</v>
      </c>
      <c r="K724" s="5">
        <v>0</v>
      </c>
      <c r="L724" s="5">
        <v>8</v>
      </c>
      <c r="M724" s="5">
        <v>0</v>
      </c>
      <c r="O724" s="5">
        <v>8</v>
      </c>
      <c r="P724" s="6">
        <v>0</v>
      </c>
      <c r="Q724" s="5" t="s">
        <v>55</v>
      </c>
      <c r="R724" s="9">
        <v>86400</v>
      </c>
      <c r="S724" s="10">
        <v>0.05</v>
      </c>
      <c r="T724" s="9">
        <v>82080</v>
      </c>
      <c r="U724" s="7">
        <v>0.46146119279337394</v>
      </c>
      <c r="V724" s="9">
        <v>37877</v>
      </c>
      <c r="W724" s="9">
        <v>44203</v>
      </c>
      <c r="X724" s="7">
        <v>7.0000000000000007E-2</v>
      </c>
      <c r="Y724" s="9">
        <v>78875</v>
      </c>
      <c r="Z724" s="9">
        <v>631000</v>
      </c>
    </row>
    <row r="725" spans="1:26" ht="29" x14ac:dyDescent="0.35">
      <c r="A725" s="5" t="s">
        <v>2443</v>
      </c>
      <c r="B725" s="5" t="s">
        <v>2443</v>
      </c>
      <c r="C725" s="5" t="s">
        <v>8</v>
      </c>
      <c r="D725" s="5" t="s">
        <v>2444</v>
      </c>
      <c r="E725" s="5" t="s">
        <v>603</v>
      </c>
      <c r="F725" s="5">
        <v>1923</v>
      </c>
      <c r="G725" s="5" t="s">
        <v>426</v>
      </c>
      <c r="H725" s="6">
        <v>6083</v>
      </c>
      <c r="I725" s="5">
        <v>16698</v>
      </c>
      <c r="J725" s="5">
        <v>0</v>
      </c>
      <c r="K725" s="5">
        <v>15</v>
      </c>
      <c r="L725" s="5">
        <v>0</v>
      </c>
      <c r="M725" s="5">
        <v>0</v>
      </c>
      <c r="O725" s="5">
        <v>15</v>
      </c>
      <c r="P725" s="6">
        <v>2784</v>
      </c>
      <c r="Q725" s="5" t="s">
        <v>128</v>
      </c>
      <c r="R725" s="9">
        <v>166601</v>
      </c>
      <c r="S725" s="10">
        <v>0.05</v>
      </c>
      <c r="T725" s="9">
        <v>158271</v>
      </c>
      <c r="U725" s="7">
        <v>0.44622030657234019</v>
      </c>
      <c r="V725" s="9">
        <v>70624</v>
      </c>
      <c r="W725" s="9">
        <v>87647</v>
      </c>
      <c r="X725" s="7">
        <v>0.1</v>
      </c>
      <c r="Y725" s="9">
        <v>58400</v>
      </c>
      <c r="Z725" s="9">
        <v>876000</v>
      </c>
    </row>
    <row r="726" spans="1:26" x14ac:dyDescent="0.35">
      <c r="A726" s="5" t="s">
        <v>2445</v>
      </c>
      <c r="B726" s="5" t="s">
        <v>2445</v>
      </c>
      <c r="C726" s="5" t="s">
        <v>9</v>
      </c>
      <c r="D726" s="5" t="s">
        <v>2446</v>
      </c>
      <c r="E726" s="5" t="s">
        <v>603</v>
      </c>
      <c r="F726" s="5">
        <v>1929</v>
      </c>
      <c r="G726" s="5" t="s">
        <v>153</v>
      </c>
      <c r="H726" s="6">
        <v>8000</v>
      </c>
      <c r="I726" s="5">
        <v>13455</v>
      </c>
      <c r="J726" s="5">
        <v>0</v>
      </c>
      <c r="K726" s="5">
        <v>0</v>
      </c>
      <c r="L726" s="5">
        <v>0</v>
      </c>
      <c r="M726" s="5">
        <v>9</v>
      </c>
      <c r="O726" s="5">
        <v>9</v>
      </c>
      <c r="P726" s="6">
        <v>0</v>
      </c>
      <c r="Q726" s="5" t="s">
        <v>53</v>
      </c>
      <c r="R726" s="9">
        <v>118800</v>
      </c>
      <c r="S726" s="10">
        <v>0.05</v>
      </c>
      <c r="T726" s="9">
        <v>112860</v>
      </c>
      <c r="U726" s="7">
        <v>0.44547129837562066</v>
      </c>
      <c r="V726" s="9">
        <v>50276</v>
      </c>
      <c r="W726" s="9">
        <v>62584</v>
      </c>
      <c r="X726" s="7">
        <v>0.08</v>
      </c>
      <c r="Y726" s="9">
        <v>86889</v>
      </c>
      <c r="Z726" s="9">
        <v>782000</v>
      </c>
    </row>
    <row r="727" spans="1:26" x14ac:dyDescent="0.35">
      <c r="A727" s="5" t="s">
        <v>2447</v>
      </c>
      <c r="B727" s="5" t="s">
        <v>2447</v>
      </c>
      <c r="C727" s="5" t="s">
        <v>9</v>
      </c>
      <c r="D727" s="5" t="s">
        <v>2448</v>
      </c>
      <c r="E727" s="5" t="s">
        <v>603</v>
      </c>
      <c r="F727" s="5">
        <v>1929</v>
      </c>
      <c r="G727" s="5" t="s">
        <v>153</v>
      </c>
      <c r="H727" s="6">
        <v>7927</v>
      </c>
      <c r="I727" s="5">
        <v>14535</v>
      </c>
      <c r="J727" s="5">
        <v>0</v>
      </c>
      <c r="K727" s="5">
        <v>0</v>
      </c>
      <c r="L727" s="5">
        <v>15</v>
      </c>
      <c r="M727" s="5">
        <v>0</v>
      </c>
      <c r="O727" s="5">
        <v>15</v>
      </c>
      <c r="P727" s="6">
        <v>0</v>
      </c>
      <c r="Q727" s="5" t="s">
        <v>53</v>
      </c>
      <c r="R727" s="9">
        <v>162000</v>
      </c>
      <c r="S727" s="10">
        <v>0.05</v>
      </c>
      <c r="T727" s="9">
        <v>153900</v>
      </c>
      <c r="U727" s="7">
        <v>0.44547055091394072</v>
      </c>
      <c r="V727" s="9">
        <v>68558</v>
      </c>
      <c r="W727" s="9">
        <v>85342</v>
      </c>
      <c r="X727" s="7">
        <v>0.08</v>
      </c>
      <c r="Y727" s="9">
        <v>71133</v>
      </c>
      <c r="Z727" s="9">
        <v>1067000</v>
      </c>
    </row>
    <row r="728" spans="1:26" x14ac:dyDescent="0.35">
      <c r="A728" s="5" t="s">
        <v>2449</v>
      </c>
      <c r="B728" s="5" t="s">
        <v>2449</v>
      </c>
      <c r="C728" s="5" t="s">
        <v>9</v>
      </c>
      <c r="D728" s="5" t="s">
        <v>2450</v>
      </c>
      <c r="E728" s="5" t="s">
        <v>603</v>
      </c>
      <c r="F728" s="5">
        <v>1909</v>
      </c>
      <c r="G728" s="5" t="s">
        <v>153</v>
      </c>
      <c r="H728" s="6">
        <v>8022</v>
      </c>
      <c r="I728" s="5">
        <v>8646</v>
      </c>
      <c r="J728" s="5">
        <v>0</v>
      </c>
      <c r="K728" s="5">
        <v>0</v>
      </c>
      <c r="L728" s="5">
        <v>0</v>
      </c>
      <c r="M728" s="5">
        <v>8</v>
      </c>
      <c r="O728" s="5">
        <v>8</v>
      </c>
      <c r="P728" s="6">
        <v>0</v>
      </c>
      <c r="Q728" s="5" t="s">
        <v>53</v>
      </c>
      <c r="R728" s="9">
        <v>105600</v>
      </c>
      <c r="S728" s="10">
        <v>0.05</v>
      </c>
      <c r="T728" s="9">
        <v>100320</v>
      </c>
      <c r="U728" s="7">
        <v>0.4454709353232294</v>
      </c>
      <c r="V728" s="9">
        <v>44690</v>
      </c>
      <c r="W728" s="9">
        <v>55630</v>
      </c>
      <c r="X728" s="7">
        <v>0.08</v>
      </c>
      <c r="Y728" s="9">
        <v>86875</v>
      </c>
      <c r="Z728" s="9">
        <v>695000</v>
      </c>
    </row>
    <row r="729" spans="1:26" ht="29" x14ac:dyDescent="0.35">
      <c r="A729" s="5" t="s">
        <v>2451</v>
      </c>
      <c r="B729" s="5" t="s">
        <v>2451</v>
      </c>
      <c r="C729" s="5" t="s">
        <v>2</v>
      </c>
      <c r="D729" s="5" t="s">
        <v>2452</v>
      </c>
      <c r="E729" s="5" t="s">
        <v>603</v>
      </c>
      <c r="F729" s="5">
        <v>1900</v>
      </c>
      <c r="G729" s="5" t="s">
        <v>426</v>
      </c>
      <c r="H729" s="6">
        <v>5750</v>
      </c>
      <c r="I729" s="5">
        <v>11200</v>
      </c>
      <c r="J729" s="5">
        <v>0</v>
      </c>
      <c r="K729" s="5">
        <v>6</v>
      </c>
      <c r="L729" s="5">
        <v>0</v>
      </c>
      <c r="M729" s="5">
        <v>0</v>
      </c>
      <c r="O729" s="5">
        <v>6</v>
      </c>
      <c r="P729" s="6">
        <v>0</v>
      </c>
      <c r="Q729" s="5" t="s">
        <v>53</v>
      </c>
      <c r="R729" s="9">
        <v>54000</v>
      </c>
      <c r="S729" s="10">
        <v>0.05</v>
      </c>
      <c r="T729" s="9">
        <v>51300</v>
      </c>
      <c r="U729" s="7">
        <v>0.4454718778628487</v>
      </c>
      <c r="V729" s="9">
        <v>22853</v>
      </c>
      <c r="W729" s="9">
        <v>28447</v>
      </c>
      <c r="X729" s="7">
        <v>0.08</v>
      </c>
      <c r="Y729" s="9">
        <v>59333</v>
      </c>
      <c r="Z729" s="9">
        <v>356000</v>
      </c>
    </row>
    <row r="730" spans="1:26" ht="29" x14ac:dyDescent="0.35">
      <c r="A730" s="5" t="s">
        <v>2453</v>
      </c>
      <c r="B730" s="5" t="s">
        <v>2453</v>
      </c>
      <c r="C730" s="5" t="s">
        <v>2</v>
      </c>
      <c r="D730" s="5" t="s">
        <v>2454</v>
      </c>
      <c r="E730" s="5" t="s">
        <v>603</v>
      </c>
      <c r="F730" s="5">
        <v>1913</v>
      </c>
      <c r="G730" s="5" t="s">
        <v>426</v>
      </c>
      <c r="H730" s="6">
        <v>5452</v>
      </c>
      <c r="I730" s="5">
        <v>9466</v>
      </c>
      <c r="J730" s="5">
        <v>16</v>
      </c>
      <c r="K730" s="5">
        <v>0</v>
      </c>
      <c r="L730" s="5">
        <v>0</v>
      </c>
      <c r="M730" s="5">
        <v>0</v>
      </c>
      <c r="O730" s="5">
        <v>16</v>
      </c>
      <c r="P730" s="6">
        <v>0</v>
      </c>
      <c r="Q730" s="5" t="s">
        <v>53</v>
      </c>
      <c r="R730" s="9">
        <v>124800</v>
      </c>
      <c r="S730" s="10">
        <v>0.05</v>
      </c>
      <c r="T730" s="9">
        <v>118560</v>
      </c>
      <c r="U730" s="7">
        <v>0.44547033419479648</v>
      </c>
      <c r="V730" s="9">
        <v>52815</v>
      </c>
      <c r="W730" s="9">
        <v>65745</v>
      </c>
      <c r="X730" s="7">
        <v>0.08</v>
      </c>
      <c r="Y730" s="9">
        <v>51375</v>
      </c>
      <c r="Z730" s="9">
        <v>822000</v>
      </c>
    </row>
    <row r="731" spans="1:26" x14ac:dyDescent="0.35">
      <c r="A731" s="5" t="s">
        <v>2455</v>
      </c>
      <c r="B731" s="5" t="s">
        <v>2455</v>
      </c>
      <c r="C731" s="5" t="s">
        <v>9</v>
      </c>
      <c r="D731" s="5" t="s">
        <v>2456</v>
      </c>
      <c r="E731" s="5" t="s">
        <v>603</v>
      </c>
      <c r="F731" s="5">
        <v>1904</v>
      </c>
      <c r="G731" s="5" t="s">
        <v>153</v>
      </c>
      <c r="H731" s="6">
        <v>6371</v>
      </c>
      <c r="I731" s="5">
        <v>9441</v>
      </c>
      <c r="J731" s="5">
        <v>0</v>
      </c>
      <c r="K731" s="5">
        <v>0</v>
      </c>
      <c r="L731" s="5">
        <v>0</v>
      </c>
      <c r="M731" s="5">
        <v>8</v>
      </c>
      <c r="O731" s="5">
        <v>8</v>
      </c>
      <c r="P731" s="6">
        <v>0</v>
      </c>
      <c r="Q731" s="5" t="s">
        <v>128</v>
      </c>
      <c r="R731" s="9">
        <v>95040</v>
      </c>
      <c r="S731" s="10">
        <v>0.05</v>
      </c>
      <c r="T731" s="9">
        <v>90288</v>
      </c>
      <c r="U731" s="7">
        <v>0.44621962402159726</v>
      </c>
      <c r="V731" s="9">
        <v>40288</v>
      </c>
      <c r="W731" s="9">
        <v>50000</v>
      </c>
      <c r="X731" s="7">
        <v>0.1</v>
      </c>
      <c r="Y731" s="9">
        <v>62500</v>
      </c>
      <c r="Z731" s="9">
        <v>500000</v>
      </c>
    </row>
    <row r="732" spans="1:26" x14ac:dyDescent="0.35">
      <c r="A732" s="5" t="s">
        <v>2457</v>
      </c>
      <c r="B732" s="5" t="s">
        <v>2457</v>
      </c>
      <c r="C732" s="5" t="s">
        <v>9</v>
      </c>
      <c r="D732" s="5" t="s">
        <v>2458</v>
      </c>
      <c r="E732" s="5" t="s">
        <v>603</v>
      </c>
      <c r="F732" s="5">
        <v>1913</v>
      </c>
      <c r="G732" s="5" t="s">
        <v>153</v>
      </c>
      <c r="H732" s="6">
        <v>6125</v>
      </c>
      <c r="I732" s="5">
        <v>13728</v>
      </c>
      <c r="J732" s="5">
        <v>0</v>
      </c>
      <c r="K732" s="5">
        <v>0</v>
      </c>
      <c r="L732" s="5">
        <v>0</v>
      </c>
      <c r="M732" s="5">
        <v>12</v>
      </c>
      <c r="O732" s="5">
        <v>12</v>
      </c>
      <c r="P732" s="6">
        <v>0</v>
      </c>
      <c r="Q732" s="5" t="s">
        <v>53</v>
      </c>
      <c r="R732" s="9">
        <v>158400</v>
      </c>
      <c r="S732" s="10">
        <v>0.05</v>
      </c>
      <c r="T732" s="9">
        <v>150480</v>
      </c>
      <c r="U732" s="7">
        <v>0.4454709353232294</v>
      </c>
      <c r="V732" s="9">
        <v>67034</v>
      </c>
      <c r="W732" s="9">
        <v>83446</v>
      </c>
      <c r="X732" s="7">
        <v>0.08</v>
      </c>
      <c r="Y732" s="9">
        <v>86917</v>
      </c>
      <c r="Z732" s="9">
        <v>1043000</v>
      </c>
    </row>
    <row r="733" spans="1:26" x14ac:dyDescent="0.35">
      <c r="A733" s="5" t="s">
        <v>2459</v>
      </c>
      <c r="B733" s="5" t="s">
        <v>2459</v>
      </c>
      <c r="C733" s="5" t="s">
        <v>9</v>
      </c>
      <c r="D733" s="5" t="s">
        <v>2460</v>
      </c>
      <c r="E733" s="5" t="s">
        <v>603</v>
      </c>
      <c r="F733" s="5">
        <v>1926</v>
      </c>
      <c r="G733" s="5" t="s">
        <v>153</v>
      </c>
      <c r="H733" s="6">
        <v>6125</v>
      </c>
      <c r="I733" s="5">
        <v>12300</v>
      </c>
      <c r="J733" s="5">
        <v>0</v>
      </c>
      <c r="K733" s="5">
        <v>4</v>
      </c>
      <c r="L733" s="5">
        <v>6</v>
      </c>
      <c r="M733" s="5">
        <v>3</v>
      </c>
      <c r="O733" s="5">
        <v>13</v>
      </c>
      <c r="P733" s="6">
        <v>0</v>
      </c>
      <c r="Q733" s="5" t="s">
        <v>53</v>
      </c>
      <c r="R733" s="9">
        <v>140400</v>
      </c>
      <c r="S733" s="10">
        <v>0.05</v>
      </c>
      <c r="T733" s="9">
        <v>133380</v>
      </c>
      <c r="U733" s="7">
        <v>0.44547035632803383</v>
      </c>
      <c r="V733" s="9">
        <v>59417</v>
      </c>
      <c r="W733" s="9">
        <v>73963</v>
      </c>
      <c r="X733" s="7">
        <v>0.08</v>
      </c>
      <c r="Y733" s="9">
        <v>71154</v>
      </c>
      <c r="Z733" s="9">
        <v>925000</v>
      </c>
    </row>
    <row r="734" spans="1:26" x14ac:dyDescent="0.35">
      <c r="A734" s="5" t="s">
        <v>2461</v>
      </c>
      <c r="B734" s="5" t="s">
        <v>2461</v>
      </c>
      <c r="C734" s="5" t="s">
        <v>5</v>
      </c>
      <c r="D734" s="5" t="s">
        <v>2462</v>
      </c>
      <c r="E734" s="5" t="s">
        <v>603</v>
      </c>
      <c r="F734" s="5">
        <v>1901</v>
      </c>
      <c r="G734" s="5" t="s">
        <v>153</v>
      </c>
      <c r="H734" s="6">
        <v>5325</v>
      </c>
      <c r="I734" s="5">
        <v>9576</v>
      </c>
      <c r="J734" s="5">
        <v>0</v>
      </c>
      <c r="K734" s="5">
        <v>0</v>
      </c>
      <c r="L734" s="5">
        <v>0</v>
      </c>
      <c r="M734" s="5">
        <v>8</v>
      </c>
      <c r="O734" s="5">
        <v>8</v>
      </c>
      <c r="P734" s="6">
        <v>0</v>
      </c>
      <c r="Q734" s="5" t="s">
        <v>53</v>
      </c>
      <c r="R734" s="9">
        <v>105600</v>
      </c>
      <c r="S734" s="10">
        <v>0.05</v>
      </c>
      <c r="T734" s="9">
        <v>100320</v>
      </c>
      <c r="U734" s="7">
        <v>0.4454709353232294</v>
      </c>
      <c r="V734" s="9">
        <v>44690</v>
      </c>
      <c r="W734" s="9">
        <v>55630</v>
      </c>
      <c r="X734" s="7">
        <v>0.08</v>
      </c>
      <c r="Y734" s="9">
        <v>86875</v>
      </c>
      <c r="Z734" s="9">
        <v>695000</v>
      </c>
    </row>
    <row r="735" spans="1:26" x14ac:dyDescent="0.35">
      <c r="A735" s="5" t="s">
        <v>2463</v>
      </c>
      <c r="B735" s="5" t="s">
        <v>2463</v>
      </c>
      <c r="C735" s="5" t="s">
        <v>7</v>
      </c>
      <c r="D735" s="5" t="s">
        <v>2464</v>
      </c>
      <c r="E735" s="5" t="s">
        <v>603</v>
      </c>
      <c r="F735" s="5">
        <v>1973</v>
      </c>
      <c r="G735" s="5" t="s">
        <v>183</v>
      </c>
      <c r="H735" s="6">
        <v>17556</v>
      </c>
      <c r="I735" s="5">
        <v>56763</v>
      </c>
      <c r="J735" s="5">
        <v>0</v>
      </c>
      <c r="K735" s="5">
        <v>13</v>
      </c>
      <c r="L735" s="5">
        <v>26</v>
      </c>
      <c r="M735" s="5">
        <v>14</v>
      </c>
      <c r="N735" s="5">
        <v>2</v>
      </c>
      <c r="O735" s="5">
        <v>55</v>
      </c>
      <c r="P735" s="6">
        <v>0</v>
      </c>
      <c r="Q735" s="5" t="s">
        <v>53</v>
      </c>
      <c r="R735" s="9">
        <v>613200</v>
      </c>
      <c r="S735" s="10">
        <v>0.05</v>
      </c>
      <c r="T735" s="9">
        <v>582540</v>
      </c>
      <c r="U735" s="7">
        <v>0.43236399762344918</v>
      </c>
      <c r="V735" s="9">
        <v>251869</v>
      </c>
      <c r="W735" s="9">
        <v>330671</v>
      </c>
      <c r="X735" s="7">
        <v>0.09</v>
      </c>
      <c r="Y735" s="9">
        <v>66800</v>
      </c>
      <c r="Z735" s="9">
        <v>3674000</v>
      </c>
    </row>
    <row r="736" spans="1:26" x14ac:dyDescent="0.35">
      <c r="A736" s="5" t="s">
        <v>2465</v>
      </c>
      <c r="B736" s="5" t="s">
        <v>2465</v>
      </c>
      <c r="C736" s="5" t="s">
        <v>9</v>
      </c>
      <c r="D736" s="5" t="s">
        <v>2466</v>
      </c>
      <c r="E736" s="5" t="s">
        <v>603</v>
      </c>
      <c r="F736" s="5">
        <v>1925</v>
      </c>
      <c r="G736" s="5" t="s">
        <v>153</v>
      </c>
      <c r="H736" s="6">
        <v>6125</v>
      </c>
      <c r="I736" s="5">
        <v>11868</v>
      </c>
      <c r="J736" s="5">
        <v>0</v>
      </c>
      <c r="K736" s="5">
        <v>0</v>
      </c>
      <c r="L736" s="5">
        <v>12</v>
      </c>
      <c r="M736" s="5">
        <v>0</v>
      </c>
      <c r="O736" s="5">
        <v>12</v>
      </c>
      <c r="P736" s="6">
        <v>0</v>
      </c>
      <c r="Q736" s="5" t="s">
        <v>53</v>
      </c>
      <c r="R736" s="9">
        <v>129600</v>
      </c>
      <c r="S736" s="10">
        <v>0.05</v>
      </c>
      <c r="T736" s="9">
        <v>123120</v>
      </c>
      <c r="U736" s="7">
        <v>0.4454706149820144</v>
      </c>
      <c r="V736" s="9">
        <v>54846</v>
      </c>
      <c r="W736" s="9">
        <v>68274</v>
      </c>
      <c r="X736" s="7">
        <v>0.08</v>
      </c>
      <c r="Y736" s="9">
        <v>71083</v>
      </c>
      <c r="Z736" s="9">
        <v>853000</v>
      </c>
    </row>
    <row r="737" spans="1:26" x14ac:dyDescent="0.35">
      <c r="A737" s="5" t="s">
        <v>2467</v>
      </c>
      <c r="B737" s="5" t="s">
        <v>2467</v>
      </c>
      <c r="C737" s="5" t="s">
        <v>9</v>
      </c>
      <c r="D737" s="5" t="s">
        <v>2468</v>
      </c>
      <c r="E737" s="5" t="s">
        <v>603</v>
      </c>
      <c r="F737" s="5">
        <v>1909</v>
      </c>
      <c r="G737" s="5" t="s">
        <v>153</v>
      </c>
      <c r="H737" s="6">
        <v>8750</v>
      </c>
      <c r="I737" s="5">
        <v>15750</v>
      </c>
      <c r="J737" s="5">
        <v>0</v>
      </c>
      <c r="K737" s="5">
        <v>0</v>
      </c>
      <c r="L737" s="5">
        <v>15</v>
      </c>
      <c r="M737" s="5">
        <v>0</v>
      </c>
      <c r="O737" s="5">
        <v>15</v>
      </c>
      <c r="P737" s="6">
        <v>0</v>
      </c>
      <c r="Q737" s="5" t="s">
        <v>53</v>
      </c>
      <c r="R737" s="9">
        <v>162000</v>
      </c>
      <c r="S737" s="10">
        <v>0.05</v>
      </c>
      <c r="T737" s="9">
        <v>153900</v>
      </c>
      <c r="U737" s="7">
        <v>0.44547183227616349</v>
      </c>
      <c r="V737" s="9">
        <v>68558</v>
      </c>
      <c r="W737" s="9">
        <v>85342</v>
      </c>
      <c r="X737" s="7">
        <v>0.08</v>
      </c>
      <c r="Y737" s="9">
        <v>71133</v>
      </c>
      <c r="Z737" s="9">
        <v>1067000</v>
      </c>
    </row>
    <row r="738" spans="1:26" x14ac:dyDescent="0.35">
      <c r="A738" s="5" t="s">
        <v>2469</v>
      </c>
      <c r="B738" s="5" t="s">
        <v>2469</v>
      </c>
      <c r="C738" s="5" t="s">
        <v>9</v>
      </c>
      <c r="D738" s="5" t="s">
        <v>2470</v>
      </c>
      <c r="E738" s="5" t="s">
        <v>603</v>
      </c>
      <c r="F738" s="5">
        <v>1904</v>
      </c>
      <c r="G738" s="5" t="s">
        <v>153</v>
      </c>
      <c r="H738" s="6">
        <v>7500</v>
      </c>
      <c r="I738" s="5">
        <v>15408</v>
      </c>
      <c r="J738" s="5">
        <v>0</v>
      </c>
      <c r="K738" s="5">
        <v>0</v>
      </c>
      <c r="L738" s="5">
        <v>0</v>
      </c>
      <c r="M738" s="5">
        <v>12</v>
      </c>
      <c r="O738" s="5">
        <v>12</v>
      </c>
      <c r="P738" s="6">
        <v>0</v>
      </c>
      <c r="Q738" s="5" t="s">
        <v>128</v>
      </c>
      <c r="R738" s="9">
        <v>142560</v>
      </c>
      <c r="S738" s="10">
        <v>0.05</v>
      </c>
      <c r="T738" s="9">
        <v>135432</v>
      </c>
      <c r="U738" s="7">
        <v>0.446221042588479</v>
      </c>
      <c r="V738" s="9">
        <v>60433</v>
      </c>
      <c r="W738" s="9">
        <v>74999</v>
      </c>
      <c r="X738" s="7">
        <v>0.1</v>
      </c>
      <c r="Y738" s="9">
        <v>62500</v>
      </c>
      <c r="Z738" s="9">
        <v>750000</v>
      </c>
    </row>
    <row r="739" spans="1:26" x14ac:dyDescent="0.35">
      <c r="A739" s="5" t="s">
        <v>2471</v>
      </c>
      <c r="B739" s="5" t="s">
        <v>2471</v>
      </c>
      <c r="C739" s="5" t="s">
        <v>9</v>
      </c>
      <c r="D739" s="5" t="s">
        <v>2472</v>
      </c>
      <c r="E739" s="5" t="s">
        <v>603</v>
      </c>
      <c r="F739" s="5">
        <v>1924</v>
      </c>
      <c r="G739" s="5" t="s">
        <v>153</v>
      </c>
      <c r="H739" s="6">
        <v>6345</v>
      </c>
      <c r="I739" s="5">
        <v>12249</v>
      </c>
      <c r="J739" s="5">
        <v>6</v>
      </c>
      <c r="K739" s="5">
        <v>12</v>
      </c>
      <c r="L739" s="5">
        <v>0</v>
      </c>
      <c r="M739" s="5">
        <v>0</v>
      </c>
      <c r="O739" s="5">
        <v>18</v>
      </c>
      <c r="P739" s="6">
        <v>0</v>
      </c>
      <c r="Q739" s="5" t="s">
        <v>53</v>
      </c>
      <c r="R739" s="9">
        <v>154800</v>
      </c>
      <c r="S739" s="10">
        <v>0.05</v>
      </c>
      <c r="T739" s="9">
        <v>147060</v>
      </c>
      <c r="U739" s="7">
        <v>0.44547183993906542</v>
      </c>
      <c r="V739" s="9">
        <v>65511</v>
      </c>
      <c r="W739" s="9">
        <v>81549</v>
      </c>
      <c r="X739" s="7">
        <v>0.08</v>
      </c>
      <c r="Y739" s="9">
        <v>56611</v>
      </c>
      <c r="Z739" s="9">
        <v>1019000</v>
      </c>
    </row>
    <row r="740" spans="1:26" x14ac:dyDescent="0.35">
      <c r="A740" s="5" t="s">
        <v>2475</v>
      </c>
      <c r="B740" s="5" t="s">
        <v>2475</v>
      </c>
      <c r="C740" s="5" t="s">
        <v>9</v>
      </c>
      <c r="D740" s="5" t="s">
        <v>2476</v>
      </c>
      <c r="E740" s="5" t="s">
        <v>603</v>
      </c>
      <c r="F740" s="5">
        <v>1927</v>
      </c>
      <c r="G740" s="5" t="s">
        <v>153</v>
      </c>
      <c r="H740" s="6">
        <v>17500</v>
      </c>
      <c r="I740" s="5">
        <v>23457</v>
      </c>
      <c r="J740" s="5">
        <v>0</v>
      </c>
      <c r="K740" s="5">
        <v>36</v>
      </c>
      <c r="L740" s="5">
        <v>0</v>
      </c>
      <c r="M740" s="5">
        <v>0</v>
      </c>
      <c r="O740" s="5">
        <v>36</v>
      </c>
      <c r="P740" s="6">
        <v>0</v>
      </c>
      <c r="Q740" s="5" t="s">
        <v>53</v>
      </c>
      <c r="R740" s="9">
        <v>324000</v>
      </c>
      <c r="S740" s="10">
        <v>0.05</v>
      </c>
      <c r="T740" s="9">
        <v>307800</v>
      </c>
      <c r="U740" s="7">
        <v>0.44547130844482735</v>
      </c>
      <c r="V740" s="9">
        <v>137116</v>
      </c>
      <c r="W740" s="9">
        <v>170684</v>
      </c>
      <c r="X740" s="7">
        <v>0.08</v>
      </c>
      <c r="Y740" s="9">
        <v>59278</v>
      </c>
      <c r="Z740" s="9">
        <v>2134000</v>
      </c>
    </row>
    <row r="741" spans="1:26" x14ac:dyDescent="0.35">
      <c r="A741" s="5" t="s">
        <v>2477</v>
      </c>
      <c r="B741" s="5" t="s">
        <v>2477</v>
      </c>
      <c r="C741" s="5" t="s">
        <v>9</v>
      </c>
      <c r="D741" s="5" t="s">
        <v>2478</v>
      </c>
      <c r="E741" s="5" t="s">
        <v>603</v>
      </c>
      <c r="F741" s="5">
        <v>1925</v>
      </c>
      <c r="G741" s="5" t="s">
        <v>153</v>
      </c>
      <c r="H741" s="6">
        <v>8750</v>
      </c>
      <c r="I741" s="5">
        <v>15240</v>
      </c>
      <c r="J741" s="5">
        <v>0</v>
      </c>
      <c r="K741" s="5">
        <v>0</v>
      </c>
      <c r="L741" s="5">
        <v>18</v>
      </c>
      <c r="M741" s="5">
        <v>0</v>
      </c>
      <c r="O741" s="5">
        <v>18</v>
      </c>
      <c r="P741" s="6">
        <v>0</v>
      </c>
      <c r="Q741" s="5" t="s">
        <v>53</v>
      </c>
      <c r="R741" s="9">
        <v>194400</v>
      </c>
      <c r="S741" s="10">
        <v>0.05</v>
      </c>
      <c r="T741" s="9">
        <v>184680</v>
      </c>
      <c r="U741" s="7">
        <v>0.44547157600395526</v>
      </c>
      <c r="V741" s="9">
        <v>82270</v>
      </c>
      <c r="W741" s="9">
        <v>102410</v>
      </c>
      <c r="X741" s="7">
        <v>0.08</v>
      </c>
      <c r="Y741" s="9">
        <v>71111</v>
      </c>
      <c r="Z741" s="9">
        <v>1280000</v>
      </c>
    </row>
    <row r="742" spans="1:26" x14ac:dyDescent="0.35">
      <c r="A742" s="5" t="s">
        <v>2479</v>
      </c>
      <c r="B742" s="5" t="s">
        <v>2479</v>
      </c>
      <c r="C742" s="5" t="s">
        <v>9</v>
      </c>
      <c r="D742" s="5" t="s">
        <v>2480</v>
      </c>
      <c r="E742" s="5" t="s">
        <v>603</v>
      </c>
      <c r="F742" s="5">
        <v>1926</v>
      </c>
      <c r="G742" s="5" t="s">
        <v>153</v>
      </c>
      <c r="H742" s="6">
        <v>8750</v>
      </c>
      <c r="I742" s="5">
        <v>15243</v>
      </c>
      <c r="J742" s="5">
        <v>0</v>
      </c>
      <c r="K742" s="5">
        <v>0</v>
      </c>
      <c r="L742" s="5">
        <v>19</v>
      </c>
      <c r="M742" s="5">
        <v>0</v>
      </c>
      <c r="O742" s="5">
        <v>19</v>
      </c>
      <c r="P742" s="6">
        <v>0</v>
      </c>
      <c r="Q742" s="5" t="s">
        <v>53</v>
      </c>
      <c r="R742" s="9">
        <v>205200</v>
      </c>
      <c r="S742" s="10">
        <v>0.05</v>
      </c>
      <c r="T742" s="9">
        <v>194940</v>
      </c>
      <c r="U742" s="7">
        <v>0.44547157600395537</v>
      </c>
      <c r="V742" s="9">
        <v>86840</v>
      </c>
      <c r="W742" s="9">
        <v>108100</v>
      </c>
      <c r="X742" s="7">
        <v>0.08</v>
      </c>
      <c r="Y742" s="9">
        <v>71105</v>
      </c>
      <c r="Z742" s="9">
        <v>1351000</v>
      </c>
    </row>
    <row r="743" spans="1:26" x14ac:dyDescent="0.35">
      <c r="A743" s="5" t="s">
        <v>2481</v>
      </c>
      <c r="B743" s="5" t="s">
        <v>2482</v>
      </c>
      <c r="C743" s="5" t="s">
        <v>64</v>
      </c>
      <c r="D743" s="5" t="s">
        <v>2483</v>
      </c>
      <c r="E743" s="5" t="s">
        <v>603</v>
      </c>
      <c r="F743" s="5">
        <v>1973</v>
      </c>
      <c r="G743" s="5" t="s">
        <v>153</v>
      </c>
      <c r="H743" s="6">
        <v>26250</v>
      </c>
      <c r="I743" s="5">
        <v>25329</v>
      </c>
      <c r="J743" s="5">
        <v>0</v>
      </c>
      <c r="K743" s="5">
        <v>0</v>
      </c>
      <c r="L743" s="5">
        <v>30</v>
      </c>
      <c r="M743" s="5">
        <v>0</v>
      </c>
      <c r="O743" s="5">
        <v>30</v>
      </c>
      <c r="P743" s="6">
        <v>0</v>
      </c>
      <c r="Q743" s="5" t="s">
        <v>53</v>
      </c>
      <c r="R743" s="9">
        <v>324000</v>
      </c>
      <c r="S743" s="10">
        <v>0.05</v>
      </c>
      <c r="T743" s="9">
        <v>307800</v>
      </c>
      <c r="U743" s="7">
        <v>0.44547119159579229</v>
      </c>
      <c r="V743" s="9">
        <v>137116</v>
      </c>
      <c r="W743" s="9">
        <v>170684</v>
      </c>
      <c r="X743" s="7">
        <v>0.08</v>
      </c>
      <c r="Y743" s="9">
        <v>71133</v>
      </c>
      <c r="Z743" s="9">
        <v>2134000</v>
      </c>
    </row>
    <row r="744" spans="1:26" x14ac:dyDescent="0.35">
      <c r="A744" s="5" t="s">
        <v>2484</v>
      </c>
      <c r="B744" s="5" t="s">
        <v>2484</v>
      </c>
      <c r="C744" s="5" t="s">
        <v>9</v>
      </c>
      <c r="D744" s="5" t="s">
        <v>2485</v>
      </c>
      <c r="E744" s="5" t="s">
        <v>603</v>
      </c>
      <c r="F744" s="5">
        <v>1928</v>
      </c>
      <c r="G744" s="5" t="s">
        <v>153</v>
      </c>
      <c r="H744" s="6">
        <v>8750</v>
      </c>
      <c r="I744" s="5">
        <v>15498</v>
      </c>
      <c r="J744" s="5">
        <v>0</v>
      </c>
      <c r="K744" s="5">
        <v>5</v>
      </c>
      <c r="L744" s="5">
        <v>12</v>
      </c>
      <c r="M744" s="5">
        <v>3</v>
      </c>
      <c r="O744" s="5">
        <v>20</v>
      </c>
      <c r="P744" s="6">
        <v>0</v>
      </c>
      <c r="Q744" s="5" t="s">
        <v>53</v>
      </c>
      <c r="R744" s="9">
        <v>214200</v>
      </c>
      <c r="S744" s="10">
        <v>0.05</v>
      </c>
      <c r="T744" s="9">
        <v>203490</v>
      </c>
      <c r="U744" s="7">
        <v>0.44547093532322934</v>
      </c>
      <c r="V744" s="9">
        <v>90649</v>
      </c>
      <c r="W744" s="9">
        <v>112841</v>
      </c>
      <c r="X744" s="7">
        <v>0.08</v>
      </c>
      <c r="Y744" s="9">
        <v>70550</v>
      </c>
      <c r="Z744" s="9">
        <v>1411000</v>
      </c>
    </row>
    <row r="745" spans="1:26" ht="29" x14ac:dyDescent="0.35">
      <c r="A745" s="5" t="s">
        <v>2486</v>
      </c>
      <c r="B745" s="5" t="s">
        <v>2486</v>
      </c>
      <c r="C745" s="5" t="s">
        <v>8</v>
      </c>
      <c r="D745" s="5" t="s">
        <v>2487</v>
      </c>
      <c r="E745" s="5" t="s">
        <v>603</v>
      </c>
      <c r="F745" s="5">
        <v>1928</v>
      </c>
      <c r="G745" s="5" t="s">
        <v>426</v>
      </c>
      <c r="H745" s="6">
        <v>6154</v>
      </c>
      <c r="I745" s="5">
        <v>18164</v>
      </c>
      <c r="J745" s="5">
        <v>0</v>
      </c>
      <c r="K745" s="5">
        <v>4</v>
      </c>
      <c r="L745" s="5">
        <v>7</v>
      </c>
      <c r="M745" s="5">
        <v>1</v>
      </c>
      <c r="O745" s="5">
        <v>12</v>
      </c>
      <c r="P745" s="6">
        <v>3406</v>
      </c>
      <c r="Q745" s="5" t="s">
        <v>53</v>
      </c>
      <c r="R745" s="9">
        <v>186108</v>
      </c>
      <c r="S745" s="10">
        <v>0.05</v>
      </c>
      <c r="T745" s="9">
        <v>176803</v>
      </c>
      <c r="U745" s="7">
        <v>0.44547093532322929</v>
      </c>
      <c r="V745" s="9">
        <v>78760</v>
      </c>
      <c r="W745" s="9">
        <v>98042</v>
      </c>
      <c r="X745" s="7">
        <v>0.08</v>
      </c>
      <c r="Y745" s="9">
        <v>102167</v>
      </c>
      <c r="Z745" s="9">
        <v>1226000</v>
      </c>
    </row>
    <row r="746" spans="1:26" x14ac:dyDescent="0.35">
      <c r="A746" s="5" t="s">
        <v>2488</v>
      </c>
      <c r="B746" s="5" t="s">
        <v>2488</v>
      </c>
      <c r="C746" s="5" t="s">
        <v>9</v>
      </c>
      <c r="D746" s="5" t="s">
        <v>2489</v>
      </c>
      <c r="E746" s="5" t="s">
        <v>603</v>
      </c>
      <c r="F746" s="5">
        <v>1928</v>
      </c>
      <c r="G746" s="5" t="s">
        <v>153</v>
      </c>
      <c r="H746" s="6">
        <v>15750</v>
      </c>
      <c r="I746" s="5">
        <v>27621</v>
      </c>
      <c r="J746" s="5">
        <v>12</v>
      </c>
      <c r="K746" s="5">
        <v>32</v>
      </c>
      <c r="L746" s="5">
        <v>0</v>
      </c>
      <c r="M746" s="5">
        <v>0</v>
      </c>
      <c r="O746" s="5">
        <v>44</v>
      </c>
      <c r="P746" s="6">
        <v>0</v>
      </c>
      <c r="Q746" s="5" t="s">
        <v>128</v>
      </c>
      <c r="R746" s="9">
        <v>343440</v>
      </c>
      <c r="S746" s="10">
        <v>0.05</v>
      </c>
      <c r="T746" s="9">
        <v>326268</v>
      </c>
      <c r="U746" s="7">
        <v>0.44621962402159726</v>
      </c>
      <c r="V746" s="9">
        <v>145587</v>
      </c>
      <c r="W746" s="9">
        <v>180681</v>
      </c>
      <c r="X746" s="7">
        <v>0.1</v>
      </c>
      <c r="Y746" s="9">
        <v>41068</v>
      </c>
      <c r="Z746" s="9">
        <v>1807000</v>
      </c>
    </row>
    <row r="747" spans="1:26" x14ac:dyDescent="0.35">
      <c r="A747" s="5" t="s">
        <v>2490</v>
      </c>
      <c r="B747" s="5" t="s">
        <v>2490</v>
      </c>
      <c r="C747" s="5" t="s">
        <v>16</v>
      </c>
      <c r="D747" s="5" t="s">
        <v>2491</v>
      </c>
      <c r="E747" s="5" t="s">
        <v>603</v>
      </c>
      <c r="F747" s="5">
        <v>1926</v>
      </c>
      <c r="G747" s="5" t="s">
        <v>153</v>
      </c>
      <c r="H747" s="6">
        <v>6338</v>
      </c>
      <c r="I747" s="5">
        <v>7965</v>
      </c>
      <c r="J747" s="5">
        <v>0</v>
      </c>
      <c r="K747" s="5">
        <v>12</v>
      </c>
      <c r="L747" s="5">
        <v>0</v>
      </c>
      <c r="M747" s="5">
        <v>0</v>
      </c>
      <c r="O747" s="5">
        <v>12</v>
      </c>
      <c r="P747" s="6">
        <v>0</v>
      </c>
      <c r="Q747" s="5" t="s">
        <v>53</v>
      </c>
      <c r="R747" s="9">
        <v>108000</v>
      </c>
      <c r="S747" s="10">
        <v>0.05</v>
      </c>
      <c r="T747" s="9">
        <v>102600</v>
      </c>
      <c r="U747" s="7">
        <v>0.44546986835512387</v>
      </c>
      <c r="V747" s="9">
        <v>45705</v>
      </c>
      <c r="W747" s="9">
        <v>56895</v>
      </c>
      <c r="X747" s="7">
        <v>0.08</v>
      </c>
      <c r="Y747" s="9">
        <v>59250</v>
      </c>
      <c r="Z747" s="9">
        <v>711000</v>
      </c>
    </row>
    <row r="748" spans="1:26" ht="29" x14ac:dyDescent="0.35">
      <c r="A748" s="5" t="s">
        <v>2492</v>
      </c>
      <c r="B748" s="5" t="s">
        <v>2492</v>
      </c>
      <c r="C748" s="5" t="s">
        <v>8</v>
      </c>
      <c r="D748" s="5" t="s">
        <v>2493</v>
      </c>
      <c r="E748" s="5" t="s">
        <v>603</v>
      </c>
      <c r="F748" s="5">
        <v>1927</v>
      </c>
      <c r="G748" s="5" t="s">
        <v>426</v>
      </c>
      <c r="H748" s="6">
        <v>13406</v>
      </c>
      <c r="I748" s="5">
        <v>17585</v>
      </c>
      <c r="J748" s="5">
        <v>0</v>
      </c>
      <c r="K748" s="5">
        <v>22</v>
      </c>
      <c r="L748" s="5">
        <v>0</v>
      </c>
      <c r="M748" s="5">
        <v>0</v>
      </c>
      <c r="O748" s="5">
        <v>22</v>
      </c>
      <c r="P748" s="6">
        <v>4396</v>
      </c>
      <c r="Q748" s="5" t="s">
        <v>53</v>
      </c>
      <c r="R748" s="9">
        <v>277128</v>
      </c>
      <c r="S748" s="10">
        <v>0.05</v>
      </c>
      <c r="T748" s="9">
        <v>263272</v>
      </c>
      <c r="U748" s="7">
        <v>0.4454709353232294</v>
      </c>
      <c r="V748" s="9">
        <v>117280</v>
      </c>
      <c r="W748" s="9">
        <v>145992</v>
      </c>
      <c r="X748" s="7">
        <v>0.08</v>
      </c>
      <c r="Y748" s="9">
        <v>82955</v>
      </c>
      <c r="Z748" s="9">
        <v>1825000</v>
      </c>
    </row>
    <row r="749" spans="1:26" x14ac:dyDescent="0.35">
      <c r="A749" s="5" t="s">
        <v>2498</v>
      </c>
      <c r="B749" s="5" t="s">
        <v>2498</v>
      </c>
      <c r="C749" s="5" t="s">
        <v>9</v>
      </c>
      <c r="D749" s="5" t="s">
        <v>2499</v>
      </c>
      <c r="E749" s="5" t="s">
        <v>603</v>
      </c>
      <c r="F749" s="5">
        <v>1924</v>
      </c>
      <c r="G749" s="5" t="s">
        <v>153</v>
      </c>
      <c r="H749" s="6">
        <v>7524</v>
      </c>
      <c r="I749" s="5">
        <v>13815</v>
      </c>
      <c r="J749" s="5">
        <v>0</v>
      </c>
      <c r="K749" s="5">
        <v>0</v>
      </c>
      <c r="L749" s="5">
        <v>12</v>
      </c>
      <c r="M749" s="5">
        <v>3</v>
      </c>
      <c r="O749" s="5">
        <v>15</v>
      </c>
      <c r="P749" s="6">
        <v>0</v>
      </c>
      <c r="Q749" s="5" t="s">
        <v>128</v>
      </c>
      <c r="R749" s="9">
        <v>152280</v>
      </c>
      <c r="S749" s="10">
        <v>0.05</v>
      </c>
      <c r="T749" s="9">
        <v>144666</v>
      </c>
      <c r="U749" s="7">
        <v>0.44622013986494047</v>
      </c>
      <c r="V749" s="9">
        <v>64553</v>
      </c>
      <c r="W749" s="9">
        <v>80113</v>
      </c>
      <c r="X749" s="7">
        <v>0.1</v>
      </c>
      <c r="Y749" s="9">
        <v>53400</v>
      </c>
      <c r="Z749" s="9">
        <v>801000</v>
      </c>
    </row>
    <row r="750" spans="1:26" x14ac:dyDescent="0.35">
      <c r="A750" s="5" t="s">
        <v>2500</v>
      </c>
      <c r="B750" s="5" t="s">
        <v>2500</v>
      </c>
      <c r="C750" s="5" t="s">
        <v>9</v>
      </c>
      <c r="D750" s="5" t="s">
        <v>2501</v>
      </c>
      <c r="E750" s="5" t="s">
        <v>603</v>
      </c>
      <c r="F750" s="5">
        <v>1926</v>
      </c>
      <c r="G750" s="5" t="s">
        <v>153</v>
      </c>
      <c r="H750" s="6">
        <v>13034</v>
      </c>
      <c r="I750" s="5">
        <v>23559</v>
      </c>
      <c r="J750" s="5">
        <v>0</v>
      </c>
      <c r="K750" s="5">
        <v>0</v>
      </c>
      <c r="L750" s="5">
        <v>24</v>
      </c>
      <c r="M750" s="5">
        <v>0</v>
      </c>
      <c r="O750" s="5">
        <v>24</v>
      </c>
      <c r="P750" s="6">
        <v>0</v>
      </c>
      <c r="Q750" s="5" t="s">
        <v>128</v>
      </c>
      <c r="R750" s="9">
        <v>233280</v>
      </c>
      <c r="S750" s="10">
        <v>0.05</v>
      </c>
      <c r="T750" s="9">
        <v>221616</v>
      </c>
      <c r="U750" s="7">
        <v>0.44621945713089817</v>
      </c>
      <c r="V750" s="9">
        <v>98889</v>
      </c>
      <c r="W750" s="9">
        <v>122727</v>
      </c>
      <c r="X750" s="7">
        <v>0.1</v>
      </c>
      <c r="Y750" s="9">
        <v>51125</v>
      </c>
      <c r="Z750" s="9">
        <v>1227000</v>
      </c>
    </row>
    <row r="751" spans="1:26" ht="29" x14ac:dyDescent="0.35">
      <c r="A751" s="5" t="s">
        <v>2502</v>
      </c>
      <c r="B751" s="5" t="s">
        <v>2502</v>
      </c>
      <c r="C751" s="5" t="s">
        <v>8</v>
      </c>
      <c r="D751" s="5" t="s">
        <v>2503</v>
      </c>
      <c r="E751" s="5" t="s">
        <v>603</v>
      </c>
      <c r="F751" s="5">
        <v>1926</v>
      </c>
      <c r="G751" s="5" t="s">
        <v>426</v>
      </c>
      <c r="H751" s="6">
        <v>8330</v>
      </c>
      <c r="I751" s="5">
        <v>7560</v>
      </c>
      <c r="J751" s="5">
        <v>0</v>
      </c>
      <c r="K751" s="5">
        <v>8</v>
      </c>
      <c r="L751" s="5">
        <v>0</v>
      </c>
      <c r="M751" s="5">
        <v>0</v>
      </c>
      <c r="O751" s="5">
        <v>8</v>
      </c>
      <c r="P751" s="6">
        <v>1260</v>
      </c>
      <c r="Q751" s="5" t="s">
        <v>53</v>
      </c>
      <c r="R751" s="9">
        <v>94680</v>
      </c>
      <c r="S751" s="10">
        <v>0.05</v>
      </c>
      <c r="T751" s="9">
        <v>89946</v>
      </c>
      <c r="U751" s="7">
        <v>0.44547093532322929</v>
      </c>
      <c r="V751" s="9">
        <v>40068</v>
      </c>
      <c r="W751" s="9">
        <v>49878</v>
      </c>
      <c r="X751" s="7">
        <v>0.08</v>
      </c>
      <c r="Y751" s="9">
        <v>77875</v>
      </c>
      <c r="Z751" s="9">
        <v>623000</v>
      </c>
    </row>
    <row r="752" spans="1:26" x14ac:dyDescent="0.35">
      <c r="A752" s="5" t="s">
        <v>2504</v>
      </c>
      <c r="B752" s="5" t="s">
        <v>2504</v>
      </c>
      <c r="C752" s="5" t="s">
        <v>9</v>
      </c>
      <c r="D752" s="5" t="s">
        <v>2505</v>
      </c>
      <c r="E752" s="5" t="s">
        <v>603</v>
      </c>
      <c r="F752" s="5">
        <v>1926</v>
      </c>
      <c r="G752" s="5" t="s">
        <v>153</v>
      </c>
      <c r="H752" s="6">
        <v>8785</v>
      </c>
      <c r="I752" s="5">
        <v>13989</v>
      </c>
      <c r="J752" s="5">
        <v>0</v>
      </c>
      <c r="K752" s="5">
        <v>15</v>
      </c>
      <c r="L752" s="5">
        <v>0</v>
      </c>
      <c r="M752" s="5">
        <v>0</v>
      </c>
      <c r="O752" s="5">
        <v>15</v>
      </c>
      <c r="P752" s="6">
        <v>0</v>
      </c>
      <c r="Q752" s="5" t="s">
        <v>53</v>
      </c>
      <c r="R752" s="9">
        <v>135000</v>
      </c>
      <c r="S752" s="10">
        <v>0.05</v>
      </c>
      <c r="T752" s="9">
        <v>128250</v>
      </c>
      <c r="U752" s="7">
        <v>0.4454719596083685</v>
      </c>
      <c r="V752" s="9">
        <v>57132</v>
      </c>
      <c r="W752" s="9">
        <v>71118</v>
      </c>
      <c r="X752" s="7">
        <v>0.08</v>
      </c>
      <c r="Y752" s="9">
        <v>59267</v>
      </c>
      <c r="Z752" s="9">
        <v>889000</v>
      </c>
    </row>
    <row r="753" spans="1:26" x14ac:dyDescent="0.35">
      <c r="A753" s="5" t="s">
        <v>2506</v>
      </c>
      <c r="B753" s="5" t="s">
        <v>2506</v>
      </c>
      <c r="C753" s="5" t="s">
        <v>2</v>
      </c>
      <c r="D753" s="5" t="s">
        <v>2507</v>
      </c>
      <c r="E753" s="5" t="s">
        <v>603</v>
      </c>
      <c r="F753" s="5">
        <v>1908</v>
      </c>
      <c r="G753" s="5" t="s">
        <v>180</v>
      </c>
      <c r="H753" s="6">
        <v>6138</v>
      </c>
      <c r="I753" s="5">
        <v>6528</v>
      </c>
      <c r="J753" s="5">
        <v>0</v>
      </c>
      <c r="K753" s="5">
        <v>4</v>
      </c>
      <c r="L753" s="5">
        <v>0</v>
      </c>
      <c r="M753" s="5">
        <v>0</v>
      </c>
      <c r="O753" s="5">
        <v>4</v>
      </c>
      <c r="P753" s="6">
        <v>0</v>
      </c>
      <c r="Q753" s="5" t="s">
        <v>128</v>
      </c>
      <c r="R753" s="9">
        <v>32400</v>
      </c>
      <c r="S753" s="10">
        <v>0.05</v>
      </c>
      <c r="T753" s="9">
        <v>30780</v>
      </c>
      <c r="U753" s="7">
        <v>0.44621857062703257</v>
      </c>
      <c r="V753" s="9">
        <v>13735</v>
      </c>
      <c r="W753" s="9">
        <v>17045</v>
      </c>
      <c r="X753" s="7">
        <v>0.1</v>
      </c>
      <c r="Y753" s="9">
        <v>42500</v>
      </c>
      <c r="Z753" s="9">
        <v>170000</v>
      </c>
    </row>
    <row r="754" spans="1:26" x14ac:dyDescent="0.35">
      <c r="A754" s="5" t="s">
        <v>2508</v>
      </c>
      <c r="B754" s="5" t="s">
        <v>2508</v>
      </c>
      <c r="C754" s="5" t="s">
        <v>9</v>
      </c>
      <c r="D754" s="5" t="s">
        <v>2509</v>
      </c>
      <c r="E754" s="5" t="s">
        <v>603</v>
      </c>
      <c r="F754" s="5">
        <v>1907</v>
      </c>
      <c r="G754" s="5" t="s">
        <v>153</v>
      </c>
      <c r="H754" s="6">
        <v>11420</v>
      </c>
      <c r="I754" s="5">
        <v>8916</v>
      </c>
      <c r="J754" s="5">
        <v>0</v>
      </c>
      <c r="K754" s="5">
        <v>13</v>
      </c>
      <c r="L754" s="5">
        <v>0</v>
      </c>
      <c r="M754" s="5">
        <v>0</v>
      </c>
      <c r="O754" s="5">
        <v>13</v>
      </c>
      <c r="P754" s="6">
        <v>0</v>
      </c>
      <c r="Q754" s="5" t="s">
        <v>53</v>
      </c>
      <c r="R754" s="9">
        <v>117000</v>
      </c>
      <c r="S754" s="10">
        <v>0.05</v>
      </c>
      <c r="T754" s="9">
        <v>111150</v>
      </c>
      <c r="U754" s="7">
        <v>0.44547093532322934</v>
      </c>
      <c r="V754" s="9">
        <v>49514</v>
      </c>
      <c r="W754" s="9">
        <v>61636</v>
      </c>
      <c r="X754" s="7">
        <v>0.08</v>
      </c>
      <c r="Y754" s="9">
        <v>59231</v>
      </c>
      <c r="Z754" s="9">
        <v>770000</v>
      </c>
    </row>
    <row r="755" spans="1:26" x14ac:dyDescent="0.35">
      <c r="A755" s="5" t="s">
        <v>2510</v>
      </c>
      <c r="B755" s="5" t="s">
        <v>2510</v>
      </c>
      <c r="C755" s="5" t="s">
        <v>9</v>
      </c>
      <c r="D755" s="5" t="s">
        <v>2511</v>
      </c>
      <c r="E755" s="5" t="s">
        <v>603</v>
      </c>
      <c r="F755" s="5">
        <v>1905</v>
      </c>
      <c r="G755" s="5" t="s">
        <v>153</v>
      </c>
      <c r="H755" s="6">
        <v>7542</v>
      </c>
      <c r="I755" s="5">
        <v>14982</v>
      </c>
      <c r="J755" s="5">
        <v>0</v>
      </c>
      <c r="K755" s="5">
        <v>0</v>
      </c>
      <c r="L755" s="5">
        <v>14</v>
      </c>
      <c r="M755" s="5">
        <v>0</v>
      </c>
      <c r="O755" s="5">
        <v>14</v>
      </c>
      <c r="P755" s="6">
        <v>0</v>
      </c>
      <c r="Q755" s="5" t="s">
        <v>53</v>
      </c>
      <c r="R755" s="9">
        <v>151200</v>
      </c>
      <c r="S755" s="10">
        <v>0.05</v>
      </c>
      <c r="T755" s="9">
        <v>143640</v>
      </c>
      <c r="U755" s="7">
        <v>0.4454714844785187</v>
      </c>
      <c r="V755" s="9">
        <v>63988</v>
      </c>
      <c r="W755" s="9">
        <v>79652</v>
      </c>
      <c r="X755" s="7">
        <v>0.08</v>
      </c>
      <c r="Y755" s="9">
        <v>71143</v>
      </c>
      <c r="Z755" s="9">
        <v>996000</v>
      </c>
    </row>
    <row r="756" spans="1:26" x14ac:dyDescent="0.35">
      <c r="A756" s="5" t="s">
        <v>2512</v>
      </c>
      <c r="B756" s="5" t="s">
        <v>2512</v>
      </c>
      <c r="C756" s="5" t="s">
        <v>9</v>
      </c>
      <c r="D756" s="5" t="s">
        <v>2513</v>
      </c>
      <c r="E756" s="5" t="s">
        <v>603</v>
      </c>
      <c r="F756" s="5">
        <v>1929</v>
      </c>
      <c r="G756" s="5" t="s">
        <v>153</v>
      </c>
      <c r="H756" s="6">
        <v>7750</v>
      </c>
      <c r="I756" s="5">
        <v>15330</v>
      </c>
      <c r="J756" s="5">
        <v>32</v>
      </c>
      <c r="K756" s="5">
        <v>0</v>
      </c>
      <c r="L756" s="5">
        <v>0</v>
      </c>
      <c r="M756" s="5">
        <v>0</v>
      </c>
      <c r="O756" s="5">
        <v>32</v>
      </c>
      <c r="P756" s="6">
        <v>0</v>
      </c>
      <c r="Q756" s="5" t="s">
        <v>53</v>
      </c>
      <c r="R756" s="9">
        <v>249600</v>
      </c>
      <c r="S756" s="10">
        <v>0.05</v>
      </c>
      <c r="T756" s="9">
        <v>237120</v>
      </c>
      <c r="U756" s="7">
        <v>0.44547126645381013</v>
      </c>
      <c r="V756" s="9">
        <v>105630</v>
      </c>
      <c r="W756" s="9">
        <v>131490</v>
      </c>
      <c r="X756" s="7">
        <v>0.08</v>
      </c>
      <c r="Y756" s="9">
        <v>51375</v>
      </c>
      <c r="Z756" s="9">
        <v>1644000</v>
      </c>
    </row>
    <row r="757" spans="1:26" x14ac:dyDescent="0.35">
      <c r="A757" s="5" t="s">
        <v>2514</v>
      </c>
      <c r="B757" s="5" t="s">
        <v>2514</v>
      </c>
      <c r="C757" s="5" t="s">
        <v>5</v>
      </c>
      <c r="D757" s="5" t="s">
        <v>2515</v>
      </c>
      <c r="E757" s="5" t="s">
        <v>603</v>
      </c>
      <c r="F757" s="5">
        <v>1891</v>
      </c>
      <c r="G757" s="5" t="s">
        <v>153</v>
      </c>
      <c r="H757" s="6">
        <v>12530</v>
      </c>
      <c r="I757" s="5">
        <v>13578</v>
      </c>
      <c r="J757" s="5">
        <v>0</v>
      </c>
      <c r="K757" s="5">
        <v>0</v>
      </c>
      <c r="L757" s="5">
        <v>13</v>
      </c>
      <c r="M757" s="5">
        <v>0</v>
      </c>
      <c r="O757" s="5">
        <v>13</v>
      </c>
      <c r="P757" s="6">
        <v>0</v>
      </c>
      <c r="Q757" s="5" t="s">
        <v>53</v>
      </c>
      <c r="R757" s="9">
        <v>140400</v>
      </c>
      <c r="S757" s="10">
        <v>0.05</v>
      </c>
      <c r="T757" s="9">
        <v>133380</v>
      </c>
      <c r="U757" s="7">
        <v>0.44547108317286438</v>
      </c>
      <c r="V757" s="9">
        <v>59417</v>
      </c>
      <c r="W757" s="9">
        <v>73963</v>
      </c>
      <c r="X757" s="7">
        <v>0.08</v>
      </c>
      <c r="Y757" s="9">
        <v>71154</v>
      </c>
      <c r="Z757" s="9">
        <v>925000</v>
      </c>
    </row>
    <row r="758" spans="1:26" x14ac:dyDescent="0.35">
      <c r="A758" s="5" t="s">
        <v>2516</v>
      </c>
      <c r="B758" s="5" t="s">
        <v>2516</v>
      </c>
      <c r="C758" s="5" t="s">
        <v>9</v>
      </c>
      <c r="D758" s="5" t="s">
        <v>2517</v>
      </c>
      <c r="E758" s="5" t="s">
        <v>603</v>
      </c>
      <c r="F758" s="5">
        <v>1919</v>
      </c>
      <c r="G758" s="5" t="s">
        <v>153</v>
      </c>
      <c r="H758" s="6">
        <v>12375</v>
      </c>
      <c r="I758" s="5">
        <v>24786</v>
      </c>
      <c r="J758" s="5">
        <v>0</v>
      </c>
      <c r="K758" s="5">
        <v>0</v>
      </c>
      <c r="L758" s="5">
        <v>0</v>
      </c>
      <c r="M758" s="5">
        <v>18</v>
      </c>
      <c r="O758" s="5">
        <v>18</v>
      </c>
      <c r="P758" s="6">
        <v>0</v>
      </c>
      <c r="Q758" s="5" t="s">
        <v>53</v>
      </c>
      <c r="R758" s="9">
        <v>237600</v>
      </c>
      <c r="S758" s="10">
        <v>0.05</v>
      </c>
      <c r="T758" s="9">
        <v>225720</v>
      </c>
      <c r="U758" s="7">
        <v>0.44547048150671431</v>
      </c>
      <c r="V758" s="9">
        <v>100552</v>
      </c>
      <c r="W758" s="9">
        <v>125168</v>
      </c>
      <c r="X758" s="7">
        <v>0.08</v>
      </c>
      <c r="Y758" s="9">
        <v>86944</v>
      </c>
      <c r="Z758" s="9">
        <v>1565000</v>
      </c>
    </row>
    <row r="759" spans="1:26" x14ac:dyDescent="0.35">
      <c r="A759" s="5" t="s">
        <v>2518</v>
      </c>
      <c r="B759" s="5" t="s">
        <v>2518</v>
      </c>
      <c r="C759" s="5" t="s">
        <v>9</v>
      </c>
      <c r="D759" s="5" t="s">
        <v>2519</v>
      </c>
      <c r="E759" s="5" t="s">
        <v>586</v>
      </c>
      <c r="F759" s="5">
        <v>1923</v>
      </c>
      <c r="G759" s="5" t="s">
        <v>153</v>
      </c>
      <c r="H759" s="6">
        <v>11412</v>
      </c>
      <c r="I759" s="5">
        <v>20043</v>
      </c>
      <c r="J759" s="5">
        <v>0</v>
      </c>
      <c r="K759" s="5">
        <v>26</v>
      </c>
      <c r="L759" s="5">
        <v>0</v>
      </c>
      <c r="M759" s="5">
        <v>0</v>
      </c>
      <c r="O759" s="5">
        <v>26</v>
      </c>
      <c r="P759" s="6">
        <v>0</v>
      </c>
      <c r="Q759" s="5" t="s">
        <v>128</v>
      </c>
      <c r="R759" s="9">
        <v>210600</v>
      </c>
      <c r="S759" s="10">
        <v>0.05</v>
      </c>
      <c r="T759" s="9">
        <v>200070</v>
      </c>
      <c r="U759" s="7">
        <v>0.44622054761295227</v>
      </c>
      <c r="V759" s="9">
        <v>89275</v>
      </c>
      <c r="W759" s="9">
        <v>110795</v>
      </c>
      <c r="X759" s="7">
        <v>0.1</v>
      </c>
      <c r="Y759" s="9">
        <v>42615</v>
      </c>
      <c r="Z759" s="9">
        <v>1108000</v>
      </c>
    </row>
    <row r="760" spans="1:26" ht="29" x14ac:dyDescent="0.35">
      <c r="A760" s="5" t="s">
        <v>2520</v>
      </c>
      <c r="B760" s="5" t="s">
        <v>2520</v>
      </c>
      <c r="C760" s="5" t="s">
        <v>8</v>
      </c>
      <c r="D760" s="5" t="s">
        <v>2521</v>
      </c>
      <c r="E760" s="5" t="s">
        <v>603</v>
      </c>
      <c r="F760" s="5">
        <v>1911</v>
      </c>
      <c r="G760" s="5" t="s">
        <v>426</v>
      </c>
      <c r="H760" s="6">
        <v>4865</v>
      </c>
      <c r="I760" s="5">
        <v>7098</v>
      </c>
      <c r="J760" s="5">
        <v>0</v>
      </c>
      <c r="K760" s="5">
        <v>4</v>
      </c>
      <c r="L760" s="5">
        <v>2</v>
      </c>
      <c r="M760" s="5">
        <v>0</v>
      </c>
      <c r="O760" s="5">
        <v>6</v>
      </c>
      <c r="P760" s="6">
        <v>1183</v>
      </c>
      <c r="Q760" s="5" t="s">
        <v>128</v>
      </c>
      <c r="R760" s="9">
        <v>71005</v>
      </c>
      <c r="S760" s="10">
        <v>0.05</v>
      </c>
      <c r="T760" s="9">
        <v>67454</v>
      </c>
      <c r="U760" s="7">
        <v>0.4462199035506299</v>
      </c>
      <c r="V760" s="9">
        <v>30099</v>
      </c>
      <c r="W760" s="9">
        <v>37355</v>
      </c>
      <c r="X760" s="7">
        <v>0.1</v>
      </c>
      <c r="Y760" s="9">
        <v>62333</v>
      </c>
      <c r="Z760" s="9">
        <v>374000</v>
      </c>
    </row>
    <row r="761" spans="1:26" x14ac:dyDescent="0.35">
      <c r="A761" s="5" t="s">
        <v>2522</v>
      </c>
      <c r="B761" s="5" t="s">
        <v>2522</v>
      </c>
      <c r="C761" s="5" t="s">
        <v>9</v>
      </c>
      <c r="D761" s="5" t="s">
        <v>2523</v>
      </c>
      <c r="E761" s="5" t="s">
        <v>586</v>
      </c>
      <c r="F761" s="5">
        <v>1923</v>
      </c>
      <c r="G761" s="5" t="s">
        <v>153</v>
      </c>
      <c r="H761" s="6">
        <v>4825</v>
      </c>
      <c r="I761" s="5">
        <v>9735</v>
      </c>
      <c r="J761" s="5">
        <v>12</v>
      </c>
      <c r="K761" s="5">
        <v>3</v>
      </c>
      <c r="L761" s="5">
        <v>0</v>
      </c>
      <c r="M761" s="5">
        <v>0</v>
      </c>
      <c r="O761" s="5">
        <v>15</v>
      </c>
      <c r="P761" s="6">
        <v>0</v>
      </c>
      <c r="Q761" s="5" t="s">
        <v>53</v>
      </c>
      <c r="R761" s="9">
        <v>120600</v>
      </c>
      <c r="S761" s="10">
        <v>0.05</v>
      </c>
      <c r="T761" s="9">
        <v>114570</v>
      </c>
      <c r="U761" s="7">
        <v>0.44547155977393982</v>
      </c>
      <c r="V761" s="9">
        <v>51038</v>
      </c>
      <c r="W761" s="9">
        <v>63532</v>
      </c>
      <c r="X761" s="7">
        <v>0.08</v>
      </c>
      <c r="Y761" s="9">
        <v>52933</v>
      </c>
      <c r="Z761" s="9">
        <v>794000</v>
      </c>
    </row>
    <row r="762" spans="1:26" x14ac:dyDescent="0.35">
      <c r="A762" s="5" t="s">
        <v>2524</v>
      </c>
      <c r="B762" s="5" t="s">
        <v>2524</v>
      </c>
      <c r="C762" s="5" t="s">
        <v>9</v>
      </c>
      <c r="D762" s="5" t="s">
        <v>2525</v>
      </c>
      <c r="E762" s="5" t="s">
        <v>586</v>
      </c>
      <c r="F762" s="5">
        <v>1913</v>
      </c>
      <c r="G762" s="5" t="s">
        <v>153</v>
      </c>
      <c r="H762" s="6">
        <v>5000</v>
      </c>
      <c r="I762" s="5">
        <v>10620</v>
      </c>
      <c r="J762" s="5">
        <v>0</v>
      </c>
      <c r="K762" s="5">
        <v>18</v>
      </c>
      <c r="L762" s="5">
        <v>0</v>
      </c>
      <c r="M762" s="5">
        <v>0</v>
      </c>
      <c r="O762" s="5">
        <v>18</v>
      </c>
      <c r="P762" s="6">
        <v>0</v>
      </c>
      <c r="Q762" s="5" t="s">
        <v>128</v>
      </c>
      <c r="R762" s="9">
        <v>145800</v>
      </c>
      <c r="S762" s="10">
        <v>0.05</v>
      </c>
      <c r="T762" s="9">
        <v>138510</v>
      </c>
      <c r="U762" s="7">
        <v>0.44622031480609314</v>
      </c>
      <c r="V762" s="9">
        <v>61806</v>
      </c>
      <c r="W762" s="9">
        <v>76704</v>
      </c>
      <c r="X762" s="7">
        <v>0.1</v>
      </c>
      <c r="Y762" s="9">
        <v>42611</v>
      </c>
      <c r="Z762" s="9">
        <v>767000</v>
      </c>
    </row>
    <row r="763" spans="1:26" x14ac:dyDescent="0.35">
      <c r="A763" s="5" t="s">
        <v>2526</v>
      </c>
      <c r="B763" s="5" t="s">
        <v>2526</v>
      </c>
      <c r="C763" s="5" t="s">
        <v>9</v>
      </c>
      <c r="D763" s="5" t="s">
        <v>2527</v>
      </c>
      <c r="E763" s="5" t="s">
        <v>586</v>
      </c>
      <c r="F763" s="5">
        <v>1918</v>
      </c>
      <c r="G763" s="5" t="s">
        <v>153</v>
      </c>
      <c r="H763" s="6">
        <v>4000</v>
      </c>
      <c r="I763" s="5">
        <v>8232</v>
      </c>
      <c r="J763" s="5">
        <v>0</v>
      </c>
      <c r="K763" s="5">
        <v>9</v>
      </c>
      <c r="L763" s="5">
        <v>3</v>
      </c>
      <c r="M763" s="5">
        <v>0</v>
      </c>
      <c r="O763" s="5">
        <v>12</v>
      </c>
      <c r="P763" s="6">
        <v>0</v>
      </c>
      <c r="Q763" s="5" t="s">
        <v>128</v>
      </c>
      <c r="R763" s="9">
        <v>102060</v>
      </c>
      <c r="S763" s="10">
        <v>0.05</v>
      </c>
      <c r="T763" s="9">
        <v>96957</v>
      </c>
      <c r="U763" s="7">
        <v>0.44621982951091393</v>
      </c>
      <c r="V763" s="9">
        <v>43264</v>
      </c>
      <c r="W763" s="9">
        <v>53693</v>
      </c>
      <c r="X763" s="7">
        <v>0.1</v>
      </c>
      <c r="Y763" s="9">
        <v>44750</v>
      </c>
      <c r="Z763" s="9">
        <v>537000</v>
      </c>
    </row>
    <row r="764" spans="1:26" x14ac:dyDescent="0.35">
      <c r="A764" s="5" t="s">
        <v>2530</v>
      </c>
      <c r="B764" s="5" t="s">
        <v>2530</v>
      </c>
      <c r="C764" s="5" t="s">
        <v>9</v>
      </c>
      <c r="D764" s="5" t="s">
        <v>2531</v>
      </c>
      <c r="E764" s="5" t="s">
        <v>603</v>
      </c>
      <c r="F764" s="5">
        <v>1902</v>
      </c>
      <c r="G764" s="5" t="s">
        <v>153</v>
      </c>
      <c r="H764" s="6">
        <v>6350</v>
      </c>
      <c r="I764" s="5">
        <v>12036</v>
      </c>
      <c r="J764" s="5">
        <v>0</v>
      </c>
      <c r="K764" s="5">
        <v>0</v>
      </c>
      <c r="L764" s="5">
        <v>12</v>
      </c>
      <c r="M764" s="5">
        <v>0</v>
      </c>
      <c r="O764" s="5">
        <v>12</v>
      </c>
      <c r="P764" s="6">
        <v>0</v>
      </c>
      <c r="Q764" s="5" t="s">
        <v>53</v>
      </c>
      <c r="R764" s="9">
        <v>129600</v>
      </c>
      <c r="S764" s="10">
        <v>0.05</v>
      </c>
      <c r="T764" s="9">
        <v>123120</v>
      </c>
      <c r="U764" s="7">
        <v>0.4454706149820144</v>
      </c>
      <c r="V764" s="9">
        <v>54846</v>
      </c>
      <c r="W764" s="9">
        <v>68274</v>
      </c>
      <c r="X764" s="7">
        <v>0.08</v>
      </c>
      <c r="Y764" s="9">
        <v>71083</v>
      </c>
      <c r="Z764" s="9">
        <v>853000</v>
      </c>
    </row>
    <row r="765" spans="1:26" x14ac:dyDescent="0.35">
      <c r="A765" s="5" t="s">
        <v>2532</v>
      </c>
      <c r="B765" s="5" t="s">
        <v>2532</v>
      </c>
      <c r="C765" s="5" t="s">
        <v>9</v>
      </c>
      <c r="D765" s="5" t="s">
        <v>2533</v>
      </c>
      <c r="E765" s="5" t="s">
        <v>603</v>
      </c>
      <c r="F765" s="5">
        <v>1923</v>
      </c>
      <c r="G765" s="5" t="s">
        <v>153</v>
      </c>
      <c r="H765" s="6">
        <v>6477</v>
      </c>
      <c r="I765" s="5">
        <v>10782</v>
      </c>
      <c r="J765" s="5">
        <v>0</v>
      </c>
      <c r="K765" s="5">
        <v>0</v>
      </c>
      <c r="L765" s="5">
        <v>13</v>
      </c>
      <c r="M765" s="5">
        <v>0</v>
      </c>
      <c r="O765" s="5">
        <v>13</v>
      </c>
      <c r="P765" s="6">
        <v>0</v>
      </c>
      <c r="Q765" s="5" t="s">
        <v>128</v>
      </c>
      <c r="R765" s="9">
        <v>126360</v>
      </c>
      <c r="S765" s="10">
        <v>0.05</v>
      </c>
      <c r="T765" s="9">
        <v>120042</v>
      </c>
      <c r="U765" s="7">
        <v>0.44621931591585967</v>
      </c>
      <c r="V765" s="9">
        <v>53565</v>
      </c>
      <c r="W765" s="9">
        <v>66477</v>
      </c>
      <c r="X765" s="7">
        <v>0.1</v>
      </c>
      <c r="Y765" s="9">
        <v>51154</v>
      </c>
      <c r="Z765" s="9">
        <v>665000</v>
      </c>
    </row>
    <row r="766" spans="1:26" x14ac:dyDescent="0.35">
      <c r="A766" s="5" t="s">
        <v>2534</v>
      </c>
      <c r="B766" s="5" t="s">
        <v>2534</v>
      </c>
      <c r="C766" s="5" t="s">
        <v>9</v>
      </c>
      <c r="D766" s="5" t="s">
        <v>2535</v>
      </c>
      <c r="E766" s="5" t="s">
        <v>603</v>
      </c>
      <c r="F766" s="5">
        <v>1895</v>
      </c>
      <c r="G766" s="5" t="s">
        <v>153</v>
      </c>
      <c r="H766" s="6">
        <v>4660</v>
      </c>
      <c r="I766" s="5">
        <v>12204</v>
      </c>
      <c r="J766" s="5">
        <v>0</v>
      </c>
      <c r="K766" s="5">
        <v>24</v>
      </c>
      <c r="L766" s="5">
        <v>0</v>
      </c>
      <c r="M766" s="5">
        <v>0</v>
      </c>
      <c r="O766" s="5">
        <v>24</v>
      </c>
      <c r="P766" s="6">
        <v>0</v>
      </c>
      <c r="Q766" s="5" t="s">
        <v>128</v>
      </c>
      <c r="R766" s="9">
        <v>194400</v>
      </c>
      <c r="S766" s="10">
        <v>0.05</v>
      </c>
      <c r="T766" s="9">
        <v>184680</v>
      </c>
      <c r="U766" s="7">
        <v>0.44621924756329601</v>
      </c>
      <c r="V766" s="9">
        <v>82408</v>
      </c>
      <c r="W766" s="9">
        <v>102272</v>
      </c>
      <c r="X766" s="7">
        <v>0.1</v>
      </c>
      <c r="Y766" s="9">
        <v>42625</v>
      </c>
      <c r="Z766" s="9">
        <v>1023000</v>
      </c>
    </row>
    <row r="767" spans="1:26" x14ac:dyDescent="0.35">
      <c r="A767" s="5" t="s">
        <v>2536</v>
      </c>
      <c r="B767" s="5" t="s">
        <v>2536</v>
      </c>
      <c r="C767" s="5" t="s">
        <v>9</v>
      </c>
      <c r="D767" s="5" t="s">
        <v>2537</v>
      </c>
      <c r="E767" s="5" t="s">
        <v>586</v>
      </c>
      <c r="F767" s="5">
        <v>1912</v>
      </c>
      <c r="G767" s="5" t="s">
        <v>153</v>
      </c>
      <c r="H767" s="6">
        <v>7564</v>
      </c>
      <c r="I767" s="5">
        <v>13869</v>
      </c>
      <c r="J767" s="5">
        <v>0</v>
      </c>
      <c r="K767" s="5">
        <v>0</v>
      </c>
      <c r="L767" s="5">
        <v>6</v>
      </c>
      <c r="M767" s="5">
        <v>6</v>
      </c>
      <c r="O767" s="5">
        <v>12</v>
      </c>
      <c r="P767" s="6">
        <v>0</v>
      </c>
      <c r="Q767" s="5" t="s">
        <v>53</v>
      </c>
      <c r="R767" s="9">
        <v>144000</v>
      </c>
      <c r="S767" s="10">
        <v>0.05</v>
      </c>
      <c r="T767" s="9">
        <v>136800</v>
      </c>
      <c r="U767" s="7">
        <v>0.44547290522738414</v>
      </c>
      <c r="V767" s="9">
        <v>60941</v>
      </c>
      <c r="W767" s="9">
        <v>75859</v>
      </c>
      <c r="X767" s="7">
        <v>0.08</v>
      </c>
      <c r="Y767" s="9">
        <v>79000</v>
      </c>
      <c r="Z767" s="9">
        <v>948000</v>
      </c>
    </row>
    <row r="768" spans="1:26" x14ac:dyDescent="0.35">
      <c r="A768" s="5" t="s">
        <v>2538</v>
      </c>
      <c r="B768" s="5" t="s">
        <v>2538</v>
      </c>
      <c r="C768" s="5" t="s">
        <v>18</v>
      </c>
      <c r="D768" s="5" t="s">
        <v>2539</v>
      </c>
      <c r="E768" s="5" t="s">
        <v>586</v>
      </c>
      <c r="F768" s="5">
        <v>1908</v>
      </c>
      <c r="G768" s="5" t="s">
        <v>157</v>
      </c>
      <c r="H768" s="6">
        <v>12200</v>
      </c>
      <c r="I768" s="5">
        <v>21000</v>
      </c>
      <c r="J768" s="5">
        <v>0</v>
      </c>
      <c r="K768" s="5">
        <v>0</v>
      </c>
      <c r="L768" s="5">
        <v>10</v>
      </c>
      <c r="M768" s="5">
        <v>8</v>
      </c>
      <c r="N768" s="5">
        <v>3</v>
      </c>
      <c r="O768" s="5">
        <v>21</v>
      </c>
      <c r="P768" s="6">
        <v>0</v>
      </c>
      <c r="Q768" s="5" t="s">
        <v>53</v>
      </c>
      <c r="R768" s="9">
        <v>259500</v>
      </c>
      <c r="S768" s="10">
        <v>0.05</v>
      </c>
      <c r="T768" s="9">
        <v>246525</v>
      </c>
      <c r="U768" s="7">
        <v>0.50407727524322143</v>
      </c>
      <c r="V768" s="9">
        <v>124268</v>
      </c>
      <c r="W768" s="9">
        <v>122257</v>
      </c>
      <c r="X768" s="7">
        <v>0.1</v>
      </c>
      <c r="Y768" s="9">
        <v>58238</v>
      </c>
      <c r="Z768" s="9">
        <v>1223000</v>
      </c>
    </row>
    <row r="769" spans="1:26" x14ac:dyDescent="0.35">
      <c r="A769" s="5" t="s">
        <v>2540</v>
      </c>
      <c r="B769" s="5" t="s">
        <v>2540</v>
      </c>
      <c r="C769" s="5" t="s">
        <v>9</v>
      </c>
      <c r="D769" s="5" t="s">
        <v>2541</v>
      </c>
      <c r="E769" s="5" t="s">
        <v>603</v>
      </c>
      <c r="F769" s="5">
        <v>1913</v>
      </c>
      <c r="G769" s="5" t="s">
        <v>153</v>
      </c>
      <c r="H769" s="6">
        <v>16123</v>
      </c>
      <c r="I769" s="5">
        <v>12105</v>
      </c>
      <c r="J769" s="5">
        <v>0</v>
      </c>
      <c r="K769" s="5">
        <v>0</v>
      </c>
      <c r="L769" s="5">
        <v>12</v>
      </c>
      <c r="M769" s="5">
        <v>0</v>
      </c>
      <c r="O769" s="5">
        <v>12</v>
      </c>
      <c r="P769" s="6">
        <v>0</v>
      </c>
      <c r="Q769" s="5" t="s">
        <v>128</v>
      </c>
      <c r="R769" s="9">
        <v>116640</v>
      </c>
      <c r="S769" s="10">
        <v>0.05</v>
      </c>
      <c r="T769" s="9">
        <v>110808</v>
      </c>
      <c r="U769" s="7">
        <v>0.44622029158338811</v>
      </c>
      <c r="V769" s="9">
        <v>49445</v>
      </c>
      <c r="W769" s="9">
        <v>61363</v>
      </c>
      <c r="X769" s="7">
        <v>0.1</v>
      </c>
      <c r="Y769" s="9">
        <v>51167</v>
      </c>
      <c r="Z769" s="9">
        <v>614000</v>
      </c>
    </row>
    <row r="770" spans="1:26" ht="29" x14ac:dyDescent="0.35">
      <c r="A770" s="5" t="s">
        <v>2542</v>
      </c>
      <c r="B770" s="5" t="s">
        <v>2542</v>
      </c>
      <c r="C770" s="5" t="s">
        <v>8</v>
      </c>
      <c r="D770" s="5" t="s">
        <v>2543</v>
      </c>
      <c r="E770" s="5" t="s">
        <v>603</v>
      </c>
      <c r="F770" s="5">
        <v>1925</v>
      </c>
      <c r="G770" s="5" t="s">
        <v>426</v>
      </c>
      <c r="H770" s="6">
        <v>8826</v>
      </c>
      <c r="I770" s="5">
        <v>18138</v>
      </c>
      <c r="J770" s="5">
        <v>3</v>
      </c>
      <c r="K770" s="5">
        <v>11</v>
      </c>
      <c r="L770" s="5">
        <v>6</v>
      </c>
      <c r="M770" s="5">
        <v>0</v>
      </c>
      <c r="O770" s="5">
        <v>20</v>
      </c>
      <c r="P770" s="6">
        <v>3024</v>
      </c>
      <c r="Q770" s="5" t="s">
        <v>128</v>
      </c>
      <c r="R770" s="9">
        <v>217469</v>
      </c>
      <c r="S770" s="10">
        <v>0.05</v>
      </c>
      <c r="T770" s="9">
        <v>206595</v>
      </c>
      <c r="U770" s="7">
        <v>0.44621892184076734</v>
      </c>
      <c r="V770" s="9">
        <v>92187</v>
      </c>
      <c r="W770" s="9">
        <v>114409</v>
      </c>
      <c r="X770" s="7">
        <v>0.1</v>
      </c>
      <c r="Y770" s="9">
        <v>57200</v>
      </c>
      <c r="Z770" s="9">
        <v>1144000</v>
      </c>
    </row>
    <row r="771" spans="1:26" x14ac:dyDescent="0.35">
      <c r="A771" s="5" t="s">
        <v>2546</v>
      </c>
      <c r="B771" s="5" t="s">
        <v>2546</v>
      </c>
      <c r="C771" s="5" t="s">
        <v>9</v>
      </c>
      <c r="D771" s="5" t="s">
        <v>2547</v>
      </c>
      <c r="E771" s="5" t="s">
        <v>586</v>
      </c>
      <c r="F771" s="5">
        <v>1922</v>
      </c>
      <c r="G771" s="5" t="s">
        <v>153</v>
      </c>
      <c r="H771" s="6">
        <v>11749</v>
      </c>
      <c r="I771" s="5">
        <v>29028</v>
      </c>
      <c r="J771" s="5">
        <v>12</v>
      </c>
      <c r="K771" s="5">
        <v>24</v>
      </c>
      <c r="L771" s="5">
        <v>0</v>
      </c>
      <c r="M771" s="5">
        <v>0</v>
      </c>
      <c r="O771" s="5">
        <v>36</v>
      </c>
      <c r="P771" s="6">
        <v>0</v>
      </c>
      <c r="Q771" s="5" t="s">
        <v>53</v>
      </c>
      <c r="R771" s="9">
        <v>309600</v>
      </c>
      <c r="S771" s="10">
        <v>0.05</v>
      </c>
      <c r="T771" s="9">
        <v>294120</v>
      </c>
      <c r="U771" s="7">
        <v>0.44547101070794581</v>
      </c>
      <c r="V771" s="9">
        <v>131022</v>
      </c>
      <c r="W771" s="9">
        <v>163098</v>
      </c>
      <c r="X771" s="7">
        <v>0.08</v>
      </c>
      <c r="Y771" s="9">
        <v>56639</v>
      </c>
      <c r="Z771" s="9">
        <v>2039000</v>
      </c>
    </row>
    <row r="772" spans="1:26" x14ac:dyDescent="0.35">
      <c r="A772" s="5" t="s">
        <v>2548</v>
      </c>
      <c r="B772" s="5" t="s">
        <v>2548</v>
      </c>
      <c r="C772" s="5" t="s">
        <v>9</v>
      </c>
      <c r="D772" s="5" t="s">
        <v>2549</v>
      </c>
      <c r="E772" s="5" t="s">
        <v>603</v>
      </c>
      <c r="F772" s="5">
        <v>1910</v>
      </c>
      <c r="G772" s="5" t="s">
        <v>153</v>
      </c>
      <c r="H772" s="6">
        <v>6550</v>
      </c>
      <c r="I772" s="5">
        <v>10572</v>
      </c>
      <c r="J772" s="5">
        <v>0</v>
      </c>
      <c r="K772" s="5">
        <v>0</v>
      </c>
      <c r="L772" s="5">
        <v>12</v>
      </c>
      <c r="M772" s="5">
        <v>0</v>
      </c>
      <c r="O772" s="5">
        <v>12</v>
      </c>
      <c r="P772" s="6">
        <v>0</v>
      </c>
      <c r="Q772" s="5" t="s">
        <v>53</v>
      </c>
      <c r="R772" s="9">
        <v>129600</v>
      </c>
      <c r="S772" s="10">
        <v>0.05</v>
      </c>
      <c r="T772" s="9">
        <v>123120</v>
      </c>
      <c r="U772" s="7">
        <v>0.4454706149820144</v>
      </c>
      <c r="V772" s="9">
        <v>54846</v>
      </c>
      <c r="W772" s="9">
        <v>68274</v>
      </c>
      <c r="X772" s="7">
        <v>0.08</v>
      </c>
      <c r="Y772" s="9">
        <v>71083</v>
      </c>
      <c r="Z772" s="9">
        <v>853000</v>
      </c>
    </row>
    <row r="773" spans="1:26" x14ac:dyDescent="0.35">
      <c r="A773" s="5" t="s">
        <v>2550</v>
      </c>
      <c r="B773" s="5" t="s">
        <v>2550</v>
      </c>
      <c r="C773" s="5" t="s">
        <v>9</v>
      </c>
      <c r="D773" s="5" t="s">
        <v>2551</v>
      </c>
      <c r="E773" s="5" t="s">
        <v>603</v>
      </c>
      <c r="F773" s="5">
        <v>1909</v>
      </c>
      <c r="G773" s="5" t="s">
        <v>153</v>
      </c>
      <c r="H773" s="6">
        <v>5650</v>
      </c>
      <c r="I773" s="5">
        <v>8484</v>
      </c>
      <c r="J773" s="5">
        <v>0</v>
      </c>
      <c r="K773" s="5">
        <v>0</v>
      </c>
      <c r="L773" s="5">
        <v>9</v>
      </c>
      <c r="M773" s="5">
        <v>0</v>
      </c>
      <c r="O773" s="5">
        <v>9</v>
      </c>
      <c r="P773" s="6">
        <v>0</v>
      </c>
      <c r="Q773" s="5" t="s">
        <v>53</v>
      </c>
      <c r="R773" s="9">
        <v>97200</v>
      </c>
      <c r="S773" s="10">
        <v>0.05</v>
      </c>
      <c r="T773" s="9">
        <v>92340</v>
      </c>
      <c r="U773" s="7">
        <v>0.44547050820192285</v>
      </c>
      <c r="V773" s="9">
        <v>41135</v>
      </c>
      <c r="W773" s="9">
        <v>51205</v>
      </c>
      <c r="X773" s="7">
        <v>0.08</v>
      </c>
      <c r="Y773" s="9">
        <v>71111</v>
      </c>
      <c r="Z773" s="9">
        <v>640000</v>
      </c>
    </row>
    <row r="774" spans="1:26" x14ac:dyDescent="0.35">
      <c r="A774" s="5" t="s">
        <v>2552</v>
      </c>
      <c r="B774" s="5" t="s">
        <v>2552</v>
      </c>
      <c r="C774" s="5" t="s">
        <v>9</v>
      </c>
      <c r="D774" s="5" t="s">
        <v>2553</v>
      </c>
      <c r="E774" s="5" t="s">
        <v>603</v>
      </c>
      <c r="F774" s="5">
        <v>1903</v>
      </c>
      <c r="G774" s="5" t="s">
        <v>153</v>
      </c>
      <c r="H774" s="6">
        <v>13021</v>
      </c>
      <c r="I774" s="5">
        <v>21750</v>
      </c>
      <c r="J774" s="5">
        <v>0</v>
      </c>
      <c r="K774" s="5">
        <v>0</v>
      </c>
      <c r="L774" s="5">
        <v>22</v>
      </c>
      <c r="M774" s="5">
        <v>0</v>
      </c>
      <c r="O774" s="5">
        <v>22</v>
      </c>
      <c r="P774" s="6">
        <v>0</v>
      </c>
      <c r="Q774" s="5" t="s">
        <v>128</v>
      </c>
      <c r="R774" s="9">
        <v>213840</v>
      </c>
      <c r="S774" s="10">
        <v>0.05</v>
      </c>
      <c r="T774" s="9">
        <v>203148</v>
      </c>
      <c r="U774" s="7">
        <v>0.4462195329903193</v>
      </c>
      <c r="V774" s="9">
        <v>90649</v>
      </c>
      <c r="W774" s="9">
        <v>112499</v>
      </c>
      <c r="X774" s="7">
        <v>0.1</v>
      </c>
      <c r="Y774" s="9">
        <v>51136</v>
      </c>
      <c r="Z774" s="9">
        <v>1125000</v>
      </c>
    </row>
    <row r="775" spans="1:26" x14ac:dyDescent="0.35">
      <c r="A775" s="5" t="s">
        <v>2554</v>
      </c>
      <c r="B775" s="5" t="s">
        <v>2554</v>
      </c>
      <c r="C775" s="5" t="s">
        <v>9</v>
      </c>
      <c r="D775" s="5" t="s">
        <v>2555</v>
      </c>
      <c r="E775" s="5" t="s">
        <v>603</v>
      </c>
      <c r="F775" s="5">
        <v>1974</v>
      </c>
      <c r="G775" s="5" t="s">
        <v>153</v>
      </c>
      <c r="H775" s="6">
        <v>23453</v>
      </c>
      <c r="I775" s="5">
        <v>15171</v>
      </c>
      <c r="J775" s="5">
        <v>0</v>
      </c>
      <c r="K775" s="5">
        <v>16</v>
      </c>
      <c r="L775" s="5">
        <v>4</v>
      </c>
      <c r="M775" s="5">
        <v>0</v>
      </c>
      <c r="O775" s="5">
        <v>20</v>
      </c>
      <c r="P775" s="6">
        <v>0</v>
      </c>
      <c r="Q775" s="5" t="s">
        <v>53</v>
      </c>
      <c r="R775" s="9">
        <v>187200</v>
      </c>
      <c r="S775" s="10">
        <v>0.05</v>
      </c>
      <c r="T775" s="9">
        <v>177840</v>
      </c>
      <c r="U775" s="7">
        <v>0.44547165566560382</v>
      </c>
      <c r="V775" s="9">
        <v>79223</v>
      </c>
      <c r="W775" s="9">
        <v>98617</v>
      </c>
      <c r="X775" s="7">
        <v>0.08</v>
      </c>
      <c r="Y775" s="9">
        <v>61650</v>
      </c>
      <c r="Z775" s="9">
        <v>1233000</v>
      </c>
    </row>
    <row r="776" spans="1:26" ht="29" x14ac:dyDescent="0.35">
      <c r="A776" s="5" t="s">
        <v>2556</v>
      </c>
      <c r="B776" s="5" t="s">
        <v>2556</v>
      </c>
      <c r="C776" s="5" t="s">
        <v>8</v>
      </c>
      <c r="D776" s="5" t="s">
        <v>2557</v>
      </c>
      <c r="E776" s="5" t="s">
        <v>603</v>
      </c>
      <c r="F776" s="5">
        <v>1909</v>
      </c>
      <c r="G776" s="5" t="s">
        <v>426</v>
      </c>
      <c r="H776" s="6">
        <v>11900</v>
      </c>
      <c r="I776" s="5">
        <v>14982</v>
      </c>
      <c r="J776" s="5">
        <v>0</v>
      </c>
      <c r="K776" s="5">
        <v>0</v>
      </c>
      <c r="L776" s="5">
        <v>14</v>
      </c>
      <c r="M776" s="5">
        <v>0</v>
      </c>
      <c r="O776" s="5">
        <v>14</v>
      </c>
      <c r="P776" s="6">
        <v>3746</v>
      </c>
      <c r="Q776" s="5" t="s">
        <v>128</v>
      </c>
      <c r="R776" s="9">
        <v>196765</v>
      </c>
      <c r="S776" s="10">
        <v>0.05</v>
      </c>
      <c r="T776" s="9">
        <v>186927</v>
      </c>
      <c r="U776" s="7">
        <v>0.44622041727381129</v>
      </c>
      <c r="V776" s="9">
        <v>83411</v>
      </c>
      <c r="W776" s="9">
        <v>103516</v>
      </c>
      <c r="X776" s="7">
        <v>0.1</v>
      </c>
      <c r="Y776" s="9">
        <v>73929</v>
      </c>
      <c r="Z776" s="9">
        <v>1035000</v>
      </c>
    </row>
    <row r="777" spans="1:26" x14ac:dyDescent="0.35">
      <c r="A777" s="5" t="s">
        <v>2558</v>
      </c>
      <c r="B777" s="5" t="s">
        <v>2558</v>
      </c>
      <c r="C777" s="5" t="s">
        <v>9</v>
      </c>
      <c r="D777" s="5" t="s">
        <v>2559</v>
      </c>
      <c r="E777" s="5" t="s">
        <v>603</v>
      </c>
      <c r="F777" s="5">
        <v>1969</v>
      </c>
      <c r="G777" s="5" t="s">
        <v>153</v>
      </c>
      <c r="H777" s="6">
        <v>14137</v>
      </c>
      <c r="I777" s="5">
        <v>15171</v>
      </c>
      <c r="J777" s="5">
        <v>0</v>
      </c>
      <c r="K777" s="5">
        <v>0</v>
      </c>
      <c r="L777" s="5">
        <v>0</v>
      </c>
      <c r="M777" s="5">
        <v>14</v>
      </c>
      <c r="O777" s="5">
        <v>14</v>
      </c>
      <c r="P777" s="6">
        <v>0</v>
      </c>
      <c r="Q777" s="5" t="s">
        <v>53</v>
      </c>
      <c r="R777" s="9">
        <v>184800</v>
      </c>
      <c r="S777" s="10">
        <v>0.05</v>
      </c>
      <c r="T777" s="9">
        <v>175560</v>
      </c>
      <c r="U777" s="7">
        <v>0.44547035184471651</v>
      </c>
      <c r="V777" s="9">
        <v>78207</v>
      </c>
      <c r="W777" s="9">
        <v>97353</v>
      </c>
      <c r="X777" s="7">
        <v>0.08</v>
      </c>
      <c r="Y777" s="9">
        <v>86929</v>
      </c>
      <c r="Z777" s="9">
        <v>1217000</v>
      </c>
    </row>
    <row r="778" spans="1:26" x14ac:dyDescent="0.35">
      <c r="A778" s="5" t="s">
        <v>2562</v>
      </c>
      <c r="B778" s="5" t="s">
        <v>2562</v>
      </c>
      <c r="C778" s="5" t="s">
        <v>5</v>
      </c>
      <c r="D778" s="5" t="s">
        <v>2563</v>
      </c>
      <c r="E778" s="5" t="s">
        <v>603</v>
      </c>
      <c r="F778" s="5">
        <v>1919</v>
      </c>
      <c r="G778" s="5" t="s">
        <v>153</v>
      </c>
      <c r="H778" s="6">
        <v>9784</v>
      </c>
      <c r="I778" s="5">
        <v>9324</v>
      </c>
      <c r="J778" s="5">
        <v>0</v>
      </c>
      <c r="K778" s="5">
        <v>0</v>
      </c>
      <c r="L778" s="5">
        <v>0</v>
      </c>
      <c r="M778" s="5">
        <v>8</v>
      </c>
      <c r="O778" s="5">
        <v>8</v>
      </c>
      <c r="P778" s="6">
        <v>0</v>
      </c>
      <c r="Q778" s="5" t="s">
        <v>53</v>
      </c>
      <c r="R778" s="9">
        <v>117600</v>
      </c>
      <c r="S778" s="10">
        <v>0.05</v>
      </c>
      <c r="T778" s="9">
        <v>111720</v>
      </c>
      <c r="U778" s="7">
        <v>0.44547093532322934</v>
      </c>
      <c r="V778" s="9">
        <v>49768</v>
      </c>
      <c r="W778" s="9">
        <v>61952</v>
      </c>
      <c r="X778" s="7">
        <v>0.08</v>
      </c>
      <c r="Y778" s="9">
        <v>96750</v>
      </c>
      <c r="Z778" s="9">
        <v>774000</v>
      </c>
    </row>
    <row r="779" spans="1:26" x14ac:dyDescent="0.35">
      <c r="A779" s="5" t="s">
        <v>2564</v>
      </c>
      <c r="B779" s="5" t="s">
        <v>2564</v>
      </c>
      <c r="C779" s="5" t="s">
        <v>9</v>
      </c>
      <c r="D779" s="5" t="s">
        <v>2565</v>
      </c>
      <c r="E779" s="5" t="s">
        <v>586</v>
      </c>
      <c r="F779" s="5">
        <v>1925</v>
      </c>
      <c r="G779" s="5" t="s">
        <v>153</v>
      </c>
      <c r="H779" s="6">
        <v>5000</v>
      </c>
      <c r="I779" s="5">
        <v>8238</v>
      </c>
      <c r="J779" s="5">
        <v>0</v>
      </c>
      <c r="K779" s="5">
        <v>12</v>
      </c>
      <c r="L779" s="5">
        <v>0</v>
      </c>
      <c r="M779" s="5">
        <v>0</v>
      </c>
      <c r="O779" s="5">
        <v>12</v>
      </c>
      <c r="P779" s="6">
        <v>0</v>
      </c>
      <c r="Q779" s="5" t="s">
        <v>53</v>
      </c>
      <c r="R779" s="9">
        <v>97200</v>
      </c>
      <c r="S779" s="10">
        <v>0.05</v>
      </c>
      <c r="T779" s="9">
        <v>92340</v>
      </c>
      <c r="U779" s="7">
        <v>0.44547187786284864</v>
      </c>
      <c r="V779" s="9">
        <v>41135</v>
      </c>
      <c r="W779" s="9">
        <v>51205</v>
      </c>
      <c r="X779" s="7">
        <v>0.08</v>
      </c>
      <c r="Y779" s="9">
        <v>53333</v>
      </c>
      <c r="Z779" s="9">
        <v>640000</v>
      </c>
    </row>
    <row r="780" spans="1:26" x14ac:dyDescent="0.35">
      <c r="A780" s="5" t="s">
        <v>2566</v>
      </c>
      <c r="B780" s="5" t="s">
        <v>2566</v>
      </c>
      <c r="C780" s="5" t="s">
        <v>9</v>
      </c>
      <c r="D780" s="5" t="s">
        <v>2567</v>
      </c>
      <c r="E780" s="5" t="s">
        <v>586</v>
      </c>
      <c r="F780" s="5">
        <v>1918</v>
      </c>
      <c r="G780" s="5" t="s">
        <v>153</v>
      </c>
      <c r="H780" s="6">
        <v>5040</v>
      </c>
      <c r="I780" s="5">
        <v>9420</v>
      </c>
      <c r="J780" s="5">
        <v>0</v>
      </c>
      <c r="K780" s="5">
        <v>12</v>
      </c>
      <c r="L780" s="5">
        <v>0</v>
      </c>
      <c r="M780" s="5">
        <v>0</v>
      </c>
      <c r="O780" s="5">
        <v>12</v>
      </c>
      <c r="P780" s="6">
        <v>0</v>
      </c>
      <c r="Q780" s="5" t="s">
        <v>53</v>
      </c>
      <c r="R780" s="9">
        <v>97200</v>
      </c>
      <c r="S780" s="10">
        <v>0.05</v>
      </c>
      <c r="T780" s="9">
        <v>92340</v>
      </c>
      <c r="U780" s="7">
        <v>0.44547187786284864</v>
      </c>
      <c r="V780" s="9">
        <v>41135</v>
      </c>
      <c r="W780" s="9">
        <v>51205</v>
      </c>
      <c r="X780" s="7">
        <v>0.08</v>
      </c>
      <c r="Y780" s="9">
        <v>53333</v>
      </c>
      <c r="Z780" s="9">
        <v>640000</v>
      </c>
    </row>
    <row r="781" spans="1:26" x14ac:dyDescent="0.35">
      <c r="A781" s="5" t="s">
        <v>2572</v>
      </c>
      <c r="B781" s="5" t="s">
        <v>2572</v>
      </c>
      <c r="C781" s="5" t="s">
        <v>9</v>
      </c>
      <c r="D781" s="5" t="s">
        <v>2573</v>
      </c>
      <c r="E781" s="5" t="s">
        <v>586</v>
      </c>
      <c r="F781" s="5">
        <v>1916</v>
      </c>
      <c r="G781" s="5" t="s">
        <v>153</v>
      </c>
      <c r="H781" s="6">
        <v>6650</v>
      </c>
      <c r="I781" s="5">
        <v>9030</v>
      </c>
      <c r="J781" s="5">
        <v>0</v>
      </c>
      <c r="K781" s="5">
        <v>12</v>
      </c>
      <c r="L781" s="5">
        <v>0</v>
      </c>
      <c r="M781" s="5">
        <v>0</v>
      </c>
      <c r="O781" s="5">
        <v>12</v>
      </c>
      <c r="P781" s="6">
        <v>0</v>
      </c>
      <c r="Q781" s="5" t="s">
        <v>53</v>
      </c>
      <c r="R781" s="9">
        <v>97200</v>
      </c>
      <c r="S781" s="10">
        <v>0.05</v>
      </c>
      <c r="T781" s="9">
        <v>92340</v>
      </c>
      <c r="U781" s="7">
        <v>0.44546999278040594</v>
      </c>
      <c r="V781" s="9">
        <v>41135</v>
      </c>
      <c r="W781" s="9">
        <v>51205</v>
      </c>
      <c r="X781" s="7">
        <v>0.08</v>
      </c>
      <c r="Y781" s="9">
        <v>53333</v>
      </c>
      <c r="Z781" s="9">
        <v>640000</v>
      </c>
    </row>
    <row r="782" spans="1:26" x14ac:dyDescent="0.35">
      <c r="A782" s="5" t="s">
        <v>2576</v>
      </c>
      <c r="B782" s="5" t="s">
        <v>2576</v>
      </c>
      <c r="C782" s="5" t="s">
        <v>9</v>
      </c>
      <c r="D782" s="5" t="s">
        <v>2577</v>
      </c>
      <c r="E782" s="5" t="s">
        <v>871</v>
      </c>
      <c r="F782" s="5">
        <v>1923</v>
      </c>
      <c r="G782" s="5" t="s">
        <v>153</v>
      </c>
      <c r="H782" s="6">
        <v>9462</v>
      </c>
      <c r="I782" s="5">
        <v>17040</v>
      </c>
      <c r="J782" s="5">
        <v>0</v>
      </c>
      <c r="K782" s="5">
        <v>0</v>
      </c>
      <c r="L782" s="5">
        <v>18</v>
      </c>
      <c r="M782" s="5">
        <v>0</v>
      </c>
      <c r="O782" s="5">
        <v>18</v>
      </c>
      <c r="P782" s="6">
        <v>0</v>
      </c>
      <c r="Q782" s="5" t="s">
        <v>53</v>
      </c>
      <c r="R782" s="9">
        <v>194400</v>
      </c>
      <c r="S782" s="10">
        <v>0.05</v>
      </c>
      <c r="T782" s="9">
        <v>184680</v>
      </c>
      <c r="U782" s="7">
        <v>0.44547138913900158</v>
      </c>
      <c r="V782" s="9">
        <v>82270</v>
      </c>
      <c r="W782" s="9">
        <v>102410</v>
      </c>
      <c r="X782" s="7">
        <v>0.08</v>
      </c>
      <c r="Y782" s="9">
        <v>71111</v>
      </c>
      <c r="Z782" s="9">
        <v>1280000</v>
      </c>
    </row>
    <row r="783" spans="1:26" x14ac:dyDescent="0.35">
      <c r="A783" s="5" t="s">
        <v>2578</v>
      </c>
      <c r="B783" s="5" t="s">
        <v>2578</v>
      </c>
      <c r="C783" s="5" t="s">
        <v>9</v>
      </c>
      <c r="D783" s="5" t="s">
        <v>2579</v>
      </c>
      <c r="E783" s="5" t="s">
        <v>871</v>
      </c>
      <c r="F783" s="5">
        <v>1895</v>
      </c>
      <c r="G783" s="5" t="s">
        <v>153</v>
      </c>
      <c r="H783" s="6">
        <v>5040</v>
      </c>
      <c r="I783" s="5">
        <v>8058</v>
      </c>
      <c r="J783" s="5">
        <v>0</v>
      </c>
      <c r="K783" s="5">
        <v>0</v>
      </c>
      <c r="L783" s="5">
        <v>9</v>
      </c>
      <c r="M783" s="5">
        <v>0</v>
      </c>
      <c r="O783" s="5">
        <v>9</v>
      </c>
      <c r="P783" s="6">
        <v>0</v>
      </c>
      <c r="Q783" s="5" t="s">
        <v>53</v>
      </c>
      <c r="R783" s="9">
        <v>97200</v>
      </c>
      <c r="S783" s="10">
        <v>0.05</v>
      </c>
      <c r="T783" s="9">
        <v>92340</v>
      </c>
      <c r="U783" s="7">
        <v>0.44546952161185704</v>
      </c>
      <c r="V783" s="9">
        <v>41135</v>
      </c>
      <c r="W783" s="9">
        <v>51205</v>
      </c>
      <c r="X783" s="7">
        <v>0.08</v>
      </c>
      <c r="Y783" s="9">
        <v>71111</v>
      </c>
      <c r="Z783" s="9">
        <v>640000</v>
      </c>
    </row>
    <row r="784" spans="1:26" x14ac:dyDescent="0.35">
      <c r="A784" s="5" t="s">
        <v>2580</v>
      </c>
      <c r="B784" s="5" t="s">
        <v>2580</v>
      </c>
      <c r="C784" s="5" t="s">
        <v>9</v>
      </c>
      <c r="D784" s="5" t="s">
        <v>2581</v>
      </c>
      <c r="E784" s="5" t="s">
        <v>871</v>
      </c>
      <c r="F784" s="5">
        <v>1924</v>
      </c>
      <c r="G784" s="5" t="s">
        <v>153</v>
      </c>
      <c r="H784" s="6">
        <v>6250</v>
      </c>
      <c r="I784" s="5">
        <v>9903</v>
      </c>
      <c r="J784" s="5">
        <v>0</v>
      </c>
      <c r="K784" s="5">
        <v>0</v>
      </c>
      <c r="L784" s="5">
        <v>12</v>
      </c>
      <c r="M784" s="5">
        <v>0</v>
      </c>
      <c r="O784" s="5">
        <v>12</v>
      </c>
      <c r="P784" s="6">
        <v>0</v>
      </c>
      <c r="Q784" s="5" t="s">
        <v>53</v>
      </c>
      <c r="R784" s="9">
        <v>129600</v>
      </c>
      <c r="S784" s="10">
        <v>0.05</v>
      </c>
      <c r="T784" s="9">
        <v>123120</v>
      </c>
      <c r="U784" s="7">
        <v>0.44547130525163042</v>
      </c>
      <c r="V784" s="9">
        <v>54846</v>
      </c>
      <c r="W784" s="9">
        <v>68274</v>
      </c>
      <c r="X784" s="7">
        <v>0.08</v>
      </c>
      <c r="Y784" s="9">
        <v>71083</v>
      </c>
      <c r="Z784" s="9">
        <v>853000</v>
      </c>
    </row>
    <row r="785" spans="1:26" x14ac:dyDescent="0.35">
      <c r="A785" s="5" t="s">
        <v>2582</v>
      </c>
      <c r="B785" s="5" t="s">
        <v>2582</v>
      </c>
      <c r="C785" s="5" t="s">
        <v>9</v>
      </c>
      <c r="D785" s="5" t="s">
        <v>2583</v>
      </c>
      <c r="E785" s="5" t="s">
        <v>871</v>
      </c>
      <c r="F785" s="5">
        <v>1929</v>
      </c>
      <c r="G785" s="5" t="s">
        <v>153</v>
      </c>
      <c r="H785" s="6">
        <v>13300</v>
      </c>
      <c r="I785" s="5">
        <v>24510</v>
      </c>
      <c r="J785" s="5">
        <v>0</v>
      </c>
      <c r="K785" s="5">
        <v>12</v>
      </c>
      <c r="L785" s="5">
        <v>8</v>
      </c>
      <c r="M785" s="5">
        <v>6</v>
      </c>
      <c r="O785" s="5">
        <v>26</v>
      </c>
      <c r="P785" s="6">
        <v>0</v>
      </c>
      <c r="Q785" s="5" t="s">
        <v>53</v>
      </c>
      <c r="R785" s="9">
        <v>271800</v>
      </c>
      <c r="S785" s="10">
        <v>0.05</v>
      </c>
      <c r="T785" s="9">
        <v>258210</v>
      </c>
      <c r="U785" s="7">
        <v>0.44547113842682273</v>
      </c>
      <c r="V785" s="9">
        <v>115025</v>
      </c>
      <c r="W785" s="9">
        <v>143185</v>
      </c>
      <c r="X785" s="7">
        <v>0.08</v>
      </c>
      <c r="Y785" s="9">
        <v>68846</v>
      </c>
      <c r="Z785" s="9">
        <v>1790000</v>
      </c>
    </row>
    <row r="786" spans="1:26" x14ac:dyDescent="0.35">
      <c r="A786" s="5" t="s">
        <v>2584</v>
      </c>
      <c r="B786" s="5" t="s">
        <v>2584</v>
      </c>
      <c r="C786" s="5" t="s">
        <v>5</v>
      </c>
      <c r="D786" s="5" t="s">
        <v>2585</v>
      </c>
      <c r="E786" s="5" t="s">
        <v>871</v>
      </c>
      <c r="F786" s="5">
        <v>1901</v>
      </c>
      <c r="G786" s="5" t="s">
        <v>153</v>
      </c>
      <c r="H786" s="6">
        <v>6650</v>
      </c>
      <c r="I786" s="5">
        <v>5896</v>
      </c>
      <c r="J786" s="5">
        <v>0</v>
      </c>
      <c r="K786" s="5">
        <v>8</v>
      </c>
      <c r="L786" s="5">
        <v>0</v>
      </c>
      <c r="M786" s="5">
        <v>0</v>
      </c>
      <c r="O786" s="5">
        <v>8</v>
      </c>
      <c r="P786" s="6">
        <v>0</v>
      </c>
      <c r="Q786" s="5" t="s">
        <v>53</v>
      </c>
      <c r="R786" s="9">
        <v>64800</v>
      </c>
      <c r="S786" s="10">
        <v>0.05</v>
      </c>
      <c r="T786" s="9">
        <v>61560</v>
      </c>
      <c r="U786" s="7">
        <v>0.44547093532322934</v>
      </c>
      <c r="V786" s="9">
        <v>27423</v>
      </c>
      <c r="W786" s="9">
        <v>34137</v>
      </c>
      <c r="X786" s="7">
        <v>0.08</v>
      </c>
      <c r="Y786" s="9">
        <v>53375</v>
      </c>
      <c r="Z786" s="9">
        <v>427000</v>
      </c>
    </row>
    <row r="787" spans="1:26" x14ac:dyDescent="0.35">
      <c r="A787" s="5" t="s">
        <v>2586</v>
      </c>
      <c r="B787" s="5" t="s">
        <v>2586</v>
      </c>
      <c r="C787" s="5" t="s">
        <v>5</v>
      </c>
      <c r="D787" s="5" t="s">
        <v>2587</v>
      </c>
      <c r="E787" s="5" t="s">
        <v>871</v>
      </c>
      <c r="F787" s="5">
        <v>1916</v>
      </c>
      <c r="G787" s="5" t="s">
        <v>153</v>
      </c>
      <c r="H787" s="6">
        <v>8694</v>
      </c>
      <c r="I787" s="5">
        <v>8098</v>
      </c>
      <c r="J787" s="5">
        <v>0</v>
      </c>
      <c r="K787" s="5">
        <v>0</v>
      </c>
      <c r="L787" s="5">
        <v>8</v>
      </c>
      <c r="M787" s="5">
        <v>0</v>
      </c>
      <c r="O787" s="5">
        <v>8</v>
      </c>
      <c r="P787" s="6">
        <v>0</v>
      </c>
      <c r="Q787" s="5" t="s">
        <v>53</v>
      </c>
      <c r="R787" s="9">
        <v>86400</v>
      </c>
      <c r="S787" s="10">
        <v>0.05</v>
      </c>
      <c r="T787" s="9">
        <v>82080</v>
      </c>
      <c r="U787" s="7">
        <v>0.44547093532322934</v>
      </c>
      <c r="V787" s="9">
        <v>36564</v>
      </c>
      <c r="W787" s="9">
        <v>45516</v>
      </c>
      <c r="X787" s="7">
        <v>0.08</v>
      </c>
      <c r="Y787" s="9">
        <v>71125</v>
      </c>
      <c r="Z787" s="9">
        <v>569000</v>
      </c>
    </row>
    <row r="788" spans="1:26" ht="29" x14ac:dyDescent="0.35">
      <c r="A788" s="5" t="s">
        <v>2596</v>
      </c>
      <c r="B788" s="5" t="s">
        <v>2596</v>
      </c>
      <c r="C788" s="5" t="s">
        <v>8</v>
      </c>
      <c r="D788" s="5" t="s">
        <v>2597</v>
      </c>
      <c r="E788" s="5" t="s">
        <v>586</v>
      </c>
      <c r="F788" s="5">
        <v>1913</v>
      </c>
      <c r="G788" s="5" t="s">
        <v>426</v>
      </c>
      <c r="H788" s="6">
        <v>4500</v>
      </c>
      <c r="I788" s="5">
        <v>11499</v>
      </c>
      <c r="J788" s="5">
        <v>0</v>
      </c>
      <c r="K788" s="5">
        <v>0</v>
      </c>
      <c r="L788" s="5">
        <v>0</v>
      </c>
      <c r="M788" s="5">
        <v>8</v>
      </c>
      <c r="O788" s="5">
        <v>8</v>
      </c>
      <c r="P788" s="6">
        <v>1917</v>
      </c>
      <c r="Q788" s="5" t="s">
        <v>53</v>
      </c>
      <c r="R788" s="9">
        <v>152106</v>
      </c>
      <c r="S788" s="10">
        <v>0.05</v>
      </c>
      <c r="T788" s="9">
        <v>144501</v>
      </c>
      <c r="U788" s="7">
        <v>0.44547083399042176</v>
      </c>
      <c r="V788" s="9">
        <v>64371</v>
      </c>
      <c r="W788" s="9">
        <v>80130</v>
      </c>
      <c r="X788" s="7">
        <v>0.08</v>
      </c>
      <c r="Y788" s="9">
        <v>125250</v>
      </c>
      <c r="Z788" s="9">
        <v>1002000</v>
      </c>
    </row>
    <row r="789" spans="1:26" x14ac:dyDescent="0.35">
      <c r="A789" s="5" t="s">
        <v>2598</v>
      </c>
      <c r="B789" s="5" t="s">
        <v>2598</v>
      </c>
      <c r="C789" s="5" t="s">
        <v>9</v>
      </c>
      <c r="D789" s="5" t="s">
        <v>2599</v>
      </c>
      <c r="E789" s="5" t="s">
        <v>871</v>
      </c>
      <c r="F789" s="5">
        <v>1928</v>
      </c>
      <c r="G789" s="5" t="s">
        <v>153</v>
      </c>
      <c r="H789" s="6">
        <v>5760</v>
      </c>
      <c r="I789" s="5">
        <v>9831</v>
      </c>
      <c r="J789" s="5">
        <v>0</v>
      </c>
      <c r="K789" s="5">
        <v>13</v>
      </c>
      <c r="L789" s="5">
        <v>0</v>
      </c>
      <c r="M789" s="5">
        <v>0</v>
      </c>
      <c r="O789" s="5">
        <v>13</v>
      </c>
      <c r="P789" s="6">
        <v>0</v>
      </c>
      <c r="Q789" s="5" t="s">
        <v>53</v>
      </c>
      <c r="R789" s="9">
        <v>105300</v>
      </c>
      <c r="S789" s="10">
        <v>0.05</v>
      </c>
      <c r="T789" s="9">
        <v>100035</v>
      </c>
      <c r="U789" s="7">
        <v>0.44547110933071909</v>
      </c>
      <c r="V789" s="9">
        <v>44563</v>
      </c>
      <c r="W789" s="9">
        <v>55472</v>
      </c>
      <c r="X789" s="7">
        <v>0.08</v>
      </c>
      <c r="Y789" s="9">
        <v>53308</v>
      </c>
      <c r="Z789" s="9">
        <v>693000</v>
      </c>
    </row>
    <row r="790" spans="1:26" x14ac:dyDescent="0.35">
      <c r="A790" s="5" t="s">
        <v>2600</v>
      </c>
      <c r="B790" s="5" t="s">
        <v>2600</v>
      </c>
      <c r="C790" s="5" t="s">
        <v>9</v>
      </c>
      <c r="D790" s="5" t="s">
        <v>2601</v>
      </c>
      <c r="E790" s="5" t="s">
        <v>871</v>
      </c>
      <c r="F790" s="5">
        <v>1924</v>
      </c>
      <c r="G790" s="5" t="s">
        <v>153</v>
      </c>
      <c r="H790" s="6">
        <v>5040</v>
      </c>
      <c r="I790" s="5">
        <v>8121</v>
      </c>
      <c r="J790" s="5">
        <v>0</v>
      </c>
      <c r="K790" s="5">
        <v>6</v>
      </c>
      <c r="L790" s="5">
        <v>6</v>
      </c>
      <c r="M790" s="5">
        <v>0</v>
      </c>
      <c r="O790" s="5">
        <v>12</v>
      </c>
      <c r="P790" s="6">
        <v>0</v>
      </c>
      <c r="Q790" s="5" t="s">
        <v>53</v>
      </c>
      <c r="R790" s="9">
        <v>113400</v>
      </c>
      <c r="S790" s="10">
        <v>0.05</v>
      </c>
      <c r="T790" s="9">
        <v>107730</v>
      </c>
      <c r="U790" s="7">
        <v>0.44547093532322934</v>
      </c>
      <c r="V790" s="9">
        <v>47991</v>
      </c>
      <c r="W790" s="9">
        <v>59739</v>
      </c>
      <c r="X790" s="7">
        <v>0.08</v>
      </c>
      <c r="Y790" s="9">
        <v>62250</v>
      </c>
      <c r="Z790" s="9">
        <v>747000</v>
      </c>
    </row>
    <row r="791" spans="1:26" x14ac:dyDescent="0.35">
      <c r="A791" s="5" t="s">
        <v>2602</v>
      </c>
      <c r="B791" s="5" t="s">
        <v>2602</v>
      </c>
      <c r="C791" s="5" t="s">
        <v>9</v>
      </c>
      <c r="D791" s="5" t="s">
        <v>2603</v>
      </c>
      <c r="E791" s="5" t="s">
        <v>871</v>
      </c>
      <c r="F791" s="5">
        <v>1927</v>
      </c>
      <c r="G791" s="5" t="s">
        <v>153</v>
      </c>
      <c r="H791" s="6">
        <v>5040</v>
      </c>
      <c r="I791" s="5">
        <v>9276</v>
      </c>
      <c r="J791" s="5">
        <v>0</v>
      </c>
      <c r="K791" s="5">
        <v>12</v>
      </c>
      <c r="L791" s="5">
        <v>0</v>
      </c>
      <c r="M791" s="5">
        <v>0</v>
      </c>
      <c r="O791" s="5">
        <v>12</v>
      </c>
      <c r="P791" s="6">
        <v>0</v>
      </c>
      <c r="Q791" s="5" t="s">
        <v>53</v>
      </c>
      <c r="R791" s="9">
        <v>97200</v>
      </c>
      <c r="S791" s="10">
        <v>0.05</v>
      </c>
      <c r="T791" s="9">
        <v>92340</v>
      </c>
      <c r="U791" s="7">
        <v>0.44547187786284864</v>
      </c>
      <c r="V791" s="9">
        <v>41135</v>
      </c>
      <c r="W791" s="9">
        <v>51205</v>
      </c>
      <c r="X791" s="7">
        <v>0.08</v>
      </c>
      <c r="Y791" s="9">
        <v>53333</v>
      </c>
      <c r="Z791" s="9">
        <v>640000</v>
      </c>
    </row>
    <row r="792" spans="1:26" x14ac:dyDescent="0.35">
      <c r="A792" s="5" t="s">
        <v>2604</v>
      </c>
      <c r="B792" s="5" t="s">
        <v>2604</v>
      </c>
      <c r="C792" s="5" t="s">
        <v>5</v>
      </c>
      <c r="D792" s="5" t="s">
        <v>2605</v>
      </c>
      <c r="E792" s="5" t="s">
        <v>871</v>
      </c>
      <c r="F792" s="5">
        <v>1961</v>
      </c>
      <c r="G792" s="5" t="s">
        <v>153</v>
      </c>
      <c r="H792" s="6">
        <v>7456</v>
      </c>
      <c r="I792" s="5">
        <v>5858</v>
      </c>
      <c r="J792" s="5">
        <v>1</v>
      </c>
      <c r="K792" s="5">
        <v>9</v>
      </c>
      <c r="L792" s="5">
        <v>0</v>
      </c>
      <c r="M792" s="5">
        <v>0</v>
      </c>
      <c r="O792" s="5">
        <v>10</v>
      </c>
      <c r="P792" s="6">
        <v>0</v>
      </c>
      <c r="Q792" s="5" t="s">
        <v>53</v>
      </c>
      <c r="R792" s="9">
        <v>78900</v>
      </c>
      <c r="S792" s="10">
        <v>0.05</v>
      </c>
      <c r="T792" s="9">
        <v>74955</v>
      </c>
      <c r="U792" s="7">
        <v>0.44547138774220241</v>
      </c>
      <c r="V792" s="9">
        <v>33390</v>
      </c>
      <c r="W792" s="9">
        <v>41565</v>
      </c>
      <c r="X792" s="7">
        <v>0.08</v>
      </c>
      <c r="Y792" s="9">
        <v>52000</v>
      </c>
      <c r="Z792" s="9">
        <v>520000</v>
      </c>
    </row>
    <row r="793" spans="1:26" x14ac:dyDescent="0.35">
      <c r="A793" s="5" t="s">
        <v>2606</v>
      </c>
      <c r="B793" s="5" t="s">
        <v>2606</v>
      </c>
      <c r="C793" s="5" t="s">
        <v>9</v>
      </c>
      <c r="D793" s="5" t="s">
        <v>2607</v>
      </c>
      <c r="E793" s="5" t="s">
        <v>871</v>
      </c>
      <c r="F793" s="5">
        <v>1926</v>
      </c>
      <c r="G793" s="5" t="s">
        <v>153</v>
      </c>
      <c r="H793" s="6">
        <v>11200</v>
      </c>
      <c r="I793" s="5">
        <v>16152</v>
      </c>
      <c r="J793" s="5">
        <v>6</v>
      </c>
      <c r="K793" s="5">
        <v>12</v>
      </c>
      <c r="L793" s="5">
        <v>0</v>
      </c>
      <c r="M793" s="5">
        <v>0</v>
      </c>
      <c r="O793" s="5">
        <v>18</v>
      </c>
      <c r="P793" s="6">
        <v>0</v>
      </c>
      <c r="Q793" s="5" t="s">
        <v>53</v>
      </c>
      <c r="R793" s="9">
        <v>133200</v>
      </c>
      <c r="S793" s="10">
        <v>0.05</v>
      </c>
      <c r="T793" s="9">
        <v>126540</v>
      </c>
      <c r="U793" s="7">
        <v>0.44547154734313038</v>
      </c>
      <c r="V793" s="9">
        <v>56370</v>
      </c>
      <c r="W793" s="9">
        <v>70170</v>
      </c>
      <c r="X793" s="7">
        <v>0.08</v>
      </c>
      <c r="Y793" s="9">
        <v>48722</v>
      </c>
      <c r="Z793" s="9">
        <v>877000</v>
      </c>
    </row>
    <row r="794" spans="1:26" x14ac:dyDescent="0.35">
      <c r="A794" s="5" t="s">
        <v>2608</v>
      </c>
      <c r="B794" s="5" t="s">
        <v>2608</v>
      </c>
      <c r="C794" s="5" t="s">
        <v>9</v>
      </c>
      <c r="D794" s="5" t="s">
        <v>2609</v>
      </c>
      <c r="E794" s="5" t="s">
        <v>871</v>
      </c>
      <c r="F794" s="5">
        <v>1927</v>
      </c>
      <c r="G794" s="5" t="s">
        <v>153</v>
      </c>
      <c r="H794" s="6">
        <v>11336</v>
      </c>
      <c r="I794" s="5">
        <v>17952</v>
      </c>
      <c r="J794" s="5">
        <v>1</v>
      </c>
      <c r="K794" s="5">
        <v>9</v>
      </c>
      <c r="L794" s="5">
        <v>12</v>
      </c>
      <c r="M794" s="5">
        <v>0</v>
      </c>
      <c r="O794" s="5">
        <v>22</v>
      </c>
      <c r="P794" s="6">
        <v>0</v>
      </c>
      <c r="Q794" s="5" t="s">
        <v>53</v>
      </c>
      <c r="R794" s="9">
        <v>208500</v>
      </c>
      <c r="S794" s="10">
        <v>0.05</v>
      </c>
      <c r="T794" s="9">
        <v>198075</v>
      </c>
      <c r="U794" s="7">
        <v>0.4454709353232294</v>
      </c>
      <c r="V794" s="9">
        <v>88237</v>
      </c>
      <c r="W794" s="9">
        <v>109838</v>
      </c>
      <c r="X794" s="7">
        <v>0.08</v>
      </c>
      <c r="Y794" s="9">
        <v>62409</v>
      </c>
      <c r="Z794" s="9">
        <v>1373000</v>
      </c>
    </row>
    <row r="795" spans="1:26" x14ac:dyDescent="0.35">
      <c r="A795" s="5" t="s">
        <v>2610</v>
      </c>
      <c r="B795" s="5" t="s">
        <v>2610</v>
      </c>
      <c r="C795" s="5" t="s">
        <v>5</v>
      </c>
      <c r="D795" s="5" t="s">
        <v>2611</v>
      </c>
      <c r="E795" s="5" t="s">
        <v>871</v>
      </c>
      <c r="F795" s="5">
        <v>1923</v>
      </c>
      <c r="G795" s="5" t="s">
        <v>153</v>
      </c>
      <c r="H795" s="6">
        <v>5187</v>
      </c>
      <c r="I795" s="5">
        <v>6528</v>
      </c>
      <c r="J795" s="5">
        <v>0</v>
      </c>
      <c r="K795" s="5">
        <v>0</v>
      </c>
      <c r="L795" s="5">
        <v>8</v>
      </c>
      <c r="M795" s="5">
        <v>0</v>
      </c>
      <c r="O795" s="5">
        <v>8</v>
      </c>
      <c r="P795" s="6">
        <v>0</v>
      </c>
      <c r="Q795" s="5" t="s">
        <v>53</v>
      </c>
      <c r="R795" s="9">
        <v>86400</v>
      </c>
      <c r="S795" s="10">
        <v>0.05</v>
      </c>
      <c r="T795" s="9">
        <v>82080</v>
      </c>
      <c r="U795" s="7">
        <v>0.44547093532322934</v>
      </c>
      <c r="V795" s="9">
        <v>36564</v>
      </c>
      <c r="W795" s="9">
        <v>45516</v>
      </c>
      <c r="X795" s="7">
        <v>0.08</v>
      </c>
      <c r="Y795" s="9">
        <v>71125</v>
      </c>
      <c r="Z795" s="9">
        <v>569000</v>
      </c>
    </row>
    <row r="796" spans="1:26" ht="29" x14ac:dyDescent="0.35">
      <c r="A796" s="5" t="s">
        <v>2614</v>
      </c>
      <c r="B796" s="5" t="s">
        <v>2614</v>
      </c>
      <c r="C796" s="5" t="s">
        <v>8</v>
      </c>
      <c r="D796" s="5" t="s">
        <v>2615</v>
      </c>
      <c r="E796" s="5" t="s">
        <v>885</v>
      </c>
      <c r="F796" s="5">
        <v>1903</v>
      </c>
      <c r="G796" s="5" t="s">
        <v>426</v>
      </c>
      <c r="H796" s="6">
        <v>6040</v>
      </c>
      <c r="I796" s="5">
        <v>9816</v>
      </c>
      <c r="J796" s="5">
        <v>0</v>
      </c>
      <c r="K796" s="5">
        <v>0</v>
      </c>
      <c r="L796" s="5">
        <v>0</v>
      </c>
      <c r="M796" s="5">
        <v>7</v>
      </c>
      <c r="O796" s="5">
        <v>7</v>
      </c>
      <c r="P796" s="6">
        <v>3272</v>
      </c>
      <c r="Q796" s="5" t="s">
        <v>53</v>
      </c>
      <c r="R796" s="9">
        <v>161796</v>
      </c>
      <c r="S796" s="10">
        <v>0.05</v>
      </c>
      <c r="T796" s="9">
        <v>153706</v>
      </c>
      <c r="U796" s="7">
        <v>0.44547106446672258</v>
      </c>
      <c r="V796" s="9">
        <v>68472</v>
      </c>
      <c r="W796" s="9">
        <v>85235</v>
      </c>
      <c r="X796" s="7">
        <v>0.08</v>
      </c>
      <c r="Y796" s="9">
        <v>152143</v>
      </c>
      <c r="Z796" s="9">
        <v>1065000</v>
      </c>
    </row>
    <row r="797" spans="1:26" x14ac:dyDescent="0.35">
      <c r="A797" s="5" t="s">
        <v>2616</v>
      </c>
      <c r="B797" s="5" t="s">
        <v>2616</v>
      </c>
      <c r="C797" s="5" t="s">
        <v>9</v>
      </c>
      <c r="D797" s="5" t="s">
        <v>2617</v>
      </c>
      <c r="E797" s="5" t="s">
        <v>871</v>
      </c>
      <c r="F797" s="5">
        <v>1925</v>
      </c>
      <c r="G797" s="5" t="s">
        <v>153</v>
      </c>
      <c r="H797" s="6">
        <v>7560</v>
      </c>
      <c r="I797" s="5">
        <v>12954</v>
      </c>
      <c r="J797" s="5">
        <v>0</v>
      </c>
      <c r="K797" s="5">
        <v>9</v>
      </c>
      <c r="L797" s="5">
        <v>7</v>
      </c>
      <c r="M797" s="5">
        <v>0</v>
      </c>
      <c r="O797" s="5">
        <v>16</v>
      </c>
      <c r="P797" s="6">
        <v>0</v>
      </c>
      <c r="Q797" s="5" t="s">
        <v>53</v>
      </c>
      <c r="R797" s="9">
        <v>148500</v>
      </c>
      <c r="S797" s="10">
        <v>0.05</v>
      </c>
      <c r="T797" s="9">
        <v>141075</v>
      </c>
      <c r="U797" s="7">
        <v>0.44547077688768583</v>
      </c>
      <c r="V797" s="9">
        <v>62845</v>
      </c>
      <c r="W797" s="9">
        <v>78230</v>
      </c>
      <c r="X797" s="7">
        <v>0.08</v>
      </c>
      <c r="Y797" s="9">
        <v>61125</v>
      </c>
      <c r="Z797" s="9">
        <v>978000</v>
      </c>
    </row>
    <row r="798" spans="1:26" ht="29" x14ac:dyDescent="0.35">
      <c r="A798" s="5" t="s">
        <v>2618</v>
      </c>
      <c r="B798" s="5" t="s">
        <v>2619</v>
      </c>
      <c r="C798" s="5" t="s">
        <v>66</v>
      </c>
      <c r="D798" s="5" t="s">
        <v>2620</v>
      </c>
      <c r="E798" s="5" t="s">
        <v>885</v>
      </c>
      <c r="F798" s="5">
        <v>1889</v>
      </c>
      <c r="G798" s="5" t="s">
        <v>426</v>
      </c>
      <c r="H798" s="6">
        <v>5000</v>
      </c>
      <c r="I798" s="5">
        <v>10374</v>
      </c>
      <c r="J798" s="5">
        <v>0</v>
      </c>
      <c r="K798" s="5">
        <v>3</v>
      </c>
      <c r="L798" s="5">
        <v>3</v>
      </c>
      <c r="M798" s="5">
        <v>0</v>
      </c>
      <c r="O798" s="5">
        <v>6</v>
      </c>
      <c r="P798" s="6">
        <v>3710</v>
      </c>
      <c r="Q798" s="5" t="s">
        <v>53</v>
      </c>
      <c r="R798" s="9">
        <v>123480</v>
      </c>
      <c r="S798" s="10">
        <v>0.05</v>
      </c>
      <c r="T798" s="9">
        <v>117306</v>
      </c>
      <c r="U798" s="7">
        <v>0.44547074728123881</v>
      </c>
      <c r="V798" s="9">
        <v>52256</v>
      </c>
      <c r="W798" s="9">
        <v>65050</v>
      </c>
      <c r="X798" s="7">
        <v>0.08</v>
      </c>
      <c r="Y798" s="9">
        <v>135500</v>
      </c>
      <c r="Z798" s="9">
        <v>813000</v>
      </c>
    </row>
    <row r="799" spans="1:26" x14ac:dyDescent="0.35">
      <c r="A799" s="5" t="s">
        <v>2621</v>
      </c>
      <c r="B799" s="5" t="s">
        <v>2621</v>
      </c>
      <c r="C799" s="5" t="s">
        <v>2</v>
      </c>
      <c r="D799" s="5" t="s">
        <v>2622</v>
      </c>
      <c r="E799" s="5" t="s">
        <v>871</v>
      </c>
      <c r="F799" s="5">
        <v>1910</v>
      </c>
      <c r="G799" s="5" t="s">
        <v>180</v>
      </c>
      <c r="H799" s="6">
        <v>12759</v>
      </c>
      <c r="I799" s="5">
        <v>8647</v>
      </c>
      <c r="J799" s="5">
        <v>0</v>
      </c>
      <c r="K799" s="5">
        <v>2</v>
      </c>
      <c r="L799" s="5">
        <v>0</v>
      </c>
      <c r="O799" s="5">
        <v>2</v>
      </c>
      <c r="P799" s="6">
        <v>0</v>
      </c>
      <c r="Q799" s="5" t="s">
        <v>128</v>
      </c>
      <c r="R799" s="9">
        <v>14580</v>
      </c>
      <c r="S799" s="10">
        <v>0.05</v>
      </c>
      <c r="T799" s="9">
        <v>13851</v>
      </c>
      <c r="U799" s="7">
        <v>0.44621941055549819</v>
      </c>
      <c r="V799" s="9">
        <v>6181</v>
      </c>
      <c r="W799" s="9">
        <v>7670</v>
      </c>
      <c r="X799" s="7">
        <v>0.1</v>
      </c>
      <c r="Y799" s="9">
        <v>38500</v>
      </c>
      <c r="Z799" s="9">
        <v>77000</v>
      </c>
    </row>
    <row r="800" spans="1:26" x14ac:dyDescent="0.35">
      <c r="A800" s="5" t="s">
        <v>2623</v>
      </c>
      <c r="B800" s="5" t="s">
        <v>2623</v>
      </c>
      <c r="C800" s="5" t="s">
        <v>9</v>
      </c>
      <c r="D800" s="5" t="s">
        <v>2624</v>
      </c>
      <c r="E800" s="5" t="s">
        <v>871</v>
      </c>
      <c r="F800" s="5">
        <v>1928</v>
      </c>
      <c r="G800" s="5" t="s">
        <v>153</v>
      </c>
      <c r="H800" s="6">
        <v>6650</v>
      </c>
      <c r="I800" s="5">
        <v>7962</v>
      </c>
      <c r="J800" s="5">
        <v>0</v>
      </c>
      <c r="K800" s="5">
        <v>9</v>
      </c>
      <c r="L800" s="5">
        <v>3</v>
      </c>
      <c r="M800" s="5">
        <v>0</v>
      </c>
      <c r="O800" s="5">
        <v>12</v>
      </c>
      <c r="P800" s="6">
        <v>0</v>
      </c>
      <c r="Q800" s="5" t="s">
        <v>53</v>
      </c>
      <c r="R800" s="9">
        <v>105300</v>
      </c>
      <c r="S800" s="10">
        <v>0.05</v>
      </c>
      <c r="T800" s="9">
        <v>100035</v>
      </c>
      <c r="U800" s="7">
        <v>0.44546999278040594</v>
      </c>
      <c r="V800" s="9">
        <v>44563</v>
      </c>
      <c r="W800" s="9">
        <v>55472</v>
      </c>
      <c r="X800" s="7">
        <v>0.08</v>
      </c>
      <c r="Y800" s="9">
        <v>57750</v>
      </c>
      <c r="Z800" s="9">
        <v>693000</v>
      </c>
    </row>
    <row r="801" spans="1:26" x14ac:dyDescent="0.35">
      <c r="A801" s="5" t="s">
        <v>2625</v>
      </c>
      <c r="B801" s="5" t="s">
        <v>2625</v>
      </c>
      <c r="C801" s="5" t="s">
        <v>9</v>
      </c>
      <c r="D801" s="5" t="s">
        <v>2626</v>
      </c>
      <c r="E801" s="5" t="s">
        <v>603</v>
      </c>
      <c r="F801" s="5">
        <v>1925</v>
      </c>
      <c r="G801" s="5" t="s">
        <v>153</v>
      </c>
      <c r="H801" s="6">
        <v>16060</v>
      </c>
      <c r="I801" s="5">
        <v>33441</v>
      </c>
      <c r="J801" s="5">
        <v>0</v>
      </c>
      <c r="K801" s="5">
        <v>0</v>
      </c>
      <c r="L801" s="5">
        <v>31</v>
      </c>
      <c r="M801" s="5">
        <v>6</v>
      </c>
      <c r="O801" s="5">
        <v>37</v>
      </c>
      <c r="P801" s="6">
        <v>0</v>
      </c>
      <c r="Q801" s="5" t="s">
        <v>55</v>
      </c>
      <c r="R801" s="9">
        <v>423000</v>
      </c>
      <c r="S801" s="10">
        <v>0.05</v>
      </c>
      <c r="T801" s="9">
        <v>401850</v>
      </c>
      <c r="U801" s="7">
        <v>0.46145936064113247</v>
      </c>
      <c r="V801" s="9">
        <v>185437</v>
      </c>
      <c r="W801" s="9">
        <v>216413</v>
      </c>
      <c r="X801" s="7">
        <v>7.0000000000000007E-2</v>
      </c>
      <c r="Y801" s="9">
        <v>83568</v>
      </c>
      <c r="Z801" s="9">
        <v>3092000</v>
      </c>
    </row>
    <row r="802" spans="1:26" x14ac:dyDescent="0.35">
      <c r="A802" s="5" t="s">
        <v>2627</v>
      </c>
      <c r="B802" s="5" t="s">
        <v>2627</v>
      </c>
      <c r="C802" s="5" t="s">
        <v>9</v>
      </c>
      <c r="D802" s="5" t="s">
        <v>2628</v>
      </c>
      <c r="E802" s="5" t="s">
        <v>586</v>
      </c>
      <c r="F802" s="5">
        <v>1929</v>
      </c>
      <c r="G802" s="5" t="s">
        <v>153</v>
      </c>
      <c r="H802" s="6">
        <v>7406</v>
      </c>
      <c r="I802" s="5">
        <v>7950</v>
      </c>
      <c r="J802" s="5">
        <v>0</v>
      </c>
      <c r="K802" s="5">
        <v>0</v>
      </c>
      <c r="L802" s="5">
        <v>4</v>
      </c>
      <c r="M802" s="5">
        <v>3</v>
      </c>
      <c r="O802" s="5">
        <v>7</v>
      </c>
      <c r="P802" s="6">
        <v>0</v>
      </c>
      <c r="Q802" s="5" t="s">
        <v>53</v>
      </c>
      <c r="R802" s="9">
        <v>87300</v>
      </c>
      <c r="S802" s="10">
        <v>0.05</v>
      </c>
      <c r="T802" s="9">
        <v>82935</v>
      </c>
      <c r="U802" s="7">
        <v>0.44547014320613681</v>
      </c>
      <c r="V802" s="9">
        <v>36945</v>
      </c>
      <c r="W802" s="9">
        <v>45990</v>
      </c>
      <c r="X802" s="7">
        <v>0.08</v>
      </c>
      <c r="Y802" s="9">
        <v>82143</v>
      </c>
      <c r="Z802" s="9">
        <v>575000</v>
      </c>
    </row>
    <row r="803" spans="1:26" x14ac:dyDescent="0.35">
      <c r="A803" s="5" t="s">
        <v>2629</v>
      </c>
      <c r="B803" s="5" t="s">
        <v>2629</v>
      </c>
      <c r="C803" s="5" t="s">
        <v>8</v>
      </c>
      <c r="D803" s="5" t="s">
        <v>2630</v>
      </c>
      <c r="E803" s="5" t="s">
        <v>603</v>
      </c>
      <c r="F803" s="5">
        <v>1925</v>
      </c>
      <c r="G803" s="5" t="s">
        <v>180</v>
      </c>
      <c r="H803" s="6">
        <v>16060</v>
      </c>
      <c r="I803" s="5">
        <v>23711</v>
      </c>
      <c r="J803" s="5">
        <v>0</v>
      </c>
      <c r="K803" s="5">
        <v>0</v>
      </c>
      <c r="L803" s="5">
        <v>18</v>
      </c>
      <c r="M803" s="5">
        <v>0</v>
      </c>
      <c r="O803" s="5">
        <v>18</v>
      </c>
      <c r="P803" s="6">
        <v>11975</v>
      </c>
      <c r="Q803" s="5" t="s">
        <v>53</v>
      </c>
      <c r="R803" s="9">
        <v>409950</v>
      </c>
      <c r="S803" s="10">
        <v>0.05</v>
      </c>
      <c r="T803" s="9">
        <v>389452</v>
      </c>
      <c r="U803" s="7">
        <v>0.44547133759562008</v>
      </c>
      <c r="V803" s="9">
        <v>173490</v>
      </c>
      <c r="W803" s="9">
        <v>215963</v>
      </c>
      <c r="X803" s="7">
        <v>0.08</v>
      </c>
      <c r="Y803" s="9">
        <v>150000</v>
      </c>
      <c r="Z803" s="9">
        <v>2700000</v>
      </c>
    </row>
    <row r="804" spans="1:26" x14ac:dyDescent="0.35">
      <c r="A804" s="5" t="s">
        <v>2633</v>
      </c>
      <c r="B804" s="5" t="s">
        <v>2633</v>
      </c>
      <c r="C804" s="5" t="s">
        <v>5</v>
      </c>
      <c r="D804" s="5" t="s">
        <v>2634</v>
      </c>
      <c r="E804" s="5" t="s">
        <v>603</v>
      </c>
      <c r="F804" s="5">
        <v>1925</v>
      </c>
      <c r="G804" s="5" t="s">
        <v>153</v>
      </c>
      <c r="H804" s="6">
        <v>10545</v>
      </c>
      <c r="I804" s="5">
        <v>10950</v>
      </c>
      <c r="J804" s="5">
        <v>0</v>
      </c>
      <c r="K804" s="5">
        <v>0</v>
      </c>
      <c r="L804" s="5">
        <v>0</v>
      </c>
      <c r="M804" s="5">
        <v>10</v>
      </c>
      <c r="O804" s="5">
        <v>10</v>
      </c>
      <c r="P804" s="6">
        <v>0</v>
      </c>
      <c r="Q804" s="5" t="s">
        <v>53</v>
      </c>
      <c r="R804" s="9">
        <v>147000</v>
      </c>
      <c r="S804" s="10">
        <v>0.05</v>
      </c>
      <c r="T804" s="9">
        <v>139650</v>
      </c>
      <c r="U804" s="7">
        <v>0.44547187988693793</v>
      </c>
      <c r="V804" s="9">
        <v>62210</v>
      </c>
      <c r="W804" s="9">
        <v>77440</v>
      </c>
      <c r="X804" s="7">
        <v>0.08</v>
      </c>
      <c r="Y804" s="9">
        <v>96800</v>
      </c>
      <c r="Z804" s="9">
        <v>968000</v>
      </c>
    </row>
    <row r="805" spans="1:26" x14ac:dyDescent="0.35">
      <c r="A805" s="5" t="s">
        <v>2635</v>
      </c>
      <c r="B805" s="5" t="s">
        <v>2635</v>
      </c>
      <c r="C805" s="5" t="s">
        <v>5</v>
      </c>
      <c r="D805" s="5" t="s">
        <v>2636</v>
      </c>
      <c r="E805" s="5" t="s">
        <v>603</v>
      </c>
      <c r="F805" s="5">
        <v>1927</v>
      </c>
      <c r="G805" s="5" t="s">
        <v>153</v>
      </c>
      <c r="H805" s="6">
        <v>7788</v>
      </c>
      <c r="I805" s="5">
        <v>6644</v>
      </c>
      <c r="J805" s="5">
        <v>0</v>
      </c>
      <c r="K805" s="5">
        <v>0</v>
      </c>
      <c r="L805" s="5">
        <v>8</v>
      </c>
      <c r="M805" s="5">
        <v>0</v>
      </c>
      <c r="O805" s="5">
        <v>8</v>
      </c>
      <c r="P805" s="6">
        <v>0</v>
      </c>
      <c r="Q805" s="5" t="s">
        <v>53</v>
      </c>
      <c r="R805" s="9">
        <v>86400</v>
      </c>
      <c r="S805" s="10">
        <v>0.05</v>
      </c>
      <c r="T805" s="9">
        <v>82080</v>
      </c>
      <c r="U805" s="7">
        <v>0.44547093532322934</v>
      </c>
      <c r="V805" s="9">
        <v>36564</v>
      </c>
      <c r="W805" s="9">
        <v>45516</v>
      </c>
      <c r="X805" s="7">
        <v>0.08</v>
      </c>
      <c r="Y805" s="9">
        <v>71125</v>
      </c>
      <c r="Z805" s="9">
        <v>569000</v>
      </c>
    </row>
    <row r="806" spans="1:26" x14ac:dyDescent="0.35">
      <c r="A806" s="5" t="s">
        <v>2637</v>
      </c>
      <c r="B806" s="5" t="s">
        <v>2637</v>
      </c>
      <c r="C806" s="5" t="s">
        <v>5</v>
      </c>
      <c r="D806" s="5" t="s">
        <v>2638</v>
      </c>
      <c r="E806" s="5" t="s">
        <v>603</v>
      </c>
      <c r="F806" s="5">
        <v>1927</v>
      </c>
      <c r="G806" s="5" t="s">
        <v>153</v>
      </c>
      <c r="H806" s="6">
        <v>7668</v>
      </c>
      <c r="I806" s="5">
        <v>7172</v>
      </c>
      <c r="J806" s="5">
        <v>0</v>
      </c>
      <c r="K806" s="5">
        <v>0</v>
      </c>
      <c r="L806" s="5">
        <v>8</v>
      </c>
      <c r="M806" s="5">
        <v>0</v>
      </c>
      <c r="O806" s="5">
        <v>8</v>
      </c>
      <c r="P806" s="6">
        <v>0</v>
      </c>
      <c r="Q806" s="5" t="s">
        <v>53</v>
      </c>
      <c r="R806" s="9">
        <v>86400</v>
      </c>
      <c r="S806" s="10">
        <v>0.05</v>
      </c>
      <c r="T806" s="9">
        <v>82080</v>
      </c>
      <c r="U806" s="7">
        <v>0.44547297748835496</v>
      </c>
      <c r="V806" s="9">
        <v>36564</v>
      </c>
      <c r="W806" s="9">
        <v>45516</v>
      </c>
      <c r="X806" s="7">
        <v>0.08</v>
      </c>
      <c r="Y806" s="9">
        <v>71125</v>
      </c>
      <c r="Z806" s="9">
        <v>569000</v>
      </c>
    </row>
    <row r="807" spans="1:26" x14ac:dyDescent="0.35">
      <c r="A807" s="5" t="s">
        <v>2639</v>
      </c>
      <c r="B807" s="5" t="s">
        <v>2639</v>
      </c>
      <c r="C807" s="5" t="s">
        <v>9</v>
      </c>
      <c r="D807" s="5" t="s">
        <v>2640</v>
      </c>
      <c r="E807" s="5" t="s">
        <v>603</v>
      </c>
      <c r="F807" s="5">
        <v>1925</v>
      </c>
      <c r="G807" s="5" t="s">
        <v>153</v>
      </c>
      <c r="H807" s="6">
        <v>6179</v>
      </c>
      <c r="I807" s="5">
        <v>6752</v>
      </c>
      <c r="J807" s="5">
        <v>0</v>
      </c>
      <c r="K807" s="5">
        <v>6</v>
      </c>
      <c r="L807" s="5">
        <v>2</v>
      </c>
      <c r="M807" s="5">
        <v>0</v>
      </c>
      <c r="O807" s="5">
        <v>8</v>
      </c>
      <c r="P807" s="6">
        <v>0</v>
      </c>
      <c r="Q807" s="5" t="s">
        <v>53</v>
      </c>
      <c r="R807" s="9">
        <v>70200</v>
      </c>
      <c r="S807" s="10">
        <v>0.05</v>
      </c>
      <c r="T807" s="9">
        <v>66690</v>
      </c>
      <c r="U807" s="7">
        <v>0.44547145123947207</v>
      </c>
      <c r="V807" s="9">
        <v>29708</v>
      </c>
      <c r="W807" s="9">
        <v>36982</v>
      </c>
      <c r="X807" s="7">
        <v>0.08</v>
      </c>
      <c r="Y807" s="9">
        <v>57750</v>
      </c>
      <c r="Z807" s="9">
        <v>462000</v>
      </c>
    </row>
    <row r="808" spans="1:26" x14ac:dyDescent="0.35">
      <c r="A808" s="5" t="s">
        <v>2641</v>
      </c>
      <c r="B808" s="5" t="s">
        <v>2641</v>
      </c>
      <c r="C808" s="5" t="s">
        <v>5</v>
      </c>
      <c r="D808" s="5" t="s">
        <v>2642</v>
      </c>
      <c r="E808" s="5" t="s">
        <v>603</v>
      </c>
      <c r="F808" s="5">
        <v>1926</v>
      </c>
      <c r="G808" s="5" t="s">
        <v>153</v>
      </c>
      <c r="H808" s="6">
        <v>8030</v>
      </c>
      <c r="I808" s="5">
        <v>8300</v>
      </c>
      <c r="J808" s="5">
        <v>0</v>
      </c>
      <c r="K808" s="5">
        <v>0</v>
      </c>
      <c r="L808" s="5">
        <v>10</v>
      </c>
      <c r="M808" s="5">
        <v>0</v>
      </c>
      <c r="O808" s="5">
        <v>10</v>
      </c>
      <c r="P808" s="6">
        <v>0</v>
      </c>
      <c r="Q808" s="5" t="s">
        <v>53</v>
      </c>
      <c r="R808" s="9">
        <v>108000</v>
      </c>
      <c r="S808" s="10">
        <v>0.05</v>
      </c>
      <c r="T808" s="9">
        <v>102600</v>
      </c>
      <c r="U808" s="7">
        <v>0.44547175219108454</v>
      </c>
      <c r="V808" s="9">
        <v>45705</v>
      </c>
      <c r="W808" s="9">
        <v>56895</v>
      </c>
      <c r="X808" s="7">
        <v>0.08</v>
      </c>
      <c r="Y808" s="9">
        <v>71100</v>
      </c>
      <c r="Z808" s="9">
        <v>711000</v>
      </c>
    </row>
    <row r="809" spans="1:26" x14ac:dyDescent="0.35">
      <c r="A809" s="5" t="s">
        <v>2643</v>
      </c>
      <c r="B809" s="5" t="s">
        <v>2643</v>
      </c>
      <c r="C809" s="5" t="s">
        <v>9</v>
      </c>
      <c r="D809" s="5" t="s">
        <v>2644</v>
      </c>
      <c r="E809" s="5" t="s">
        <v>871</v>
      </c>
      <c r="F809" s="5">
        <v>1906</v>
      </c>
      <c r="G809" s="5" t="s">
        <v>153</v>
      </c>
      <c r="H809" s="6">
        <v>32119</v>
      </c>
      <c r="I809" s="5">
        <v>30438</v>
      </c>
      <c r="J809" s="5">
        <v>0</v>
      </c>
      <c r="K809" s="5">
        <v>0</v>
      </c>
      <c r="L809" s="5">
        <v>31</v>
      </c>
      <c r="M809" s="5">
        <v>5</v>
      </c>
      <c r="O809" s="5">
        <v>36</v>
      </c>
      <c r="P809" s="6">
        <v>0</v>
      </c>
      <c r="Q809" s="5" t="s">
        <v>53</v>
      </c>
      <c r="R809" s="9">
        <v>408300</v>
      </c>
      <c r="S809" s="10">
        <v>0.05</v>
      </c>
      <c r="T809" s="9">
        <v>387885</v>
      </c>
      <c r="U809" s="7">
        <v>0.44547080287979152</v>
      </c>
      <c r="V809" s="9">
        <v>172791</v>
      </c>
      <c r="W809" s="9">
        <v>215094</v>
      </c>
      <c r="X809" s="7">
        <v>0.08</v>
      </c>
      <c r="Y809" s="9">
        <v>74694</v>
      </c>
      <c r="Z809" s="9">
        <v>2689000</v>
      </c>
    </row>
    <row r="810" spans="1:26" x14ac:dyDescent="0.35">
      <c r="A810" s="5" t="s">
        <v>2645</v>
      </c>
      <c r="B810" s="5" t="s">
        <v>2645</v>
      </c>
      <c r="C810" s="5" t="s">
        <v>9</v>
      </c>
      <c r="D810" s="5" t="s">
        <v>2646</v>
      </c>
      <c r="E810" s="5" t="s">
        <v>871</v>
      </c>
      <c r="F810" s="5">
        <v>1926</v>
      </c>
      <c r="G810" s="5" t="s">
        <v>153</v>
      </c>
      <c r="H810" s="6">
        <v>10700</v>
      </c>
      <c r="I810" s="5">
        <v>21915</v>
      </c>
      <c r="J810" s="5">
        <v>16</v>
      </c>
      <c r="K810" s="5">
        <v>19</v>
      </c>
      <c r="L810" s="5">
        <v>1</v>
      </c>
      <c r="M810" s="5">
        <v>0</v>
      </c>
      <c r="O810" s="5">
        <v>36</v>
      </c>
      <c r="P810" s="6">
        <v>0</v>
      </c>
      <c r="Q810" s="5" t="s">
        <v>53</v>
      </c>
      <c r="R810" s="9">
        <v>260700</v>
      </c>
      <c r="S810" s="10">
        <v>0.05</v>
      </c>
      <c r="T810" s="9">
        <v>247665</v>
      </c>
      <c r="U810" s="7">
        <v>0.44547135287809847</v>
      </c>
      <c r="V810" s="9">
        <v>110328</v>
      </c>
      <c r="W810" s="9">
        <v>137337</v>
      </c>
      <c r="X810" s="7">
        <v>0.08</v>
      </c>
      <c r="Y810" s="9">
        <v>47694</v>
      </c>
      <c r="Z810" s="9">
        <v>1717000</v>
      </c>
    </row>
    <row r="811" spans="1:26" x14ac:dyDescent="0.35">
      <c r="A811" s="5" t="s">
        <v>2647</v>
      </c>
      <c r="B811" s="5" t="s">
        <v>2647</v>
      </c>
      <c r="C811" s="5" t="s">
        <v>2</v>
      </c>
      <c r="D811" s="5" t="s">
        <v>2648</v>
      </c>
      <c r="E811" s="5" t="s">
        <v>885</v>
      </c>
      <c r="F811" s="5">
        <v>1918</v>
      </c>
      <c r="G811" s="5" t="s">
        <v>180</v>
      </c>
      <c r="H811" s="6">
        <v>7250</v>
      </c>
      <c r="I811" s="5">
        <v>8384</v>
      </c>
      <c r="J811" s="5">
        <v>0</v>
      </c>
      <c r="K811" s="5">
        <v>2</v>
      </c>
      <c r="L811" s="5">
        <v>0</v>
      </c>
      <c r="M811" s="5">
        <v>1</v>
      </c>
      <c r="O811" s="5">
        <v>3</v>
      </c>
      <c r="P811" s="6">
        <v>0</v>
      </c>
      <c r="Q811" s="5" t="s">
        <v>53</v>
      </c>
      <c r="R811" s="9">
        <v>28080</v>
      </c>
      <c r="S811" s="10">
        <v>0.05</v>
      </c>
      <c r="T811" s="9">
        <v>26676</v>
      </c>
      <c r="U811" s="7">
        <v>0.46923620422065992</v>
      </c>
      <c r="V811" s="9">
        <v>12517</v>
      </c>
      <c r="W811" s="9">
        <v>14159</v>
      </c>
      <c r="X811" s="7">
        <v>0.08</v>
      </c>
      <c r="Y811" s="9">
        <v>59000</v>
      </c>
      <c r="Z811" s="9">
        <v>177000</v>
      </c>
    </row>
    <row r="812" spans="1:26" x14ac:dyDescent="0.35">
      <c r="A812" s="5" t="s">
        <v>2649</v>
      </c>
      <c r="B812" s="5" t="s">
        <v>2649</v>
      </c>
      <c r="C812" s="5" t="s">
        <v>9</v>
      </c>
      <c r="D812" s="5" t="s">
        <v>2650</v>
      </c>
      <c r="E812" s="5" t="s">
        <v>603</v>
      </c>
      <c r="F812" s="5">
        <v>1907</v>
      </c>
      <c r="G812" s="5" t="s">
        <v>153</v>
      </c>
      <c r="H812" s="6">
        <v>7066</v>
      </c>
      <c r="I812" s="5">
        <v>11964</v>
      </c>
      <c r="J812" s="5">
        <v>0</v>
      </c>
      <c r="K812" s="5">
        <v>0</v>
      </c>
      <c r="L812" s="5">
        <v>9</v>
      </c>
      <c r="M812" s="5">
        <v>3</v>
      </c>
      <c r="O812" s="5">
        <v>12</v>
      </c>
      <c r="P812" s="6">
        <v>0</v>
      </c>
      <c r="Q812" s="5" t="s">
        <v>128</v>
      </c>
      <c r="R812" s="9">
        <v>123120</v>
      </c>
      <c r="S812" s="10">
        <v>0.05</v>
      </c>
      <c r="T812" s="9">
        <v>116964</v>
      </c>
      <c r="U812" s="7">
        <v>0.44622060764574262</v>
      </c>
      <c r="V812" s="9">
        <v>52192</v>
      </c>
      <c r="W812" s="9">
        <v>64772</v>
      </c>
      <c r="X812" s="7">
        <v>0.1</v>
      </c>
      <c r="Y812" s="9">
        <v>54000</v>
      </c>
      <c r="Z812" s="9">
        <v>648000</v>
      </c>
    </row>
    <row r="813" spans="1:26" x14ac:dyDescent="0.35">
      <c r="A813" s="5" t="s">
        <v>2651</v>
      </c>
      <c r="B813" s="5" t="s">
        <v>2651</v>
      </c>
      <c r="C813" s="5" t="s">
        <v>5</v>
      </c>
      <c r="D813" s="5" t="s">
        <v>2652</v>
      </c>
      <c r="E813" s="5" t="s">
        <v>586</v>
      </c>
      <c r="F813" s="5">
        <v>1924</v>
      </c>
      <c r="G813" s="5" t="s">
        <v>153</v>
      </c>
      <c r="H813" s="6">
        <v>6082</v>
      </c>
      <c r="I813" s="5">
        <v>7818</v>
      </c>
      <c r="J813" s="5">
        <v>0</v>
      </c>
      <c r="K813" s="5">
        <v>0</v>
      </c>
      <c r="L813" s="5">
        <v>8</v>
      </c>
      <c r="M813" s="5">
        <v>0</v>
      </c>
      <c r="O813" s="5">
        <v>8</v>
      </c>
      <c r="P813" s="6">
        <v>0</v>
      </c>
      <c r="Q813" s="5" t="s">
        <v>53</v>
      </c>
      <c r="R813" s="9">
        <v>86400</v>
      </c>
      <c r="S813" s="10">
        <v>0.05</v>
      </c>
      <c r="T813" s="9">
        <v>82080</v>
      </c>
      <c r="U813" s="7">
        <v>0.44546937804527287</v>
      </c>
      <c r="V813" s="9">
        <v>36564</v>
      </c>
      <c r="W813" s="9">
        <v>45516</v>
      </c>
      <c r="X813" s="7">
        <v>0.08</v>
      </c>
      <c r="Y813" s="9">
        <v>71125</v>
      </c>
      <c r="Z813" s="9">
        <v>569000</v>
      </c>
    </row>
    <row r="814" spans="1:26" x14ac:dyDescent="0.35">
      <c r="A814" s="5" t="s">
        <v>2653</v>
      </c>
      <c r="B814" s="5" t="s">
        <v>2653</v>
      </c>
      <c r="C814" s="5" t="s">
        <v>9</v>
      </c>
      <c r="D814" s="5" t="s">
        <v>2654</v>
      </c>
      <c r="E814" s="5" t="s">
        <v>586</v>
      </c>
      <c r="F814" s="5">
        <v>1954</v>
      </c>
      <c r="G814" s="5" t="s">
        <v>157</v>
      </c>
      <c r="H814" s="6">
        <v>264209</v>
      </c>
      <c r="I814" s="5">
        <v>78000</v>
      </c>
      <c r="J814" s="5">
        <v>54</v>
      </c>
      <c r="K814" s="5">
        <v>33</v>
      </c>
      <c r="L814" s="5">
        <v>23</v>
      </c>
      <c r="M814" s="5">
        <v>5</v>
      </c>
      <c r="O814" s="5">
        <v>115</v>
      </c>
      <c r="P814" s="6">
        <v>0</v>
      </c>
      <c r="Q814" s="5" t="s">
        <v>53</v>
      </c>
      <c r="R814" s="9">
        <v>913200</v>
      </c>
      <c r="S814" s="10">
        <v>0.05</v>
      </c>
      <c r="T814" s="9">
        <v>867540</v>
      </c>
      <c r="U814" s="7">
        <v>0.5040774351043581</v>
      </c>
      <c r="V814" s="9">
        <v>437307</v>
      </c>
      <c r="W814" s="9">
        <v>430233</v>
      </c>
      <c r="X814" s="7">
        <v>0.1</v>
      </c>
      <c r="Y814" s="9">
        <v>37409</v>
      </c>
      <c r="Z814" s="9">
        <v>4302000</v>
      </c>
    </row>
    <row r="815" spans="1:26" x14ac:dyDescent="0.35">
      <c r="A815" s="5" t="s">
        <v>2655</v>
      </c>
      <c r="B815" s="5" t="s">
        <v>2656</v>
      </c>
      <c r="C815" s="5" t="s">
        <v>2657</v>
      </c>
      <c r="D815" s="5" t="s">
        <v>2658</v>
      </c>
      <c r="E815" s="5" t="s">
        <v>586</v>
      </c>
      <c r="F815" s="5">
        <v>1984</v>
      </c>
      <c r="G815" s="5" t="s">
        <v>157</v>
      </c>
      <c r="H815" s="6">
        <v>442194</v>
      </c>
      <c r="I815" s="5">
        <v>157349</v>
      </c>
      <c r="J815" s="5">
        <v>0</v>
      </c>
      <c r="K815" s="5">
        <v>164</v>
      </c>
      <c r="L815" s="5">
        <v>96</v>
      </c>
      <c r="M815" s="5">
        <v>32</v>
      </c>
      <c r="N815" s="5">
        <v>0</v>
      </c>
      <c r="O815" s="5">
        <v>292</v>
      </c>
      <c r="P815" s="6">
        <v>0</v>
      </c>
      <c r="Q815" s="5" t="s">
        <v>53</v>
      </c>
      <c r="R815" s="9">
        <v>2835600</v>
      </c>
      <c r="S815" s="10">
        <v>0.05</v>
      </c>
      <c r="T815" s="9">
        <v>2693820</v>
      </c>
      <c r="U815" s="7">
        <v>0.50407730491259761</v>
      </c>
      <c r="V815" s="9">
        <v>1357894</v>
      </c>
      <c r="W815" s="9">
        <v>1335926</v>
      </c>
      <c r="X815" s="7">
        <v>0.1</v>
      </c>
      <c r="Y815" s="9">
        <v>45750</v>
      </c>
      <c r="Z815" s="9">
        <v>13359000</v>
      </c>
    </row>
    <row r="816" spans="1:26" x14ac:dyDescent="0.35">
      <c r="A816" s="5" t="s">
        <v>2659</v>
      </c>
      <c r="B816" s="5" t="s">
        <v>2659</v>
      </c>
      <c r="C816" s="5" t="s">
        <v>9</v>
      </c>
      <c r="D816" s="5" t="s">
        <v>2660</v>
      </c>
      <c r="E816" s="5" t="s">
        <v>586</v>
      </c>
      <c r="F816" s="5">
        <v>1927</v>
      </c>
      <c r="G816" s="5" t="s">
        <v>153</v>
      </c>
      <c r="H816" s="6">
        <v>10125</v>
      </c>
      <c r="I816" s="5">
        <v>18018</v>
      </c>
      <c r="J816" s="5">
        <v>0</v>
      </c>
      <c r="K816" s="5">
        <v>11</v>
      </c>
      <c r="L816" s="5">
        <v>8</v>
      </c>
      <c r="M816" s="5">
        <v>0</v>
      </c>
      <c r="O816" s="5">
        <v>19</v>
      </c>
      <c r="P816" s="6">
        <v>0</v>
      </c>
      <c r="Q816" s="5" t="s">
        <v>53</v>
      </c>
      <c r="R816" s="9">
        <v>175500</v>
      </c>
      <c r="S816" s="10">
        <v>0.05</v>
      </c>
      <c r="T816" s="9">
        <v>166725</v>
      </c>
      <c r="U816" s="7">
        <v>0.4454703046766933</v>
      </c>
      <c r="V816" s="9">
        <v>74271</v>
      </c>
      <c r="W816" s="9">
        <v>92454</v>
      </c>
      <c r="X816" s="7">
        <v>0.08</v>
      </c>
      <c r="Y816" s="9">
        <v>60842</v>
      </c>
      <c r="Z816" s="9">
        <v>1156000</v>
      </c>
    </row>
    <row r="817" spans="1:26" x14ac:dyDescent="0.35">
      <c r="A817" s="5" t="s">
        <v>2661</v>
      </c>
      <c r="B817" s="5" t="s">
        <v>2661</v>
      </c>
      <c r="C817" s="5" t="s">
        <v>9</v>
      </c>
      <c r="D817" s="5" t="s">
        <v>2662</v>
      </c>
      <c r="E817" s="5" t="s">
        <v>586</v>
      </c>
      <c r="F817" s="5">
        <v>1925</v>
      </c>
      <c r="G817" s="5" t="s">
        <v>153</v>
      </c>
      <c r="H817" s="6">
        <v>5443</v>
      </c>
      <c r="I817" s="5">
        <v>9300</v>
      </c>
      <c r="J817" s="5">
        <v>0</v>
      </c>
      <c r="K817" s="5">
        <v>0</v>
      </c>
      <c r="L817" s="5">
        <v>9</v>
      </c>
      <c r="M817" s="5">
        <v>0</v>
      </c>
      <c r="O817" s="5">
        <v>9</v>
      </c>
      <c r="P817" s="6">
        <v>0</v>
      </c>
      <c r="Q817" s="5" t="s">
        <v>53</v>
      </c>
      <c r="R817" s="9">
        <v>97200</v>
      </c>
      <c r="S817" s="10">
        <v>0.05</v>
      </c>
      <c r="T817" s="9">
        <v>92340</v>
      </c>
      <c r="U817" s="7">
        <v>0.44547129837562066</v>
      </c>
      <c r="V817" s="9">
        <v>41135</v>
      </c>
      <c r="W817" s="9">
        <v>51205</v>
      </c>
      <c r="X817" s="7">
        <v>0.08</v>
      </c>
      <c r="Y817" s="9">
        <v>71111</v>
      </c>
      <c r="Z817" s="9">
        <v>640000</v>
      </c>
    </row>
    <row r="818" spans="1:26" x14ac:dyDescent="0.35">
      <c r="A818" s="5" t="s">
        <v>2665</v>
      </c>
      <c r="B818" s="5" t="s">
        <v>2665</v>
      </c>
      <c r="C818" s="5" t="s">
        <v>5</v>
      </c>
      <c r="D818" s="5" t="s">
        <v>2666</v>
      </c>
      <c r="E818" s="5" t="s">
        <v>586</v>
      </c>
      <c r="F818" s="5">
        <v>1923</v>
      </c>
      <c r="G818" s="5" t="s">
        <v>153</v>
      </c>
      <c r="H818" s="6">
        <v>11080</v>
      </c>
      <c r="I818" s="5">
        <v>8896</v>
      </c>
      <c r="J818" s="5">
        <v>0</v>
      </c>
      <c r="K818" s="5">
        <v>0</v>
      </c>
      <c r="L818" s="5">
        <v>0</v>
      </c>
      <c r="M818" s="5">
        <v>8</v>
      </c>
      <c r="O818" s="5">
        <v>8</v>
      </c>
      <c r="P818" s="6">
        <v>0</v>
      </c>
      <c r="Q818" s="5" t="s">
        <v>53</v>
      </c>
      <c r="R818" s="9">
        <v>117600</v>
      </c>
      <c r="S818" s="10">
        <v>0.05</v>
      </c>
      <c r="T818" s="9">
        <v>111720</v>
      </c>
      <c r="U818" s="7">
        <v>0.44547165608910883</v>
      </c>
      <c r="V818" s="9">
        <v>49768</v>
      </c>
      <c r="W818" s="9">
        <v>61952</v>
      </c>
      <c r="X818" s="7">
        <v>0.08</v>
      </c>
      <c r="Y818" s="9">
        <v>96750</v>
      </c>
      <c r="Z818" s="9">
        <v>774000</v>
      </c>
    </row>
    <row r="819" spans="1:26" x14ac:dyDescent="0.35">
      <c r="A819" s="5" t="s">
        <v>2671</v>
      </c>
      <c r="B819" s="5" t="s">
        <v>2671</v>
      </c>
      <c r="C819" s="5" t="s">
        <v>9</v>
      </c>
      <c r="D819" s="5" t="s">
        <v>2672</v>
      </c>
      <c r="E819" s="5" t="s">
        <v>586</v>
      </c>
      <c r="F819" s="5">
        <v>1925</v>
      </c>
      <c r="G819" s="5" t="s">
        <v>153</v>
      </c>
      <c r="H819" s="6">
        <v>15750</v>
      </c>
      <c r="I819" s="5">
        <v>28455</v>
      </c>
      <c r="J819" s="5">
        <v>0</v>
      </c>
      <c r="K819" s="5">
        <v>8</v>
      </c>
      <c r="L819" s="5">
        <v>10</v>
      </c>
      <c r="M819" s="5">
        <v>3</v>
      </c>
      <c r="O819" s="5">
        <v>21</v>
      </c>
      <c r="P819" s="6">
        <v>0</v>
      </c>
      <c r="Q819" s="5" t="s">
        <v>53</v>
      </c>
      <c r="R819" s="9">
        <v>216900</v>
      </c>
      <c r="S819" s="10">
        <v>0.05</v>
      </c>
      <c r="T819" s="9">
        <v>206055</v>
      </c>
      <c r="U819" s="7">
        <v>0.44547057398304113</v>
      </c>
      <c r="V819" s="9">
        <v>91791</v>
      </c>
      <c r="W819" s="9">
        <v>114264</v>
      </c>
      <c r="X819" s="7">
        <v>0.08</v>
      </c>
      <c r="Y819" s="9">
        <v>68000</v>
      </c>
      <c r="Z819" s="9">
        <v>1428000</v>
      </c>
    </row>
    <row r="820" spans="1:26" x14ac:dyDescent="0.35">
      <c r="A820" s="5" t="s">
        <v>2673</v>
      </c>
      <c r="B820" s="5" t="s">
        <v>2673</v>
      </c>
      <c r="C820" s="5" t="s">
        <v>9</v>
      </c>
      <c r="D820" s="5" t="s">
        <v>2674</v>
      </c>
      <c r="E820" s="5" t="s">
        <v>586</v>
      </c>
      <c r="F820" s="5">
        <v>1927</v>
      </c>
      <c r="G820" s="5" t="s">
        <v>153</v>
      </c>
      <c r="H820" s="6">
        <v>5250</v>
      </c>
      <c r="I820" s="5">
        <v>8052</v>
      </c>
      <c r="J820" s="5">
        <v>0</v>
      </c>
      <c r="K820" s="5">
        <v>0</v>
      </c>
      <c r="L820" s="5">
        <v>9</v>
      </c>
      <c r="M820" s="5">
        <v>0</v>
      </c>
      <c r="O820" s="5">
        <v>9</v>
      </c>
      <c r="P820" s="6">
        <v>0</v>
      </c>
      <c r="Q820" s="5" t="s">
        <v>53</v>
      </c>
      <c r="R820" s="9">
        <v>97200</v>
      </c>
      <c r="S820" s="10">
        <v>0.05</v>
      </c>
      <c r="T820" s="9">
        <v>92340</v>
      </c>
      <c r="U820" s="7">
        <v>0.44547129837562066</v>
      </c>
      <c r="V820" s="9">
        <v>41135</v>
      </c>
      <c r="W820" s="9">
        <v>51205</v>
      </c>
      <c r="X820" s="7">
        <v>0.08</v>
      </c>
      <c r="Y820" s="9">
        <v>71111</v>
      </c>
      <c r="Z820" s="9">
        <v>640000</v>
      </c>
    </row>
    <row r="821" spans="1:26" x14ac:dyDescent="0.35">
      <c r="A821" s="5" t="s">
        <v>2677</v>
      </c>
      <c r="B821" s="5" t="s">
        <v>2677</v>
      </c>
      <c r="C821" s="5" t="s">
        <v>9</v>
      </c>
      <c r="D821" s="5" t="s">
        <v>2678</v>
      </c>
      <c r="E821" s="5" t="s">
        <v>586</v>
      </c>
      <c r="F821" s="5">
        <v>1920</v>
      </c>
      <c r="G821" s="5" t="s">
        <v>153</v>
      </c>
      <c r="H821" s="6">
        <v>7500</v>
      </c>
      <c r="I821" s="5">
        <v>11157</v>
      </c>
      <c r="J821" s="5">
        <v>0</v>
      </c>
      <c r="K821" s="5">
        <v>0</v>
      </c>
      <c r="L821" s="5">
        <v>12</v>
      </c>
      <c r="M821" s="5">
        <v>0</v>
      </c>
      <c r="O821" s="5">
        <v>12</v>
      </c>
      <c r="P821" s="6">
        <v>0</v>
      </c>
      <c r="Q821" s="5" t="s">
        <v>53</v>
      </c>
      <c r="R821" s="9">
        <v>129600</v>
      </c>
      <c r="S821" s="10">
        <v>0.05</v>
      </c>
      <c r="T821" s="9">
        <v>123120</v>
      </c>
      <c r="U821" s="7">
        <v>0.44547262595744003</v>
      </c>
      <c r="V821" s="9">
        <v>54847</v>
      </c>
      <c r="W821" s="9">
        <v>68273</v>
      </c>
      <c r="X821" s="7">
        <v>0.08</v>
      </c>
      <c r="Y821" s="9">
        <v>71083</v>
      </c>
      <c r="Z821" s="9">
        <v>853000</v>
      </c>
    </row>
    <row r="822" spans="1:26" x14ac:dyDescent="0.35">
      <c r="A822" s="5" t="s">
        <v>2679</v>
      </c>
      <c r="B822" s="5" t="s">
        <v>2679</v>
      </c>
      <c r="C822" s="5" t="s">
        <v>9</v>
      </c>
      <c r="D822" s="5" t="s">
        <v>2680</v>
      </c>
      <c r="E822" s="5" t="s">
        <v>586</v>
      </c>
      <c r="F822" s="5">
        <v>1927</v>
      </c>
      <c r="G822" s="5" t="s">
        <v>153</v>
      </c>
      <c r="H822" s="6">
        <v>7500</v>
      </c>
      <c r="I822" s="5">
        <v>9669</v>
      </c>
      <c r="J822" s="5">
        <v>0</v>
      </c>
      <c r="K822" s="5">
        <v>0</v>
      </c>
      <c r="L822" s="5">
        <v>7</v>
      </c>
      <c r="M822" s="5">
        <v>0</v>
      </c>
      <c r="O822" s="5">
        <v>7</v>
      </c>
      <c r="P822" s="6">
        <v>0</v>
      </c>
      <c r="Q822" s="5" t="s">
        <v>53</v>
      </c>
      <c r="R822" s="9">
        <v>75600</v>
      </c>
      <c r="S822" s="10">
        <v>0.05</v>
      </c>
      <c r="T822" s="9">
        <v>71820</v>
      </c>
      <c r="U822" s="7">
        <v>0.44547280244810999</v>
      </c>
      <c r="V822" s="9">
        <v>31994</v>
      </c>
      <c r="W822" s="9">
        <v>39826</v>
      </c>
      <c r="X822" s="7">
        <v>0.08</v>
      </c>
      <c r="Y822" s="9">
        <v>71143</v>
      </c>
      <c r="Z822" s="9">
        <v>498000</v>
      </c>
    </row>
    <row r="823" spans="1:26" x14ac:dyDescent="0.35">
      <c r="A823" s="5" t="s">
        <v>2681</v>
      </c>
      <c r="B823" s="5" t="s">
        <v>2681</v>
      </c>
      <c r="C823" s="5" t="s">
        <v>9</v>
      </c>
      <c r="D823" s="5" t="s">
        <v>2682</v>
      </c>
      <c r="E823" s="5" t="s">
        <v>586</v>
      </c>
      <c r="F823" s="5">
        <v>1923</v>
      </c>
      <c r="G823" s="5" t="s">
        <v>153</v>
      </c>
      <c r="H823" s="6">
        <v>18750</v>
      </c>
      <c r="I823" s="5">
        <v>33219</v>
      </c>
      <c r="J823" s="5">
        <v>0</v>
      </c>
      <c r="K823" s="5">
        <v>9</v>
      </c>
      <c r="L823" s="5">
        <v>20</v>
      </c>
      <c r="M823" s="5">
        <v>3</v>
      </c>
      <c r="O823" s="5">
        <v>32</v>
      </c>
      <c r="P823" s="6">
        <v>0</v>
      </c>
      <c r="Q823" s="5" t="s">
        <v>53</v>
      </c>
      <c r="R823" s="9">
        <v>333000</v>
      </c>
      <c r="S823" s="10">
        <v>0.05</v>
      </c>
      <c r="T823" s="9">
        <v>316350</v>
      </c>
      <c r="U823" s="7">
        <v>0.4454709353232294</v>
      </c>
      <c r="V823" s="9">
        <v>140925</v>
      </c>
      <c r="W823" s="9">
        <v>175425</v>
      </c>
      <c r="X823" s="7">
        <v>0.08</v>
      </c>
      <c r="Y823" s="9">
        <v>68531</v>
      </c>
      <c r="Z823" s="9">
        <v>2193000</v>
      </c>
    </row>
    <row r="824" spans="1:26" x14ac:dyDescent="0.35">
      <c r="A824" s="5" t="s">
        <v>2685</v>
      </c>
      <c r="B824" s="5" t="s">
        <v>2685</v>
      </c>
      <c r="C824" s="5" t="s">
        <v>5</v>
      </c>
      <c r="D824" s="5" t="s">
        <v>2686</v>
      </c>
      <c r="E824" s="5" t="s">
        <v>586</v>
      </c>
      <c r="F824" s="5">
        <v>1924</v>
      </c>
      <c r="G824" s="5" t="s">
        <v>153</v>
      </c>
      <c r="H824" s="6">
        <v>10240</v>
      </c>
      <c r="I824" s="5">
        <v>8184</v>
      </c>
      <c r="J824" s="5">
        <v>0</v>
      </c>
      <c r="K824" s="5">
        <v>0</v>
      </c>
      <c r="L824" s="5">
        <v>10</v>
      </c>
      <c r="M824" s="5">
        <v>0</v>
      </c>
      <c r="O824" s="5">
        <v>10</v>
      </c>
      <c r="P824" s="6">
        <v>0</v>
      </c>
      <c r="Q824" s="5" t="s">
        <v>53</v>
      </c>
      <c r="R824" s="9">
        <v>108000</v>
      </c>
      <c r="S824" s="10">
        <v>0.05</v>
      </c>
      <c r="T824" s="9">
        <v>102600</v>
      </c>
      <c r="U824" s="7">
        <v>0.44547093532322934</v>
      </c>
      <c r="V824" s="9">
        <v>45705</v>
      </c>
      <c r="W824" s="9">
        <v>56895</v>
      </c>
      <c r="X824" s="7">
        <v>0.08</v>
      </c>
      <c r="Y824" s="9">
        <v>71100</v>
      </c>
      <c r="Z824" s="9">
        <v>711000</v>
      </c>
    </row>
    <row r="825" spans="1:26" x14ac:dyDescent="0.35">
      <c r="A825" s="5" t="s">
        <v>2687</v>
      </c>
      <c r="B825" s="5" t="s">
        <v>2687</v>
      </c>
      <c r="C825" s="5" t="s">
        <v>9</v>
      </c>
      <c r="D825" s="5" t="s">
        <v>2688</v>
      </c>
      <c r="E825" s="5" t="s">
        <v>586</v>
      </c>
      <c r="F825" s="5">
        <v>1923</v>
      </c>
      <c r="G825" s="5" t="s">
        <v>153</v>
      </c>
      <c r="H825" s="6">
        <v>8104</v>
      </c>
      <c r="I825" s="5">
        <v>9224</v>
      </c>
      <c r="J825" s="5">
        <v>0</v>
      </c>
      <c r="K825" s="5">
        <v>12</v>
      </c>
      <c r="L825" s="5">
        <v>0</v>
      </c>
      <c r="M825" s="5">
        <v>0</v>
      </c>
      <c r="O825" s="5">
        <v>12</v>
      </c>
      <c r="P825" s="6">
        <v>0</v>
      </c>
      <c r="Q825" s="5" t="s">
        <v>53</v>
      </c>
      <c r="R825" s="9">
        <v>97200</v>
      </c>
      <c r="S825" s="10">
        <v>0.05</v>
      </c>
      <c r="T825" s="9">
        <v>92340</v>
      </c>
      <c r="U825" s="7">
        <v>0.44547187786284864</v>
      </c>
      <c r="V825" s="9">
        <v>41135</v>
      </c>
      <c r="W825" s="9">
        <v>51205</v>
      </c>
      <c r="X825" s="7">
        <v>0.08</v>
      </c>
      <c r="Y825" s="9">
        <v>53333</v>
      </c>
      <c r="Z825" s="9">
        <v>640000</v>
      </c>
    </row>
    <row r="826" spans="1:26" x14ac:dyDescent="0.35">
      <c r="A826" s="5" t="s">
        <v>2689</v>
      </c>
      <c r="B826" s="5" t="s">
        <v>2689</v>
      </c>
      <c r="C826" s="5" t="s">
        <v>9</v>
      </c>
      <c r="D826" s="5" t="s">
        <v>2690</v>
      </c>
      <c r="E826" s="5" t="s">
        <v>586</v>
      </c>
      <c r="F826" s="5">
        <v>1928</v>
      </c>
      <c r="G826" s="5" t="s">
        <v>153</v>
      </c>
      <c r="H826" s="6">
        <v>12922</v>
      </c>
      <c r="I826" s="5">
        <v>29886</v>
      </c>
      <c r="J826" s="5">
        <v>4</v>
      </c>
      <c r="K826" s="5">
        <v>33</v>
      </c>
      <c r="L826" s="5">
        <v>0</v>
      </c>
      <c r="M826" s="5">
        <v>0</v>
      </c>
      <c r="O826" s="5">
        <v>37</v>
      </c>
      <c r="P826" s="6">
        <v>0</v>
      </c>
      <c r="Q826" s="5" t="s">
        <v>53</v>
      </c>
      <c r="R826" s="9">
        <v>291300</v>
      </c>
      <c r="S826" s="10">
        <v>0.05</v>
      </c>
      <c r="T826" s="9">
        <v>276735</v>
      </c>
      <c r="U826" s="7">
        <v>0.44547131153553837</v>
      </c>
      <c r="V826" s="9">
        <v>123278</v>
      </c>
      <c r="W826" s="9">
        <v>153457</v>
      </c>
      <c r="X826" s="7">
        <v>0.08</v>
      </c>
      <c r="Y826" s="9">
        <v>51838</v>
      </c>
      <c r="Z826" s="9">
        <v>1918000</v>
      </c>
    </row>
    <row r="827" spans="1:26" ht="29" x14ac:dyDescent="0.35">
      <c r="A827" s="5" t="s">
        <v>2691</v>
      </c>
      <c r="B827" s="5" t="s">
        <v>2691</v>
      </c>
      <c r="C827" s="5" t="s">
        <v>8</v>
      </c>
      <c r="D827" s="5" t="s">
        <v>2692</v>
      </c>
      <c r="E827" s="5" t="s">
        <v>885</v>
      </c>
      <c r="F827" s="5">
        <v>1926</v>
      </c>
      <c r="G827" s="5" t="s">
        <v>426</v>
      </c>
      <c r="H827" s="6">
        <v>6720</v>
      </c>
      <c r="I827" s="5">
        <v>16296</v>
      </c>
      <c r="J827" s="5">
        <v>0</v>
      </c>
      <c r="K827" s="5">
        <v>6</v>
      </c>
      <c r="L827" s="5">
        <v>11</v>
      </c>
      <c r="M827" s="5">
        <v>0</v>
      </c>
      <c r="O827" s="5">
        <v>17</v>
      </c>
      <c r="P827" s="6">
        <v>5432</v>
      </c>
      <c r="Q827" s="5" t="s">
        <v>53</v>
      </c>
      <c r="R827" s="9">
        <v>265176</v>
      </c>
      <c r="S827" s="10">
        <v>0.05</v>
      </c>
      <c r="T827" s="9">
        <v>251917</v>
      </c>
      <c r="U827" s="7">
        <v>0.4454711831280907</v>
      </c>
      <c r="V827" s="9">
        <v>112222</v>
      </c>
      <c r="W827" s="9">
        <v>139695</v>
      </c>
      <c r="X827" s="7">
        <v>0.08</v>
      </c>
      <c r="Y827" s="9">
        <v>102706</v>
      </c>
      <c r="Z827" s="9">
        <v>1746000</v>
      </c>
    </row>
    <row r="828" spans="1:26" x14ac:dyDescent="0.35">
      <c r="A828" s="5" t="s">
        <v>2693</v>
      </c>
      <c r="B828" s="5" t="s">
        <v>2693</v>
      </c>
      <c r="C828" s="5" t="s">
        <v>9</v>
      </c>
      <c r="D828" s="5" t="s">
        <v>2694</v>
      </c>
      <c r="E828" s="5" t="s">
        <v>586</v>
      </c>
      <c r="F828" s="5">
        <v>1928</v>
      </c>
      <c r="G828" s="5" t="s">
        <v>153</v>
      </c>
      <c r="H828" s="6">
        <v>12200</v>
      </c>
      <c r="I828" s="5">
        <v>24333</v>
      </c>
      <c r="J828" s="5">
        <v>15</v>
      </c>
      <c r="K828" s="5">
        <v>15</v>
      </c>
      <c r="L828" s="5">
        <v>3</v>
      </c>
      <c r="M828" s="5">
        <v>1</v>
      </c>
      <c r="O828" s="5">
        <v>34</v>
      </c>
      <c r="P828" s="6">
        <v>0</v>
      </c>
      <c r="Q828" s="5" t="s">
        <v>55</v>
      </c>
      <c r="R828" s="9">
        <v>258600</v>
      </c>
      <c r="S828" s="10">
        <v>0.05</v>
      </c>
      <c r="T828" s="9">
        <v>245670</v>
      </c>
      <c r="U828" s="7">
        <v>0.46145910822849606</v>
      </c>
      <c r="V828" s="9">
        <v>113367</v>
      </c>
      <c r="W828" s="9">
        <v>132303</v>
      </c>
      <c r="X828" s="7">
        <v>7.0000000000000007E-2</v>
      </c>
      <c r="Y828" s="9">
        <v>55588</v>
      </c>
      <c r="Z828" s="9">
        <v>1890000</v>
      </c>
    </row>
    <row r="829" spans="1:26" x14ac:dyDescent="0.35">
      <c r="A829" s="5" t="s">
        <v>2695</v>
      </c>
      <c r="B829" s="5" t="s">
        <v>2695</v>
      </c>
      <c r="C829" s="5" t="s">
        <v>9</v>
      </c>
      <c r="D829" s="5" t="s">
        <v>2696</v>
      </c>
      <c r="E829" s="5" t="s">
        <v>586</v>
      </c>
      <c r="F829" s="5">
        <v>1921</v>
      </c>
      <c r="G829" s="5" t="s">
        <v>153</v>
      </c>
      <c r="H829" s="6">
        <v>12400</v>
      </c>
      <c r="I829" s="5">
        <v>17610</v>
      </c>
      <c r="J829" s="5">
        <v>10</v>
      </c>
      <c r="K829" s="5">
        <v>10</v>
      </c>
      <c r="L829" s="5">
        <v>2</v>
      </c>
      <c r="M829" s="5">
        <v>0</v>
      </c>
      <c r="O829" s="5">
        <v>22</v>
      </c>
      <c r="P829" s="6">
        <v>0</v>
      </c>
      <c r="Q829" s="5" t="s">
        <v>55</v>
      </c>
      <c r="R829" s="9">
        <v>162600</v>
      </c>
      <c r="S829" s="10">
        <v>0.05</v>
      </c>
      <c r="T829" s="9">
        <v>154470</v>
      </c>
      <c r="U829" s="7">
        <v>0.46145964034251424</v>
      </c>
      <c r="V829" s="9">
        <v>71282</v>
      </c>
      <c r="W829" s="9">
        <v>83188</v>
      </c>
      <c r="X829" s="7">
        <v>7.0000000000000007E-2</v>
      </c>
      <c r="Y829" s="9">
        <v>54000</v>
      </c>
      <c r="Z829" s="9">
        <v>1188000</v>
      </c>
    </row>
    <row r="830" spans="1:26" x14ac:dyDescent="0.35">
      <c r="A830" s="5" t="s">
        <v>2697</v>
      </c>
      <c r="B830" s="5" t="s">
        <v>2697</v>
      </c>
      <c r="C830" s="5" t="s">
        <v>9</v>
      </c>
      <c r="D830" s="5" t="s">
        <v>2698</v>
      </c>
      <c r="E830" s="5" t="s">
        <v>586</v>
      </c>
      <c r="F830" s="5">
        <v>1928</v>
      </c>
      <c r="G830" s="5" t="s">
        <v>153</v>
      </c>
      <c r="H830" s="6">
        <v>18600</v>
      </c>
      <c r="I830" s="5">
        <v>28797</v>
      </c>
      <c r="J830" s="5">
        <v>8</v>
      </c>
      <c r="K830" s="5">
        <v>30</v>
      </c>
      <c r="L830" s="5">
        <v>7</v>
      </c>
      <c r="M830" s="5">
        <v>0</v>
      </c>
      <c r="O830" s="5">
        <v>45</v>
      </c>
      <c r="P830" s="6">
        <v>0</v>
      </c>
      <c r="Q830" s="5" t="s">
        <v>55</v>
      </c>
      <c r="R830" s="9">
        <v>366600</v>
      </c>
      <c r="S830" s="10">
        <v>0.05</v>
      </c>
      <c r="T830" s="9">
        <v>348270</v>
      </c>
      <c r="U830" s="7">
        <v>0.46145910822849617</v>
      </c>
      <c r="V830" s="9">
        <v>160712</v>
      </c>
      <c r="W830" s="9">
        <v>187558</v>
      </c>
      <c r="X830" s="7">
        <v>7.0000000000000007E-2</v>
      </c>
      <c r="Y830" s="9">
        <v>59533</v>
      </c>
      <c r="Z830" s="9">
        <v>2679000</v>
      </c>
    </row>
    <row r="831" spans="1:26" ht="29" x14ac:dyDescent="0.35">
      <c r="A831" s="5" t="s">
        <v>2699</v>
      </c>
      <c r="B831" s="5" t="s">
        <v>2699</v>
      </c>
      <c r="C831" s="5" t="s">
        <v>8</v>
      </c>
      <c r="D831" s="5" t="s">
        <v>2700</v>
      </c>
      <c r="E831" s="5" t="s">
        <v>885</v>
      </c>
      <c r="F831" s="5">
        <v>1925</v>
      </c>
      <c r="G831" s="5" t="s">
        <v>426</v>
      </c>
      <c r="H831" s="6">
        <v>8720</v>
      </c>
      <c r="I831" s="5">
        <v>38242</v>
      </c>
      <c r="J831" s="5">
        <v>0</v>
      </c>
      <c r="K831" s="5">
        <v>0</v>
      </c>
      <c r="L831" s="5">
        <v>0</v>
      </c>
      <c r="M831" s="5">
        <v>18</v>
      </c>
      <c r="O831" s="5">
        <v>18</v>
      </c>
      <c r="P831" s="6">
        <v>6375</v>
      </c>
      <c r="Q831" s="5" t="s">
        <v>53</v>
      </c>
      <c r="R831" s="9">
        <v>379350</v>
      </c>
      <c r="S831" s="10">
        <v>0.05</v>
      </c>
      <c r="T831" s="9">
        <v>360382</v>
      </c>
      <c r="U831" s="7">
        <v>0.44546881639110014</v>
      </c>
      <c r="V831" s="9">
        <v>160539</v>
      </c>
      <c r="W831" s="9">
        <v>199843</v>
      </c>
      <c r="X831" s="7">
        <v>0.08</v>
      </c>
      <c r="Y831" s="9">
        <v>138778</v>
      </c>
      <c r="Z831" s="9">
        <v>2498000</v>
      </c>
    </row>
    <row r="832" spans="1:26" x14ac:dyDescent="0.35">
      <c r="A832" s="5" t="s">
        <v>2701</v>
      </c>
      <c r="B832" s="5" t="s">
        <v>2701</v>
      </c>
      <c r="C832" s="5" t="s">
        <v>9</v>
      </c>
      <c r="D832" s="5" t="s">
        <v>2702</v>
      </c>
      <c r="E832" s="5" t="s">
        <v>586</v>
      </c>
      <c r="F832" s="5">
        <v>1927</v>
      </c>
      <c r="G832" s="5" t="s">
        <v>153</v>
      </c>
      <c r="H832" s="6">
        <v>10800</v>
      </c>
      <c r="I832" s="5">
        <v>20472</v>
      </c>
      <c r="J832" s="5">
        <v>0</v>
      </c>
      <c r="K832" s="5">
        <v>15</v>
      </c>
      <c r="L832" s="5">
        <v>6</v>
      </c>
      <c r="M832" s="5">
        <v>0</v>
      </c>
      <c r="O832" s="5">
        <v>21</v>
      </c>
      <c r="P832" s="6">
        <v>0</v>
      </c>
      <c r="Q832" s="5" t="s">
        <v>53</v>
      </c>
      <c r="R832" s="9">
        <v>186300</v>
      </c>
      <c r="S832" s="10">
        <v>0.05</v>
      </c>
      <c r="T832" s="9">
        <v>176985</v>
      </c>
      <c r="U832" s="7">
        <v>0.44547083826944239</v>
      </c>
      <c r="V832" s="9">
        <v>78842</v>
      </c>
      <c r="W832" s="9">
        <v>98143</v>
      </c>
      <c r="X832" s="7">
        <v>0.08</v>
      </c>
      <c r="Y832" s="9">
        <v>58429</v>
      </c>
      <c r="Z832" s="9">
        <v>1227000</v>
      </c>
    </row>
    <row r="833" spans="1:26" ht="29" x14ac:dyDescent="0.35">
      <c r="A833" s="5" t="s">
        <v>2703</v>
      </c>
      <c r="B833" s="5" t="s">
        <v>2703</v>
      </c>
      <c r="C833" s="5" t="s">
        <v>8</v>
      </c>
      <c r="D833" s="5" t="s">
        <v>2704</v>
      </c>
      <c r="E833" s="5" t="s">
        <v>2705</v>
      </c>
      <c r="F833" s="5">
        <v>1929</v>
      </c>
      <c r="G833" s="5" t="s">
        <v>426</v>
      </c>
      <c r="H833" s="6">
        <v>6000</v>
      </c>
      <c r="I833" s="5">
        <v>15607</v>
      </c>
      <c r="J833" s="5">
        <v>0</v>
      </c>
      <c r="K833" s="5">
        <v>0</v>
      </c>
      <c r="L833" s="5">
        <v>12</v>
      </c>
      <c r="M833" s="5">
        <v>0</v>
      </c>
      <c r="O833" s="5">
        <v>12</v>
      </c>
      <c r="P833" s="6">
        <v>2653</v>
      </c>
      <c r="Q833" s="5" t="s">
        <v>53</v>
      </c>
      <c r="R833" s="9">
        <v>177354</v>
      </c>
      <c r="S833" s="10">
        <v>0.05</v>
      </c>
      <c r="T833" s="9">
        <v>168486</v>
      </c>
      <c r="U833" s="7">
        <v>0.4454714407405479</v>
      </c>
      <c r="V833" s="9">
        <v>75056</v>
      </c>
      <c r="W833" s="9">
        <v>93430</v>
      </c>
      <c r="X833" s="7">
        <v>0.08</v>
      </c>
      <c r="Y833" s="9">
        <v>97333</v>
      </c>
      <c r="Z833" s="9">
        <v>1168000</v>
      </c>
    </row>
    <row r="834" spans="1:26" x14ac:dyDescent="0.35">
      <c r="A834" s="5" t="s">
        <v>2706</v>
      </c>
      <c r="B834" s="5" t="s">
        <v>2706</v>
      </c>
      <c r="C834" s="5" t="s">
        <v>9</v>
      </c>
      <c r="D834" s="5" t="s">
        <v>2707</v>
      </c>
      <c r="E834" s="5" t="s">
        <v>586</v>
      </c>
      <c r="F834" s="5">
        <v>1925</v>
      </c>
      <c r="G834" s="5" t="s">
        <v>153</v>
      </c>
      <c r="H834" s="6">
        <v>10416</v>
      </c>
      <c r="I834" s="5">
        <v>19434</v>
      </c>
      <c r="J834" s="5">
        <v>0</v>
      </c>
      <c r="K834" s="5">
        <v>0</v>
      </c>
      <c r="L834" s="5">
        <v>18</v>
      </c>
      <c r="M834" s="5">
        <v>0</v>
      </c>
      <c r="O834" s="5">
        <v>18</v>
      </c>
      <c r="P834" s="6">
        <v>0</v>
      </c>
      <c r="Q834" s="5" t="s">
        <v>53</v>
      </c>
      <c r="R834" s="9">
        <v>194400</v>
      </c>
      <c r="S834" s="10">
        <v>0.05</v>
      </c>
      <c r="T834" s="9">
        <v>184680</v>
      </c>
      <c r="U834" s="7">
        <v>0.44547010025699085</v>
      </c>
      <c r="V834" s="9">
        <v>82269</v>
      </c>
      <c r="W834" s="9">
        <v>102411</v>
      </c>
      <c r="X834" s="7">
        <v>0.08</v>
      </c>
      <c r="Y834" s="9">
        <v>71111</v>
      </c>
      <c r="Z834" s="9">
        <v>1280000</v>
      </c>
    </row>
    <row r="835" spans="1:26" x14ac:dyDescent="0.35">
      <c r="A835" s="5" t="s">
        <v>2710</v>
      </c>
      <c r="B835" s="5" t="s">
        <v>2710</v>
      </c>
      <c r="C835" s="5" t="s">
        <v>9</v>
      </c>
      <c r="D835" s="5" t="s">
        <v>2711</v>
      </c>
      <c r="E835" s="5" t="s">
        <v>586</v>
      </c>
      <c r="F835" s="5">
        <v>1925</v>
      </c>
      <c r="G835" s="5" t="s">
        <v>153</v>
      </c>
      <c r="H835" s="6">
        <v>7306</v>
      </c>
      <c r="I835" s="5">
        <v>9903</v>
      </c>
      <c r="J835" s="5">
        <v>0</v>
      </c>
      <c r="K835" s="5">
        <v>0</v>
      </c>
      <c r="L835" s="5">
        <v>13</v>
      </c>
      <c r="M835" s="5">
        <v>0</v>
      </c>
      <c r="O835" s="5">
        <v>13</v>
      </c>
      <c r="P835" s="6">
        <v>0</v>
      </c>
      <c r="Q835" s="5" t="s">
        <v>53</v>
      </c>
      <c r="R835" s="9">
        <v>140400</v>
      </c>
      <c r="S835" s="10">
        <v>0.05</v>
      </c>
      <c r="T835" s="9">
        <v>133380</v>
      </c>
      <c r="U835" s="7">
        <v>0.44547118666730406</v>
      </c>
      <c r="V835" s="9">
        <v>59417</v>
      </c>
      <c r="W835" s="9">
        <v>73963</v>
      </c>
      <c r="X835" s="7">
        <v>0.08</v>
      </c>
      <c r="Y835" s="9">
        <v>71154</v>
      </c>
      <c r="Z835" s="9">
        <v>925000</v>
      </c>
    </row>
    <row r="836" spans="1:26" ht="29" x14ac:dyDescent="0.35">
      <c r="A836" s="5" t="s">
        <v>2712</v>
      </c>
      <c r="B836" s="5" t="s">
        <v>2712</v>
      </c>
      <c r="C836" s="5" t="s">
        <v>8</v>
      </c>
      <c r="D836" s="5" t="s">
        <v>2713</v>
      </c>
      <c r="E836" s="5" t="s">
        <v>2705</v>
      </c>
      <c r="F836" s="5">
        <v>1924</v>
      </c>
      <c r="G836" s="5" t="s">
        <v>426</v>
      </c>
      <c r="H836" s="6">
        <v>16875</v>
      </c>
      <c r="I836" s="5">
        <v>32700</v>
      </c>
      <c r="J836" s="5">
        <v>0</v>
      </c>
      <c r="K836" s="5">
        <v>28</v>
      </c>
      <c r="L836" s="5">
        <v>0</v>
      </c>
      <c r="M836" s="5">
        <v>0</v>
      </c>
      <c r="O836" s="5">
        <v>28</v>
      </c>
      <c r="P836" s="6">
        <v>10791</v>
      </c>
      <c r="Q836" s="5" t="s">
        <v>128</v>
      </c>
      <c r="R836" s="9">
        <v>378934</v>
      </c>
      <c r="S836" s="10">
        <v>0.05</v>
      </c>
      <c r="T836" s="9">
        <v>359987</v>
      </c>
      <c r="U836" s="7">
        <v>0.44621996813839993</v>
      </c>
      <c r="V836" s="9">
        <v>160634</v>
      </c>
      <c r="W836" s="9">
        <v>199354</v>
      </c>
      <c r="X836" s="7">
        <v>0.1</v>
      </c>
      <c r="Y836" s="9">
        <v>71214</v>
      </c>
      <c r="Z836" s="9">
        <v>1994000</v>
      </c>
    </row>
    <row r="837" spans="1:26" ht="29" x14ac:dyDescent="0.35">
      <c r="A837" s="5" t="s">
        <v>2714</v>
      </c>
      <c r="B837" s="5" t="s">
        <v>2714</v>
      </c>
      <c r="C837" s="5" t="s">
        <v>8</v>
      </c>
      <c r="D837" s="5" t="s">
        <v>2715</v>
      </c>
      <c r="E837" s="5" t="s">
        <v>885</v>
      </c>
      <c r="F837" s="5">
        <v>1920</v>
      </c>
      <c r="G837" s="5" t="s">
        <v>426</v>
      </c>
      <c r="H837" s="6">
        <v>11250</v>
      </c>
      <c r="I837" s="5">
        <v>15142</v>
      </c>
      <c r="J837" s="5">
        <v>0</v>
      </c>
      <c r="K837" s="5">
        <v>8</v>
      </c>
      <c r="L837" s="5">
        <v>0</v>
      </c>
      <c r="M837" s="5">
        <v>0</v>
      </c>
      <c r="O837" s="5">
        <v>8</v>
      </c>
      <c r="P837" s="6">
        <v>4155</v>
      </c>
      <c r="Q837" s="5" t="s">
        <v>53</v>
      </c>
      <c r="R837" s="9">
        <v>139590</v>
      </c>
      <c r="S837" s="10">
        <v>0.05</v>
      </c>
      <c r="T837" s="9">
        <v>132610</v>
      </c>
      <c r="U837" s="7">
        <v>0.44547020934967346</v>
      </c>
      <c r="V837" s="9">
        <v>59074</v>
      </c>
      <c r="W837" s="9">
        <v>73536</v>
      </c>
      <c r="X837" s="7">
        <v>0.08</v>
      </c>
      <c r="Y837" s="9">
        <v>114875</v>
      </c>
      <c r="Z837" s="9">
        <v>919000</v>
      </c>
    </row>
    <row r="838" spans="1:26" x14ac:dyDescent="0.35">
      <c r="A838" s="5" t="s">
        <v>2716</v>
      </c>
      <c r="B838" s="5" t="s">
        <v>2716</v>
      </c>
      <c r="C838" s="5" t="s">
        <v>5</v>
      </c>
      <c r="D838" s="5" t="s">
        <v>2717</v>
      </c>
      <c r="E838" s="5" t="s">
        <v>586</v>
      </c>
      <c r="F838" s="5">
        <v>1925</v>
      </c>
      <c r="G838" s="5" t="s">
        <v>153</v>
      </c>
      <c r="H838" s="6">
        <v>7080</v>
      </c>
      <c r="I838" s="5">
        <v>7760</v>
      </c>
      <c r="J838" s="5">
        <v>0</v>
      </c>
      <c r="K838" s="5">
        <v>10</v>
      </c>
      <c r="L838" s="5">
        <v>0</v>
      </c>
      <c r="M838" s="5">
        <v>0</v>
      </c>
      <c r="O838" s="5">
        <v>10</v>
      </c>
      <c r="P838" s="6">
        <v>0</v>
      </c>
      <c r="Q838" s="5" t="s">
        <v>53</v>
      </c>
      <c r="R838" s="9">
        <v>81000</v>
      </c>
      <c r="S838" s="10">
        <v>0.05</v>
      </c>
      <c r="T838" s="9">
        <v>76950</v>
      </c>
      <c r="U838" s="7">
        <v>0.44546999428895734</v>
      </c>
      <c r="V838" s="9">
        <v>34279</v>
      </c>
      <c r="W838" s="9">
        <v>42671</v>
      </c>
      <c r="X838" s="7">
        <v>0.08</v>
      </c>
      <c r="Y838" s="9">
        <v>53300</v>
      </c>
      <c r="Z838" s="9">
        <v>533000</v>
      </c>
    </row>
    <row r="839" spans="1:26" x14ac:dyDescent="0.35">
      <c r="A839" s="5" t="s">
        <v>2718</v>
      </c>
      <c r="B839" s="5" t="s">
        <v>2718</v>
      </c>
      <c r="C839" s="5" t="s">
        <v>9</v>
      </c>
      <c r="D839" s="5" t="s">
        <v>2719</v>
      </c>
      <c r="E839" s="5" t="s">
        <v>885</v>
      </c>
      <c r="F839" s="5">
        <v>1928</v>
      </c>
      <c r="G839" s="5" t="s">
        <v>153</v>
      </c>
      <c r="H839" s="6">
        <v>2875</v>
      </c>
      <c r="I839" s="5">
        <v>7590</v>
      </c>
      <c r="J839" s="5">
        <v>0</v>
      </c>
      <c r="K839" s="5">
        <v>12</v>
      </c>
      <c r="L839" s="5">
        <v>0</v>
      </c>
      <c r="M839" s="5">
        <v>0</v>
      </c>
      <c r="O839" s="5">
        <v>12</v>
      </c>
      <c r="P839" s="6">
        <v>0</v>
      </c>
      <c r="Q839" s="5" t="s">
        <v>53</v>
      </c>
      <c r="R839" s="9">
        <v>97200</v>
      </c>
      <c r="S839" s="10">
        <v>0.05</v>
      </c>
      <c r="T839" s="9">
        <v>92340</v>
      </c>
      <c r="U839" s="7">
        <v>0.44547187786284864</v>
      </c>
      <c r="V839" s="9">
        <v>41135</v>
      </c>
      <c r="W839" s="9">
        <v>51205</v>
      </c>
      <c r="X839" s="7">
        <v>0.08</v>
      </c>
      <c r="Y839" s="9">
        <v>53333</v>
      </c>
      <c r="Z839" s="9">
        <v>640000</v>
      </c>
    </row>
    <row r="840" spans="1:26" x14ac:dyDescent="0.35">
      <c r="A840" s="5" t="s">
        <v>2722</v>
      </c>
      <c r="B840" s="5" t="s">
        <v>2722</v>
      </c>
      <c r="C840" s="5" t="s">
        <v>5</v>
      </c>
      <c r="D840" s="5" t="s">
        <v>2723</v>
      </c>
      <c r="E840" s="5" t="s">
        <v>586</v>
      </c>
      <c r="F840" s="5">
        <v>1926</v>
      </c>
      <c r="G840" s="5" t="s">
        <v>153</v>
      </c>
      <c r="H840" s="6">
        <v>6379</v>
      </c>
      <c r="I840" s="5">
        <v>9570</v>
      </c>
      <c r="J840" s="5">
        <v>0</v>
      </c>
      <c r="K840" s="5">
        <v>0</v>
      </c>
      <c r="L840" s="5">
        <v>0</v>
      </c>
      <c r="M840" s="5">
        <v>8</v>
      </c>
      <c r="O840" s="5">
        <v>8</v>
      </c>
      <c r="P840" s="6">
        <v>0</v>
      </c>
      <c r="Q840" s="5" t="s">
        <v>53</v>
      </c>
      <c r="R840" s="9">
        <v>117600</v>
      </c>
      <c r="S840" s="10">
        <v>0.05</v>
      </c>
      <c r="T840" s="9">
        <v>111720</v>
      </c>
      <c r="U840" s="7">
        <v>0.44547005655776334</v>
      </c>
      <c r="V840" s="9">
        <v>49768</v>
      </c>
      <c r="W840" s="9">
        <v>61952</v>
      </c>
      <c r="X840" s="7">
        <v>0.08</v>
      </c>
      <c r="Y840" s="9">
        <v>96750</v>
      </c>
      <c r="Z840" s="9">
        <v>774000</v>
      </c>
    </row>
    <row r="841" spans="1:26" x14ac:dyDescent="0.35">
      <c r="A841" s="5" t="s">
        <v>2724</v>
      </c>
      <c r="B841" s="5" t="s">
        <v>2724</v>
      </c>
      <c r="C841" s="5" t="s">
        <v>5</v>
      </c>
      <c r="D841" s="5" t="s">
        <v>2725</v>
      </c>
      <c r="E841" s="5" t="s">
        <v>586</v>
      </c>
      <c r="F841" s="5">
        <v>1914</v>
      </c>
      <c r="G841" s="5" t="s">
        <v>153</v>
      </c>
      <c r="H841" s="6">
        <v>6373</v>
      </c>
      <c r="I841" s="5">
        <v>7440</v>
      </c>
      <c r="J841" s="5">
        <v>0</v>
      </c>
      <c r="K841" s="5">
        <v>0</v>
      </c>
      <c r="L841" s="5">
        <v>8</v>
      </c>
      <c r="M841" s="5">
        <v>0</v>
      </c>
      <c r="O841" s="5">
        <v>8</v>
      </c>
      <c r="P841" s="6">
        <v>0</v>
      </c>
      <c r="Q841" s="5" t="s">
        <v>53</v>
      </c>
      <c r="R841" s="9">
        <v>86400</v>
      </c>
      <c r="S841" s="10">
        <v>0.05</v>
      </c>
      <c r="T841" s="9">
        <v>82080</v>
      </c>
      <c r="U841" s="7">
        <v>0.44547186278758033</v>
      </c>
      <c r="V841" s="9">
        <v>36564</v>
      </c>
      <c r="W841" s="9">
        <v>45516</v>
      </c>
      <c r="X841" s="7">
        <v>0.08</v>
      </c>
      <c r="Y841" s="9">
        <v>71125</v>
      </c>
      <c r="Z841" s="9">
        <v>569000</v>
      </c>
    </row>
    <row r="842" spans="1:26" x14ac:dyDescent="0.35">
      <c r="A842" s="5" t="s">
        <v>2726</v>
      </c>
      <c r="B842" s="5" t="s">
        <v>2726</v>
      </c>
      <c r="C842" s="5" t="s">
        <v>5</v>
      </c>
      <c r="D842" s="5" t="s">
        <v>2727</v>
      </c>
      <c r="E842" s="5" t="s">
        <v>586</v>
      </c>
      <c r="F842" s="5">
        <v>1912</v>
      </c>
      <c r="G842" s="5" t="s">
        <v>153</v>
      </c>
      <c r="H842" s="6">
        <v>6378</v>
      </c>
      <c r="I842" s="5">
        <v>7586</v>
      </c>
      <c r="J842" s="5">
        <v>0</v>
      </c>
      <c r="K842" s="5">
        <v>0</v>
      </c>
      <c r="L842" s="5">
        <v>8</v>
      </c>
      <c r="M842" s="5">
        <v>0</v>
      </c>
      <c r="O842" s="5">
        <v>8</v>
      </c>
      <c r="P842" s="6">
        <v>0</v>
      </c>
      <c r="Q842" s="5" t="s">
        <v>53</v>
      </c>
      <c r="R842" s="9">
        <v>86400</v>
      </c>
      <c r="S842" s="10">
        <v>0.05</v>
      </c>
      <c r="T842" s="9">
        <v>82080</v>
      </c>
      <c r="U842" s="7">
        <v>0.44547093532322934</v>
      </c>
      <c r="V842" s="9">
        <v>36564</v>
      </c>
      <c r="W842" s="9">
        <v>45516</v>
      </c>
      <c r="X842" s="7">
        <v>0.08</v>
      </c>
      <c r="Y842" s="9">
        <v>71125</v>
      </c>
      <c r="Z842" s="9">
        <v>569000</v>
      </c>
    </row>
    <row r="843" spans="1:26" x14ac:dyDescent="0.35">
      <c r="A843" s="5" t="s">
        <v>2728</v>
      </c>
      <c r="B843" s="5" t="s">
        <v>2728</v>
      </c>
      <c r="C843" s="5" t="s">
        <v>9</v>
      </c>
      <c r="D843" s="5" t="s">
        <v>2729</v>
      </c>
      <c r="E843" s="5" t="s">
        <v>586</v>
      </c>
      <c r="F843" s="5">
        <v>1915</v>
      </c>
      <c r="G843" s="5" t="s">
        <v>153</v>
      </c>
      <c r="H843" s="6">
        <v>10104</v>
      </c>
      <c r="I843" s="5">
        <v>16938</v>
      </c>
      <c r="J843" s="5">
        <v>0</v>
      </c>
      <c r="K843" s="5">
        <v>1</v>
      </c>
      <c r="L843" s="5">
        <v>14</v>
      </c>
      <c r="M843" s="5">
        <v>3</v>
      </c>
      <c r="O843" s="5">
        <v>18</v>
      </c>
      <c r="P843" s="6">
        <v>0</v>
      </c>
      <c r="Q843" s="5" t="s">
        <v>53</v>
      </c>
      <c r="R843" s="9">
        <v>203400</v>
      </c>
      <c r="S843" s="10">
        <v>0.05</v>
      </c>
      <c r="T843" s="9">
        <v>193230</v>
      </c>
      <c r="U843" s="7">
        <v>0.44547067698675014</v>
      </c>
      <c r="V843" s="9">
        <v>86078</v>
      </c>
      <c r="W843" s="9">
        <v>107152</v>
      </c>
      <c r="X843" s="7">
        <v>0.08</v>
      </c>
      <c r="Y843" s="9">
        <v>74389</v>
      </c>
      <c r="Z843" s="9">
        <v>1339000</v>
      </c>
    </row>
    <row r="844" spans="1:26" x14ac:dyDescent="0.35">
      <c r="A844" s="5" t="s">
        <v>2730</v>
      </c>
      <c r="B844" s="5" t="s">
        <v>2730</v>
      </c>
      <c r="C844" s="5" t="s">
        <v>18</v>
      </c>
      <c r="D844" s="5" t="s">
        <v>2731</v>
      </c>
      <c r="E844" s="5" t="s">
        <v>586</v>
      </c>
      <c r="F844" s="5">
        <v>1928</v>
      </c>
      <c r="G844" s="5" t="s">
        <v>157</v>
      </c>
      <c r="H844" s="6">
        <v>4146</v>
      </c>
      <c r="I844" s="5">
        <v>8466</v>
      </c>
      <c r="J844" s="5">
        <v>0</v>
      </c>
      <c r="K844" s="5">
        <v>0</v>
      </c>
      <c r="L844" s="5">
        <v>9</v>
      </c>
      <c r="M844" s="5">
        <v>0</v>
      </c>
      <c r="O844" s="5">
        <v>9</v>
      </c>
      <c r="P844" s="6">
        <v>0</v>
      </c>
      <c r="Q844" s="5" t="s">
        <v>53</v>
      </c>
      <c r="R844" s="9">
        <v>97200</v>
      </c>
      <c r="S844" s="10">
        <v>0.05</v>
      </c>
      <c r="T844" s="9">
        <v>92340</v>
      </c>
      <c r="U844" s="7">
        <v>0.50407727524322155</v>
      </c>
      <c r="V844" s="9">
        <v>46546</v>
      </c>
      <c r="W844" s="9">
        <v>45794</v>
      </c>
      <c r="X844" s="7">
        <v>0.1</v>
      </c>
      <c r="Y844" s="9">
        <v>50889</v>
      </c>
      <c r="Z844" s="9">
        <v>458000</v>
      </c>
    </row>
    <row r="845" spans="1:26" x14ac:dyDescent="0.35">
      <c r="A845" s="5" t="s">
        <v>2732</v>
      </c>
      <c r="B845" s="5" t="s">
        <v>2732</v>
      </c>
      <c r="C845" s="5" t="s">
        <v>5</v>
      </c>
      <c r="D845" s="5" t="s">
        <v>2733</v>
      </c>
      <c r="E845" s="5" t="s">
        <v>586</v>
      </c>
      <c r="F845" s="5">
        <v>1922</v>
      </c>
      <c r="G845" s="5" t="s">
        <v>153</v>
      </c>
      <c r="H845" s="6">
        <v>6405</v>
      </c>
      <c r="I845" s="5">
        <v>8172</v>
      </c>
      <c r="J845" s="5">
        <v>0</v>
      </c>
      <c r="K845" s="5">
        <v>0</v>
      </c>
      <c r="L845" s="5">
        <v>8</v>
      </c>
      <c r="M845" s="5">
        <v>0</v>
      </c>
      <c r="O845" s="5">
        <v>8</v>
      </c>
      <c r="P845" s="6">
        <v>0</v>
      </c>
      <c r="Q845" s="5" t="s">
        <v>53</v>
      </c>
      <c r="R845" s="9">
        <v>86400</v>
      </c>
      <c r="S845" s="10">
        <v>0.05</v>
      </c>
      <c r="T845" s="9">
        <v>82080</v>
      </c>
      <c r="U845" s="7">
        <v>0.44546983442828714</v>
      </c>
      <c r="V845" s="9">
        <v>36564</v>
      </c>
      <c r="W845" s="9">
        <v>45516</v>
      </c>
      <c r="X845" s="7">
        <v>0.08</v>
      </c>
      <c r="Y845" s="9">
        <v>71125</v>
      </c>
      <c r="Z845" s="9">
        <v>569000</v>
      </c>
    </row>
    <row r="846" spans="1:26" ht="29" x14ac:dyDescent="0.35">
      <c r="A846" s="5" t="s">
        <v>2734</v>
      </c>
      <c r="B846" s="5" t="s">
        <v>2734</v>
      </c>
      <c r="C846" s="5" t="s">
        <v>8</v>
      </c>
      <c r="D846" s="5" t="s">
        <v>2735</v>
      </c>
      <c r="E846" s="5" t="s">
        <v>586</v>
      </c>
      <c r="F846" s="5">
        <v>1927</v>
      </c>
      <c r="G846" s="5" t="s">
        <v>426</v>
      </c>
      <c r="H846" s="6">
        <v>12537</v>
      </c>
      <c r="I846" s="5">
        <v>37759</v>
      </c>
      <c r="J846" s="5">
        <v>24</v>
      </c>
      <c r="K846" s="5">
        <v>15</v>
      </c>
      <c r="L846" s="5">
        <v>0</v>
      </c>
      <c r="M846" s="5">
        <v>0</v>
      </c>
      <c r="O846" s="5">
        <v>39</v>
      </c>
      <c r="P846" s="6">
        <v>9440</v>
      </c>
      <c r="Q846" s="5" t="s">
        <v>53</v>
      </c>
      <c r="R846" s="9">
        <v>435420</v>
      </c>
      <c r="S846" s="10">
        <v>0.05</v>
      </c>
      <c r="T846" s="9">
        <v>413649</v>
      </c>
      <c r="U846" s="7">
        <v>0.44547107378780465</v>
      </c>
      <c r="V846" s="9">
        <v>184269</v>
      </c>
      <c r="W846" s="9">
        <v>229380</v>
      </c>
      <c r="X846" s="7">
        <v>0.08</v>
      </c>
      <c r="Y846" s="9">
        <v>73513</v>
      </c>
      <c r="Z846" s="9">
        <v>2867000</v>
      </c>
    </row>
    <row r="847" spans="1:26" x14ac:dyDescent="0.35">
      <c r="A847" s="5" t="s">
        <v>2736</v>
      </c>
      <c r="B847" s="5" t="s">
        <v>2736</v>
      </c>
      <c r="C847" s="5" t="s">
        <v>9</v>
      </c>
      <c r="D847" s="5" t="s">
        <v>2737</v>
      </c>
      <c r="E847" s="5" t="s">
        <v>586</v>
      </c>
      <c r="F847" s="5">
        <v>1923</v>
      </c>
      <c r="G847" s="5" t="s">
        <v>153</v>
      </c>
      <c r="H847" s="6">
        <v>7270</v>
      </c>
      <c r="I847" s="5">
        <v>13707</v>
      </c>
      <c r="J847" s="5">
        <v>0</v>
      </c>
      <c r="K847" s="5">
        <v>0</v>
      </c>
      <c r="L847" s="5">
        <v>0</v>
      </c>
      <c r="M847" s="5">
        <v>12</v>
      </c>
      <c r="O847" s="5">
        <v>12</v>
      </c>
      <c r="P847" s="6">
        <v>0</v>
      </c>
      <c r="Q847" s="5" t="s">
        <v>53</v>
      </c>
      <c r="R847" s="9">
        <v>176400</v>
      </c>
      <c r="S847" s="10">
        <v>0.05</v>
      </c>
      <c r="T847" s="9">
        <v>167580</v>
      </c>
      <c r="U847" s="7">
        <v>0.44547176369600033</v>
      </c>
      <c r="V847" s="9">
        <v>74652</v>
      </c>
      <c r="W847" s="9">
        <v>92928</v>
      </c>
      <c r="X847" s="7">
        <v>0.08</v>
      </c>
      <c r="Y847" s="9">
        <v>96833</v>
      </c>
      <c r="Z847" s="9">
        <v>1162000</v>
      </c>
    </row>
    <row r="848" spans="1:26" x14ac:dyDescent="0.35">
      <c r="A848" s="5" t="s">
        <v>2738</v>
      </c>
      <c r="B848" s="5" t="s">
        <v>2738</v>
      </c>
      <c r="C848" s="5" t="s">
        <v>5</v>
      </c>
      <c r="D848" s="5" t="s">
        <v>2739</v>
      </c>
      <c r="E848" s="5" t="s">
        <v>586</v>
      </c>
      <c r="F848" s="5">
        <v>1921</v>
      </c>
      <c r="G848" s="5" t="s">
        <v>153</v>
      </c>
      <c r="H848" s="6">
        <v>7270</v>
      </c>
      <c r="I848" s="5">
        <v>9546</v>
      </c>
      <c r="J848" s="5">
        <v>0</v>
      </c>
      <c r="K848" s="5">
        <v>0</v>
      </c>
      <c r="L848" s="5">
        <v>10</v>
      </c>
      <c r="M848" s="5">
        <v>0</v>
      </c>
      <c r="O848" s="5">
        <v>10</v>
      </c>
      <c r="P848" s="6">
        <v>0</v>
      </c>
      <c r="Q848" s="5" t="s">
        <v>53</v>
      </c>
      <c r="R848" s="9">
        <v>108000</v>
      </c>
      <c r="S848" s="10">
        <v>0.05</v>
      </c>
      <c r="T848" s="9">
        <v>102600</v>
      </c>
      <c r="U848" s="7">
        <v>0.44547259292362579</v>
      </c>
      <c r="V848" s="9">
        <v>45705</v>
      </c>
      <c r="W848" s="9">
        <v>56895</v>
      </c>
      <c r="X848" s="7">
        <v>0.08</v>
      </c>
      <c r="Y848" s="9">
        <v>71100</v>
      </c>
      <c r="Z848" s="9">
        <v>711000</v>
      </c>
    </row>
    <row r="849" spans="1:26" x14ac:dyDescent="0.35">
      <c r="A849" s="5" t="s">
        <v>2740</v>
      </c>
      <c r="B849" s="5" t="s">
        <v>2740</v>
      </c>
      <c r="C849" s="5" t="s">
        <v>9</v>
      </c>
      <c r="D849" s="5" t="s">
        <v>2741</v>
      </c>
      <c r="E849" s="5" t="s">
        <v>586</v>
      </c>
      <c r="F849" s="5">
        <v>1924</v>
      </c>
      <c r="G849" s="5" t="s">
        <v>153</v>
      </c>
      <c r="H849" s="6">
        <v>7271</v>
      </c>
      <c r="I849" s="5">
        <v>13572</v>
      </c>
      <c r="J849" s="5">
        <v>0</v>
      </c>
      <c r="K849" s="5">
        <v>0</v>
      </c>
      <c r="L849" s="5">
        <v>9</v>
      </c>
      <c r="M849" s="5">
        <v>3</v>
      </c>
      <c r="O849" s="5">
        <v>12</v>
      </c>
      <c r="P849" s="6">
        <v>0</v>
      </c>
      <c r="Q849" s="5" t="s">
        <v>53</v>
      </c>
      <c r="R849" s="9">
        <v>141300</v>
      </c>
      <c r="S849" s="10">
        <v>0.05</v>
      </c>
      <c r="T849" s="9">
        <v>134235</v>
      </c>
      <c r="U849" s="7">
        <v>0.44547110965977071</v>
      </c>
      <c r="V849" s="9">
        <v>59798</v>
      </c>
      <c r="W849" s="9">
        <v>74437</v>
      </c>
      <c r="X849" s="7">
        <v>0.08</v>
      </c>
      <c r="Y849" s="9">
        <v>77500</v>
      </c>
      <c r="Z849" s="9">
        <v>930000</v>
      </c>
    </row>
    <row r="850" spans="1:26" x14ac:dyDescent="0.35">
      <c r="A850" s="5" t="s">
        <v>2742</v>
      </c>
      <c r="B850" s="5" t="s">
        <v>2742</v>
      </c>
      <c r="C850" s="5" t="s">
        <v>9</v>
      </c>
      <c r="D850" s="5" t="s">
        <v>2743</v>
      </c>
      <c r="E850" s="5" t="s">
        <v>586</v>
      </c>
      <c r="F850" s="5">
        <v>1930</v>
      </c>
      <c r="G850" s="5" t="s">
        <v>153</v>
      </c>
      <c r="H850" s="6">
        <v>7273</v>
      </c>
      <c r="I850" s="5">
        <v>15672</v>
      </c>
      <c r="J850" s="5">
        <v>0</v>
      </c>
      <c r="K850" s="5">
        <v>20</v>
      </c>
      <c r="L850" s="5">
        <v>0</v>
      </c>
      <c r="M850" s="5">
        <v>0</v>
      </c>
      <c r="O850" s="5">
        <v>20</v>
      </c>
      <c r="P850" s="6">
        <v>0</v>
      </c>
      <c r="Q850" s="5" t="s">
        <v>53</v>
      </c>
      <c r="R850" s="9">
        <v>162000</v>
      </c>
      <c r="S850" s="10">
        <v>0.05</v>
      </c>
      <c r="T850" s="9">
        <v>153900</v>
      </c>
      <c r="U850" s="7">
        <v>0.44547150084738546</v>
      </c>
      <c r="V850" s="9">
        <v>68558</v>
      </c>
      <c r="W850" s="9">
        <v>85342</v>
      </c>
      <c r="X850" s="7">
        <v>0.08</v>
      </c>
      <c r="Y850" s="9">
        <v>53350</v>
      </c>
      <c r="Z850" s="9">
        <v>1067000</v>
      </c>
    </row>
    <row r="851" spans="1:26" x14ac:dyDescent="0.35">
      <c r="A851" s="5" t="s">
        <v>2744</v>
      </c>
      <c r="B851" s="5" t="s">
        <v>2744</v>
      </c>
      <c r="C851" s="5" t="s">
        <v>9</v>
      </c>
      <c r="D851" s="5" t="s">
        <v>2745</v>
      </c>
      <c r="E851" s="5" t="s">
        <v>586</v>
      </c>
      <c r="F851" s="5">
        <v>1921</v>
      </c>
      <c r="G851" s="5" t="s">
        <v>153</v>
      </c>
      <c r="H851" s="6">
        <v>7273</v>
      </c>
      <c r="I851" s="5">
        <v>9790</v>
      </c>
      <c r="J851" s="5">
        <v>0</v>
      </c>
      <c r="K851" s="5">
        <v>0</v>
      </c>
      <c r="L851" s="5">
        <v>11</v>
      </c>
      <c r="M851" s="5">
        <v>0</v>
      </c>
      <c r="O851" s="5">
        <v>11</v>
      </c>
      <c r="P851" s="6">
        <v>0</v>
      </c>
      <c r="Q851" s="5" t="s">
        <v>53</v>
      </c>
      <c r="R851" s="9">
        <v>118800</v>
      </c>
      <c r="S851" s="10">
        <v>0.05</v>
      </c>
      <c r="T851" s="9">
        <v>112860</v>
      </c>
      <c r="U851" s="7">
        <v>0.44547212349462523</v>
      </c>
      <c r="V851" s="9">
        <v>50276</v>
      </c>
      <c r="W851" s="9">
        <v>62584</v>
      </c>
      <c r="X851" s="7">
        <v>0.08</v>
      </c>
      <c r="Y851" s="9">
        <v>71091</v>
      </c>
      <c r="Z851" s="9">
        <v>782000</v>
      </c>
    </row>
    <row r="852" spans="1:26" x14ac:dyDescent="0.35">
      <c r="A852" s="5" t="s">
        <v>2746</v>
      </c>
      <c r="B852" s="5" t="s">
        <v>2746</v>
      </c>
      <c r="C852" s="5" t="s">
        <v>5</v>
      </c>
      <c r="D852" s="5" t="s">
        <v>2747</v>
      </c>
      <c r="E852" s="5" t="s">
        <v>586</v>
      </c>
      <c r="F852" s="5">
        <v>1915</v>
      </c>
      <c r="G852" s="5" t="s">
        <v>153</v>
      </c>
      <c r="H852" s="6">
        <v>7273</v>
      </c>
      <c r="I852" s="5">
        <v>8800</v>
      </c>
      <c r="J852" s="5">
        <v>0</v>
      </c>
      <c r="K852" s="5">
        <v>0</v>
      </c>
      <c r="L852" s="5">
        <v>10</v>
      </c>
      <c r="M852" s="5">
        <v>0</v>
      </c>
      <c r="O852" s="5">
        <v>10</v>
      </c>
      <c r="P852" s="6">
        <v>0</v>
      </c>
      <c r="Q852" s="5" t="s">
        <v>53</v>
      </c>
      <c r="R852" s="9">
        <v>108000</v>
      </c>
      <c r="S852" s="10">
        <v>0.05</v>
      </c>
      <c r="T852" s="9">
        <v>102600</v>
      </c>
      <c r="U852" s="7">
        <v>0.44547175219108454</v>
      </c>
      <c r="V852" s="9">
        <v>45705</v>
      </c>
      <c r="W852" s="9">
        <v>56895</v>
      </c>
      <c r="X852" s="7">
        <v>0.08</v>
      </c>
      <c r="Y852" s="9">
        <v>71100</v>
      </c>
      <c r="Z852" s="9">
        <v>711000</v>
      </c>
    </row>
    <row r="853" spans="1:26" x14ac:dyDescent="0.35">
      <c r="A853" s="5" t="s">
        <v>2748</v>
      </c>
      <c r="B853" s="5" t="s">
        <v>2748</v>
      </c>
      <c r="C853" s="5" t="s">
        <v>9</v>
      </c>
      <c r="D853" s="5" t="s">
        <v>2749</v>
      </c>
      <c r="E853" s="5" t="s">
        <v>586</v>
      </c>
      <c r="F853" s="5">
        <v>1926</v>
      </c>
      <c r="G853" s="5" t="s">
        <v>153</v>
      </c>
      <c r="H853" s="6">
        <v>7521</v>
      </c>
      <c r="I853" s="5">
        <v>15483</v>
      </c>
      <c r="J853" s="5">
        <v>0</v>
      </c>
      <c r="K853" s="5">
        <v>0</v>
      </c>
      <c r="L853" s="5">
        <v>15</v>
      </c>
      <c r="M853" s="5">
        <v>0</v>
      </c>
      <c r="O853" s="5">
        <v>15</v>
      </c>
      <c r="P853" s="6">
        <v>0</v>
      </c>
      <c r="Q853" s="5" t="s">
        <v>53</v>
      </c>
      <c r="R853" s="9">
        <v>162000</v>
      </c>
      <c r="S853" s="10">
        <v>0.05</v>
      </c>
      <c r="T853" s="9">
        <v>153900</v>
      </c>
      <c r="U853" s="7">
        <v>0.44547180664926778</v>
      </c>
      <c r="V853" s="9">
        <v>68558</v>
      </c>
      <c r="W853" s="9">
        <v>85342</v>
      </c>
      <c r="X853" s="7">
        <v>0.08</v>
      </c>
      <c r="Y853" s="9">
        <v>71133</v>
      </c>
      <c r="Z853" s="9">
        <v>1067000</v>
      </c>
    </row>
    <row r="854" spans="1:26" x14ac:dyDescent="0.35">
      <c r="A854" s="5" t="s">
        <v>2750</v>
      </c>
      <c r="B854" s="5" t="s">
        <v>2750</v>
      </c>
      <c r="C854" s="5" t="s">
        <v>9</v>
      </c>
      <c r="D854" s="5" t="s">
        <v>2751</v>
      </c>
      <c r="E854" s="5" t="s">
        <v>586</v>
      </c>
      <c r="F854" s="5">
        <v>1914</v>
      </c>
      <c r="G854" s="5" t="s">
        <v>153</v>
      </c>
      <c r="H854" s="6">
        <v>6250</v>
      </c>
      <c r="I854" s="5">
        <v>14100</v>
      </c>
      <c r="J854" s="5">
        <v>0</v>
      </c>
      <c r="K854" s="5">
        <v>0</v>
      </c>
      <c r="L854" s="5">
        <v>12</v>
      </c>
      <c r="M854" s="5">
        <v>0</v>
      </c>
      <c r="O854" s="5">
        <v>12</v>
      </c>
      <c r="P854" s="6">
        <v>0</v>
      </c>
      <c r="Q854" s="5" t="s">
        <v>53</v>
      </c>
      <c r="R854" s="9">
        <v>129600</v>
      </c>
      <c r="S854" s="10">
        <v>0.05</v>
      </c>
      <c r="T854" s="9">
        <v>123120</v>
      </c>
      <c r="U854" s="7">
        <v>0.44546978164607154</v>
      </c>
      <c r="V854" s="9">
        <v>54846</v>
      </c>
      <c r="W854" s="9">
        <v>68274</v>
      </c>
      <c r="X854" s="7">
        <v>0.08</v>
      </c>
      <c r="Y854" s="9">
        <v>71083</v>
      </c>
      <c r="Z854" s="9">
        <v>853000</v>
      </c>
    </row>
    <row r="855" spans="1:26" x14ac:dyDescent="0.35">
      <c r="A855" s="5" t="s">
        <v>2752</v>
      </c>
      <c r="B855" s="5" t="s">
        <v>2752</v>
      </c>
      <c r="C855" s="5" t="s">
        <v>5</v>
      </c>
      <c r="D855" s="5" t="s">
        <v>2753</v>
      </c>
      <c r="E855" s="5" t="s">
        <v>586</v>
      </c>
      <c r="F855" s="5">
        <v>1912</v>
      </c>
      <c r="G855" s="5" t="s">
        <v>153</v>
      </c>
      <c r="H855" s="6">
        <v>9652</v>
      </c>
      <c r="I855" s="5">
        <v>9666</v>
      </c>
      <c r="J855" s="5">
        <v>0</v>
      </c>
      <c r="K855" s="5">
        <v>0</v>
      </c>
      <c r="L855" s="5">
        <v>11</v>
      </c>
      <c r="M855" s="5">
        <v>0</v>
      </c>
      <c r="O855" s="5">
        <v>11</v>
      </c>
      <c r="P855" s="6">
        <v>0</v>
      </c>
      <c r="Q855" s="5" t="s">
        <v>53</v>
      </c>
      <c r="R855" s="9">
        <v>118800</v>
      </c>
      <c r="S855" s="10">
        <v>0.05</v>
      </c>
      <c r="T855" s="9">
        <v>112860</v>
      </c>
      <c r="U855" s="7">
        <v>0.44547189561324119</v>
      </c>
      <c r="V855" s="9">
        <v>50276</v>
      </c>
      <c r="W855" s="9">
        <v>62584</v>
      </c>
      <c r="X855" s="7">
        <v>0.08</v>
      </c>
      <c r="Y855" s="9">
        <v>71091</v>
      </c>
      <c r="Z855" s="9">
        <v>782000</v>
      </c>
    </row>
    <row r="856" spans="1:26" x14ac:dyDescent="0.35">
      <c r="A856" s="5" t="s">
        <v>2754</v>
      </c>
      <c r="B856" s="5" t="s">
        <v>2754</v>
      </c>
      <c r="C856" s="5" t="s">
        <v>5</v>
      </c>
      <c r="D856" s="5" t="s">
        <v>2755</v>
      </c>
      <c r="E856" s="5" t="s">
        <v>586</v>
      </c>
      <c r="F856" s="5">
        <v>1917</v>
      </c>
      <c r="G856" s="5" t="s">
        <v>153</v>
      </c>
      <c r="H856" s="6">
        <v>10000</v>
      </c>
      <c r="I856" s="5">
        <v>11480</v>
      </c>
      <c r="J856" s="5">
        <v>0</v>
      </c>
      <c r="K856" s="5">
        <v>0</v>
      </c>
      <c r="L856" s="5">
        <v>13</v>
      </c>
      <c r="M856" s="5">
        <v>0</v>
      </c>
      <c r="O856" s="5">
        <v>13</v>
      </c>
      <c r="P856" s="6">
        <v>0</v>
      </c>
      <c r="Q856" s="5" t="s">
        <v>53</v>
      </c>
      <c r="R856" s="9">
        <v>140400</v>
      </c>
      <c r="S856" s="10">
        <v>0.05</v>
      </c>
      <c r="T856" s="9">
        <v>133380</v>
      </c>
      <c r="U856" s="7">
        <v>0.44547093532322934</v>
      </c>
      <c r="V856" s="9">
        <v>59417</v>
      </c>
      <c r="W856" s="9">
        <v>73963</v>
      </c>
      <c r="X856" s="7">
        <v>0.08</v>
      </c>
      <c r="Y856" s="9">
        <v>71154</v>
      </c>
      <c r="Z856" s="9">
        <v>925000</v>
      </c>
    </row>
    <row r="857" spans="1:26" x14ac:dyDescent="0.35">
      <c r="A857" s="5" t="s">
        <v>2756</v>
      </c>
      <c r="B857" s="5" t="s">
        <v>2756</v>
      </c>
      <c r="C857" s="5" t="s">
        <v>5</v>
      </c>
      <c r="D857" s="5" t="s">
        <v>2757</v>
      </c>
      <c r="E857" s="5" t="s">
        <v>586</v>
      </c>
      <c r="F857" s="5">
        <v>1905</v>
      </c>
      <c r="G857" s="5" t="s">
        <v>153</v>
      </c>
      <c r="H857" s="6">
        <v>10000</v>
      </c>
      <c r="I857" s="5">
        <v>11800</v>
      </c>
      <c r="J857" s="5">
        <v>0</v>
      </c>
      <c r="K857" s="5">
        <v>1</v>
      </c>
      <c r="L857" s="5">
        <v>7</v>
      </c>
      <c r="M857" s="5">
        <v>2</v>
      </c>
      <c r="O857" s="5">
        <v>10</v>
      </c>
      <c r="P857" s="6">
        <v>0</v>
      </c>
      <c r="Q857" s="5" t="s">
        <v>53</v>
      </c>
      <c r="R857" s="9">
        <v>113100</v>
      </c>
      <c r="S857" s="10">
        <v>0.05</v>
      </c>
      <c r="T857" s="9">
        <v>107445</v>
      </c>
      <c r="U857" s="7">
        <v>0.44547006951469026</v>
      </c>
      <c r="V857" s="9">
        <v>47864</v>
      </c>
      <c r="W857" s="9">
        <v>59581</v>
      </c>
      <c r="X857" s="7">
        <v>0.08</v>
      </c>
      <c r="Y857" s="9">
        <v>74500</v>
      </c>
      <c r="Z857" s="9">
        <v>745000</v>
      </c>
    </row>
    <row r="858" spans="1:26" x14ac:dyDescent="0.35">
      <c r="A858" s="5" t="s">
        <v>2758</v>
      </c>
      <c r="B858" s="5" t="s">
        <v>2758</v>
      </c>
      <c r="C858" s="5" t="s">
        <v>5</v>
      </c>
      <c r="D858" s="5" t="s">
        <v>2759</v>
      </c>
      <c r="E858" s="5" t="s">
        <v>586</v>
      </c>
      <c r="F858" s="5">
        <v>1908</v>
      </c>
      <c r="G858" s="5" t="s">
        <v>153</v>
      </c>
      <c r="H858" s="6">
        <v>10000</v>
      </c>
      <c r="I858" s="5">
        <v>11112</v>
      </c>
      <c r="J858" s="5">
        <v>0</v>
      </c>
      <c r="K858" s="5">
        <v>0</v>
      </c>
      <c r="L858" s="5">
        <v>12</v>
      </c>
      <c r="M858" s="5">
        <v>0</v>
      </c>
      <c r="O858" s="5">
        <v>12</v>
      </c>
      <c r="P858" s="6">
        <v>0</v>
      </c>
      <c r="Q858" s="5" t="s">
        <v>53</v>
      </c>
      <c r="R858" s="9">
        <v>129600</v>
      </c>
      <c r="S858" s="10">
        <v>0.05</v>
      </c>
      <c r="T858" s="9">
        <v>123120</v>
      </c>
      <c r="U858" s="7">
        <v>0.44547093532322934</v>
      </c>
      <c r="V858" s="9">
        <v>54846</v>
      </c>
      <c r="W858" s="9">
        <v>68274</v>
      </c>
      <c r="X858" s="7">
        <v>0.08</v>
      </c>
      <c r="Y858" s="9">
        <v>71083</v>
      </c>
      <c r="Z858" s="9">
        <v>853000</v>
      </c>
    </row>
    <row r="859" spans="1:26" x14ac:dyDescent="0.35">
      <c r="A859" s="5" t="s">
        <v>2760</v>
      </c>
      <c r="B859" s="5" t="s">
        <v>2760</v>
      </c>
      <c r="C859" s="5" t="s">
        <v>5</v>
      </c>
      <c r="D859" s="5" t="s">
        <v>2761</v>
      </c>
      <c r="E859" s="5" t="s">
        <v>586</v>
      </c>
      <c r="F859" s="5">
        <v>1918</v>
      </c>
      <c r="G859" s="5" t="s">
        <v>153</v>
      </c>
      <c r="H859" s="6">
        <v>9653</v>
      </c>
      <c r="I859" s="5">
        <v>11168</v>
      </c>
      <c r="J859" s="5">
        <v>0</v>
      </c>
      <c r="K859" s="5">
        <v>0</v>
      </c>
      <c r="L859" s="5">
        <v>12</v>
      </c>
      <c r="M859" s="5">
        <v>0</v>
      </c>
      <c r="O859" s="5">
        <v>12</v>
      </c>
      <c r="P859" s="6">
        <v>0</v>
      </c>
      <c r="Q859" s="5" t="s">
        <v>53</v>
      </c>
      <c r="R859" s="9">
        <v>129600</v>
      </c>
      <c r="S859" s="10">
        <v>0.05</v>
      </c>
      <c r="T859" s="9">
        <v>123120</v>
      </c>
      <c r="U859" s="7">
        <v>0.44546957957348321</v>
      </c>
      <c r="V859" s="9">
        <v>54846</v>
      </c>
      <c r="W859" s="9">
        <v>68274</v>
      </c>
      <c r="X859" s="7">
        <v>0.08</v>
      </c>
      <c r="Y859" s="9">
        <v>71083</v>
      </c>
      <c r="Z859" s="9">
        <v>853000</v>
      </c>
    </row>
    <row r="860" spans="1:26" x14ac:dyDescent="0.35">
      <c r="A860" s="5" t="s">
        <v>2762</v>
      </c>
      <c r="B860" s="5" t="s">
        <v>2762</v>
      </c>
      <c r="C860" s="5" t="s">
        <v>5</v>
      </c>
      <c r="D860" s="5" t="s">
        <v>2763</v>
      </c>
      <c r="E860" s="5" t="s">
        <v>586</v>
      </c>
      <c r="F860" s="5">
        <v>1915</v>
      </c>
      <c r="G860" s="5" t="s">
        <v>153</v>
      </c>
      <c r="H860" s="6">
        <v>9655</v>
      </c>
      <c r="I860" s="5">
        <v>11174</v>
      </c>
      <c r="J860" s="5">
        <v>0</v>
      </c>
      <c r="K860" s="5">
        <v>6</v>
      </c>
      <c r="L860" s="5">
        <v>6</v>
      </c>
      <c r="M860" s="5">
        <v>0</v>
      </c>
      <c r="O860" s="5">
        <v>12</v>
      </c>
      <c r="P860" s="6">
        <v>0</v>
      </c>
      <c r="Q860" s="5" t="s">
        <v>128</v>
      </c>
      <c r="R860" s="9">
        <v>102060</v>
      </c>
      <c r="S860" s="10">
        <v>0.05</v>
      </c>
      <c r="T860" s="9">
        <v>96957</v>
      </c>
      <c r="U860" s="7">
        <v>0.44621731862922454</v>
      </c>
      <c r="V860" s="9">
        <v>43264</v>
      </c>
      <c r="W860" s="9">
        <v>53693</v>
      </c>
      <c r="X860" s="7">
        <v>0.1</v>
      </c>
      <c r="Y860" s="9">
        <v>44750</v>
      </c>
      <c r="Z860" s="9">
        <v>537000</v>
      </c>
    </row>
    <row r="861" spans="1:26" x14ac:dyDescent="0.35">
      <c r="A861" s="5" t="s">
        <v>2764</v>
      </c>
      <c r="B861" s="5" t="s">
        <v>2764</v>
      </c>
      <c r="C861" s="5" t="s">
        <v>2</v>
      </c>
      <c r="D861" s="5" t="s">
        <v>2765</v>
      </c>
      <c r="E861" s="5" t="s">
        <v>871</v>
      </c>
      <c r="F861" s="5">
        <v>1913</v>
      </c>
      <c r="G861" s="5" t="s">
        <v>180</v>
      </c>
      <c r="H861" s="6">
        <v>11800</v>
      </c>
      <c r="I861" s="5">
        <v>8064</v>
      </c>
      <c r="J861" s="5">
        <v>0</v>
      </c>
      <c r="K861" s="5">
        <v>2</v>
      </c>
      <c r="L861" s="5">
        <v>0</v>
      </c>
      <c r="M861" s="5">
        <v>0</v>
      </c>
      <c r="O861" s="5">
        <v>2</v>
      </c>
      <c r="P861" s="6">
        <v>0</v>
      </c>
      <c r="Q861" s="5" t="s">
        <v>128</v>
      </c>
      <c r="R861" s="9">
        <v>14580</v>
      </c>
      <c r="S861" s="10">
        <v>0.05</v>
      </c>
      <c r="T861" s="9">
        <v>13851</v>
      </c>
      <c r="U861" s="7">
        <v>0.44622021241071497</v>
      </c>
      <c r="V861" s="9">
        <v>6181</v>
      </c>
      <c r="W861" s="9">
        <v>7670</v>
      </c>
      <c r="X861" s="7">
        <v>0.1</v>
      </c>
      <c r="Y861" s="9">
        <v>38500</v>
      </c>
      <c r="Z861" s="9">
        <v>77000</v>
      </c>
    </row>
    <row r="862" spans="1:26" x14ac:dyDescent="0.35">
      <c r="A862" s="5" t="s">
        <v>2766</v>
      </c>
      <c r="B862" s="5" t="s">
        <v>2766</v>
      </c>
      <c r="C862" s="5" t="s">
        <v>5</v>
      </c>
      <c r="D862" s="5" t="s">
        <v>2767</v>
      </c>
      <c r="E862" s="5" t="s">
        <v>586</v>
      </c>
      <c r="F862" s="5">
        <v>1918</v>
      </c>
      <c r="G862" s="5" t="s">
        <v>153</v>
      </c>
      <c r="H862" s="6">
        <v>7270</v>
      </c>
      <c r="I862" s="5">
        <v>7524</v>
      </c>
      <c r="J862" s="5">
        <v>0</v>
      </c>
      <c r="K862" s="5">
        <v>0</v>
      </c>
      <c r="L862" s="5">
        <v>8</v>
      </c>
      <c r="M862" s="5">
        <v>0</v>
      </c>
      <c r="O862" s="5">
        <v>8</v>
      </c>
      <c r="P862" s="6">
        <v>0</v>
      </c>
      <c r="Q862" s="5" t="s">
        <v>53</v>
      </c>
      <c r="R862" s="9">
        <v>86400</v>
      </c>
      <c r="S862" s="10">
        <v>0.05</v>
      </c>
      <c r="T862" s="9">
        <v>82080</v>
      </c>
      <c r="U862" s="7">
        <v>0.44547093532322934</v>
      </c>
      <c r="V862" s="9">
        <v>36564</v>
      </c>
      <c r="W862" s="9">
        <v>45516</v>
      </c>
      <c r="X862" s="7">
        <v>0.08</v>
      </c>
      <c r="Y862" s="9">
        <v>71125</v>
      </c>
      <c r="Z862" s="9">
        <v>569000</v>
      </c>
    </row>
    <row r="863" spans="1:26" x14ac:dyDescent="0.35">
      <c r="A863" s="5" t="s">
        <v>2768</v>
      </c>
      <c r="B863" s="5" t="s">
        <v>2768</v>
      </c>
      <c r="C863" s="5" t="s">
        <v>9</v>
      </c>
      <c r="D863" s="5" t="s">
        <v>2769</v>
      </c>
      <c r="E863" s="5" t="s">
        <v>586</v>
      </c>
      <c r="F863" s="5">
        <v>1925</v>
      </c>
      <c r="G863" s="5" t="s">
        <v>153</v>
      </c>
      <c r="H863" s="6">
        <v>7270</v>
      </c>
      <c r="I863" s="5">
        <v>14391</v>
      </c>
      <c r="J863" s="5">
        <v>0</v>
      </c>
      <c r="K863" s="5">
        <v>5</v>
      </c>
      <c r="L863" s="5">
        <v>10</v>
      </c>
      <c r="M863" s="5">
        <v>0</v>
      </c>
      <c r="O863" s="5">
        <v>15</v>
      </c>
      <c r="P863" s="6">
        <v>0</v>
      </c>
      <c r="Q863" s="5" t="s">
        <v>53</v>
      </c>
      <c r="R863" s="9">
        <v>148500</v>
      </c>
      <c r="S863" s="10">
        <v>0.05</v>
      </c>
      <c r="T863" s="9">
        <v>141075</v>
      </c>
      <c r="U863" s="7">
        <v>0.44547186405825817</v>
      </c>
      <c r="V863" s="9">
        <v>62845</v>
      </c>
      <c r="W863" s="9">
        <v>78230</v>
      </c>
      <c r="X863" s="7">
        <v>0.08</v>
      </c>
      <c r="Y863" s="9">
        <v>65200</v>
      </c>
      <c r="Z863" s="9">
        <v>978000</v>
      </c>
    </row>
    <row r="864" spans="1:26" x14ac:dyDescent="0.35">
      <c r="A864" s="5" t="s">
        <v>2770</v>
      </c>
      <c r="B864" s="5" t="s">
        <v>2770</v>
      </c>
      <c r="C864" s="5" t="s">
        <v>5</v>
      </c>
      <c r="D864" s="5" t="s">
        <v>2771</v>
      </c>
      <c r="E864" s="5" t="s">
        <v>586</v>
      </c>
      <c r="F864" s="5">
        <v>1918</v>
      </c>
      <c r="G864" s="5" t="s">
        <v>153</v>
      </c>
      <c r="H864" s="6">
        <v>7272</v>
      </c>
      <c r="I864" s="5">
        <v>9450</v>
      </c>
      <c r="J864" s="5">
        <v>0</v>
      </c>
      <c r="K864" s="5">
        <v>0</v>
      </c>
      <c r="L864" s="5">
        <v>10</v>
      </c>
      <c r="M864" s="5">
        <v>0</v>
      </c>
      <c r="O864" s="5">
        <v>10</v>
      </c>
      <c r="P864" s="6">
        <v>0</v>
      </c>
      <c r="Q864" s="5" t="s">
        <v>53</v>
      </c>
      <c r="R864" s="9">
        <v>108000</v>
      </c>
      <c r="S864" s="10">
        <v>0.05</v>
      </c>
      <c r="T864" s="9">
        <v>102600</v>
      </c>
      <c r="U864" s="7">
        <v>0.44547093532322934</v>
      </c>
      <c r="V864" s="9">
        <v>45705</v>
      </c>
      <c r="W864" s="9">
        <v>56895</v>
      </c>
      <c r="X864" s="7">
        <v>0.08</v>
      </c>
      <c r="Y864" s="9">
        <v>71100</v>
      </c>
      <c r="Z864" s="9">
        <v>711000</v>
      </c>
    </row>
    <row r="865" spans="1:26" x14ac:dyDescent="0.35">
      <c r="A865" s="5" t="s">
        <v>2772</v>
      </c>
      <c r="B865" s="5" t="s">
        <v>2772</v>
      </c>
      <c r="C865" s="5" t="s">
        <v>9</v>
      </c>
      <c r="D865" s="5" t="s">
        <v>2773</v>
      </c>
      <c r="E865" s="5" t="s">
        <v>586</v>
      </c>
      <c r="F865" s="5">
        <v>1913</v>
      </c>
      <c r="G865" s="5" t="s">
        <v>153</v>
      </c>
      <c r="H865" s="6">
        <v>3556</v>
      </c>
      <c r="I865" s="5">
        <v>7680</v>
      </c>
      <c r="J865" s="5">
        <v>0</v>
      </c>
      <c r="L865" s="5">
        <v>9</v>
      </c>
      <c r="M865" s="5">
        <v>0</v>
      </c>
      <c r="O865" s="5">
        <v>9</v>
      </c>
      <c r="P865" s="6">
        <v>0</v>
      </c>
      <c r="Q865" s="5" t="s">
        <v>53</v>
      </c>
      <c r="R865" s="9">
        <v>97200</v>
      </c>
      <c r="S865" s="10">
        <v>0.05</v>
      </c>
      <c r="T865" s="9">
        <v>92340</v>
      </c>
      <c r="U865" s="7">
        <v>0.4454699299446519</v>
      </c>
      <c r="V865" s="9">
        <v>41135</v>
      </c>
      <c r="W865" s="9">
        <v>51205</v>
      </c>
      <c r="X865" s="7">
        <v>0.08</v>
      </c>
      <c r="Y865" s="9">
        <v>71111</v>
      </c>
      <c r="Z865" s="9">
        <v>640000</v>
      </c>
    </row>
    <row r="866" spans="1:26" x14ac:dyDescent="0.35">
      <c r="A866" s="5" t="s">
        <v>2774</v>
      </c>
      <c r="B866" s="5" t="s">
        <v>2774</v>
      </c>
      <c r="C866" s="5" t="s">
        <v>5</v>
      </c>
      <c r="D866" s="5" t="s">
        <v>2775</v>
      </c>
      <c r="E866" s="5" t="s">
        <v>586</v>
      </c>
      <c r="F866" s="5">
        <v>1918</v>
      </c>
      <c r="G866" s="5" t="s">
        <v>153</v>
      </c>
      <c r="H866" s="6">
        <v>7275</v>
      </c>
      <c r="I866" s="5">
        <v>8808</v>
      </c>
      <c r="J866" s="5">
        <v>0</v>
      </c>
      <c r="K866" s="5">
        <v>0</v>
      </c>
      <c r="L866" s="5">
        <v>10</v>
      </c>
      <c r="M866" s="5">
        <v>0</v>
      </c>
      <c r="O866" s="5">
        <v>10</v>
      </c>
      <c r="P866" s="6">
        <v>0</v>
      </c>
      <c r="Q866" s="5" t="s">
        <v>53</v>
      </c>
      <c r="R866" s="9">
        <v>108000</v>
      </c>
      <c r="S866" s="10">
        <v>0.05</v>
      </c>
      <c r="T866" s="9">
        <v>102600</v>
      </c>
      <c r="U866" s="7">
        <v>0.44547069402415634</v>
      </c>
      <c r="V866" s="9">
        <v>45705</v>
      </c>
      <c r="W866" s="9">
        <v>56895</v>
      </c>
      <c r="X866" s="7">
        <v>0.08</v>
      </c>
      <c r="Y866" s="9">
        <v>71100</v>
      </c>
      <c r="Z866" s="9">
        <v>711000</v>
      </c>
    </row>
    <row r="867" spans="1:26" x14ac:dyDescent="0.35">
      <c r="A867" s="5" t="s">
        <v>2776</v>
      </c>
      <c r="B867" s="5" t="s">
        <v>2776</v>
      </c>
      <c r="C867" s="5" t="s">
        <v>5</v>
      </c>
      <c r="D867" s="5" t="s">
        <v>2777</v>
      </c>
      <c r="E867" s="5" t="s">
        <v>586</v>
      </c>
      <c r="F867" s="5">
        <v>1914</v>
      </c>
      <c r="G867" s="5" t="s">
        <v>153</v>
      </c>
      <c r="H867" s="6">
        <v>9920</v>
      </c>
      <c r="I867" s="5">
        <v>8072</v>
      </c>
      <c r="J867" s="5">
        <v>0</v>
      </c>
      <c r="K867" s="5">
        <v>0</v>
      </c>
      <c r="L867" s="5">
        <v>6</v>
      </c>
      <c r="M867" s="5">
        <v>2</v>
      </c>
      <c r="N867" s="5">
        <v>2</v>
      </c>
      <c r="O867" s="5">
        <v>10</v>
      </c>
      <c r="P867" s="6">
        <v>0</v>
      </c>
      <c r="Q867" s="5" t="s">
        <v>128</v>
      </c>
      <c r="R867" s="9">
        <v>113940</v>
      </c>
      <c r="S867" s="10">
        <v>0.05</v>
      </c>
      <c r="T867" s="9">
        <v>108243</v>
      </c>
      <c r="U867" s="7">
        <v>0.44622022482728146</v>
      </c>
      <c r="V867" s="9">
        <v>48300</v>
      </c>
      <c r="W867" s="9">
        <v>59943</v>
      </c>
      <c r="X867" s="7">
        <v>0.1</v>
      </c>
      <c r="Y867" s="9">
        <v>59900</v>
      </c>
      <c r="Z867" s="9">
        <v>599000</v>
      </c>
    </row>
    <row r="868" spans="1:26" x14ac:dyDescent="0.35">
      <c r="A868" s="5" t="s">
        <v>2778</v>
      </c>
      <c r="B868" s="5" t="s">
        <v>2778</v>
      </c>
      <c r="C868" s="5" t="s">
        <v>9</v>
      </c>
      <c r="D868" s="5" t="s">
        <v>2779</v>
      </c>
      <c r="E868" s="5" t="s">
        <v>586</v>
      </c>
      <c r="F868" s="5">
        <v>1917</v>
      </c>
      <c r="G868" s="5" t="s">
        <v>153</v>
      </c>
      <c r="H868" s="6">
        <v>10000</v>
      </c>
      <c r="I868" s="5">
        <v>21510</v>
      </c>
      <c r="J868" s="5">
        <v>0</v>
      </c>
      <c r="K868" s="5">
        <v>0</v>
      </c>
      <c r="L868" s="5">
        <v>12</v>
      </c>
      <c r="M868" s="5">
        <v>6</v>
      </c>
      <c r="O868" s="5">
        <v>18</v>
      </c>
      <c r="P868" s="6">
        <v>0</v>
      </c>
      <c r="Q868" s="5" t="s">
        <v>53</v>
      </c>
      <c r="R868" s="9">
        <v>217800</v>
      </c>
      <c r="S868" s="10">
        <v>0.05</v>
      </c>
      <c r="T868" s="9">
        <v>206910</v>
      </c>
      <c r="U868" s="7">
        <v>0.44547043599740554</v>
      </c>
      <c r="V868" s="9">
        <v>92172</v>
      </c>
      <c r="W868" s="9">
        <v>114738</v>
      </c>
      <c r="X868" s="7">
        <v>0.08</v>
      </c>
      <c r="Y868" s="9">
        <v>79667</v>
      </c>
      <c r="Z868" s="9">
        <v>1434000</v>
      </c>
    </row>
    <row r="869" spans="1:26" x14ac:dyDescent="0.35">
      <c r="A869" s="5" t="s">
        <v>2780</v>
      </c>
      <c r="B869" s="5" t="s">
        <v>2780</v>
      </c>
      <c r="C869" s="5" t="s">
        <v>9</v>
      </c>
      <c r="D869" s="5" t="s">
        <v>2781</v>
      </c>
      <c r="E869" s="5" t="s">
        <v>586</v>
      </c>
      <c r="F869" s="5">
        <v>1913</v>
      </c>
      <c r="G869" s="5" t="s">
        <v>153</v>
      </c>
      <c r="H869" s="6">
        <v>6875</v>
      </c>
      <c r="I869" s="5">
        <v>14292</v>
      </c>
      <c r="J869" s="5">
        <v>0</v>
      </c>
      <c r="K869" s="5">
        <v>0</v>
      </c>
      <c r="L869" s="5">
        <v>9</v>
      </c>
      <c r="M869" s="5">
        <v>3</v>
      </c>
      <c r="O869" s="5">
        <v>12</v>
      </c>
      <c r="P869" s="6">
        <v>0</v>
      </c>
      <c r="Q869" s="5" t="s">
        <v>53</v>
      </c>
      <c r="R869" s="9">
        <v>141300</v>
      </c>
      <c r="S869" s="10">
        <v>0.05</v>
      </c>
      <c r="T869" s="9">
        <v>134235</v>
      </c>
      <c r="U869" s="7">
        <v>0.4454706064526438</v>
      </c>
      <c r="V869" s="9">
        <v>59798</v>
      </c>
      <c r="W869" s="9">
        <v>74437</v>
      </c>
      <c r="X869" s="7">
        <v>0.08</v>
      </c>
      <c r="Y869" s="9">
        <v>77500</v>
      </c>
      <c r="Z869" s="9">
        <v>930000</v>
      </c>
    </row>
    <row r="870" spans="1:26" x14ac:dyDescent="0.35">
      <c r="A870" s="5" t="s">
        <v>2782</v>
      </c>
      <c r="B870" s="5" t="s">
        <v>2782</v>
      </c>
      <c r="C870" s="5" t="s">
        <v>9</v>
      </c>
      <c r="D870" s="5" t="s">
        <v>2783</v>
      </c>
      <c r="E870" s="5" t="s">
        <v>586</v>
      </c>
      <c r="F870" s="5">
        <v>1923</v>
      </c>
      <c r="G870" s="5" t="s">
        <v>153</v>
      </c>
      <c r="H870" s="6">
        <v>5000</v>
      </c>
      <c r="I870" s="5">
        <v>11880</v>
      </c>
      <c r="J870" s="5">
        <v>0</v>
      </c>
      <c r="K870" s="5">
        <v>0</v>
      </c>
      <c r="L870" s="5">
        <v>12</v>
      </c>
      <c r="M870" s="5">
        <v>0</v>
      </c>
      <c r="O870" s="5">
        <v>12</v>
      </c>
      <c r="P870" s="6">
        <v>0</v>
      </c>
      <c r="Q870" s="5" t="s">
        <v>53</v>
      </c>
      <c r="R870" s="9">
        <v>129600</v>
      </c>
      <c r="S870" s="10">
        <v>0.05</v>
      </c>
      <c r="T870" s="9">
        <v>123120</v>
      </c>
      <c r="U870" s="7">
        <v>0.44547093532322934</v>
      </c>
      <c r="V870" s="9">
        <v>54846</v>
      </c>
      <c r="W870" s="9">
        <v>68274</v>
      </c>
      <c r="X870" s="7">
        <v>0.08</v>
      </c>
      <c r="Y870" s="9">
        <v>71083</v>
      </c>
      <c r="Z870" s="9">
        <v>853000</v>
      </c>
    </row>
    <row r="871" spans="1:26" x14ac:dyDescent="0.35">
      <c r="A871" s="5" t="s">
        <v>2784</v>
      </c>
      <c r="B871" s="5" t="s">
        <v>2784</v>
      </c>
      <c r="C871" s="5" t="s">
        <v>9</v>
      </c>
      <c r="D871" s="5" t="s">
        <v>2785</v>
      </c>
      <c r="E871" s="5" t="s">
        <v>586</v>
      </c>
      <c r="F871" s="5">
        <v>1917</v>
      </c>
      <c r="G871" s="5" t="s">
        <v>153</v>
      </c>
      <c r="H871" s="6">
        <v>9655</v>
      </c>
      <c r="I871" s="5">
        <v>12638</v>
      </c>
      <c r="J871" s="5">
        <v>0</v>
      </c>
      <c r="K871" s="5">
        <v>15</v>
      </c>
      <c r="L871" s="5">
        <v>0</v>
      </c>
      <c r="M871" s="5">
        <v>0</v>
      </c>
      <c r="O871" s="5">
        <v>15</v>
      </c>
      <c r="P871" s="6">
        <v>0</v>
      </c>
      <c r="Q871" s="5" t="s">
        <v>53</v>
      </c>
      <c r="R871" s="9">
        <v>121500</v>
      </c>
      <c r="S871" s="10">
        <v>0.05</v>
      </c>
      <c r="T871" s="9">
        <v>115425</v>
      </c>
      <c r="U871" s="7">
        <v>0.44547003048188438</v>
      </c>
      <c r="V871" s="9">
        <v>51418</v>
      </c>
      <c r="W871" s="9">
        <v>64007</v>
      </c>
      <c r="X871" s="7">
        <v>0.08</v>
      </c>
      <c r="Y871" s="9">
        <v>53333</v>
      </c>
      <c r="Z871" s="9">
        <v>800000</v>
      </c>
    </row>
    <row r="872" spans="1:26" x14ac:dyDescent="0.35">
      <c r="A872" s="5" t="s">
        <v>2786</v>
      </c>
      <c r="B872" s="5" t="s">
        <v>2786</v>
      </c>
      <c r="C872" s="5" t="s">
        <v>5</v>
      </c>
      <c r="D872" s="5" t="s">
        <v>2787</v>
      </c>
      <c r="E872" s="5" t="s">
        <v>586</v>
      </c>
      <c r="F872" s="5">
        <v>1916</v>
      </c>
      <c r="G872" s="5" t="s">
        <v>153</v>
      </c>
      <c r="H872" s="6">
        <v>7130</v>
      </c>
      <c r="I872" s="5">
        <v>8014</v>
      </c>
      <c r="J872" s="5">
        <v>0</v>
      </c>
      <c r="K872" s="5">
        <v>0</v>
      </c>
      <c r="L872" s="5">
        <v>8</v>
      </c>
      <c r="M872" s="5">
        <v>0</v>
      </c>
      <c r="O872" s="5">
        <v>8</v>
      </c>
      <c r="P872" s="6">
        <v>0</v>
      </c>
      <c r="Q872" s="5" t="s">
        <v>53</v>
      </c>
      <c r="R872" s="9">
        <v>86400</v>
      </c>
      <c r="S872" s="10">
        <v>0.05</v>
      </c>
      <c r="T872" s="9">
        <v>82080</v>
      </c>
      <c r="U872" s="7">
        <v>0.44547093532322934</v>
      </c>
      <c r="V872" s="9">
        <v>36564</v>
      </c>
      <c r="W872" s="9">
        <v>45516</v>
      </c>
      <c r="X872" s="7">
        <v>0.08</v>
      </c>
      <c r="Y872" s="9">
        <v>71125</v>
      </c>
      <c r="Z872" s="9">
        <v>569000</v>
      </c>
    </row>
    <row r="873" spans="1:26" x14ac:dyDescent="0.35">
      <c r="A873" s="5" t="s">
        <v>2788</v>
      </c>
      <c r="B873" s="5" t="s">
        <v>2788</v>
      </c>
      <c r="C873" s="5" t="s">
        <v>9</v>
      </c>
      <c r="D873" s="5" t="s">
        <v>2789</v>
      </c>
      <c r="E873" s="5" t="s">
        <v>586</v>
      </c>
      <c r="F873" s="5">
        <v>1924</v>
      </c>
      <c r="G873" s="5" t="s">
        <v>153</v>
      </c>
      <c r="H873" s="6">
        <v>7440</v>
      </c>
      <c r="I873" s="5">
        <v>10710</v>
      </c>
      <c r="J873" s="5">
        <v>1</v>
      </c>
      <c r="K873" s="5">
        <v>12</v>
      </c>
      <c r="L873" s="5">
        <v>1</v>
      </c>
      <c r="M873" s="5">
        <v>0</v>
      </c>
      <c r="O873" s="5">
        <v>14</v>
      </c>
      <c r="P873" s="6">
        <v>0</v>
      </c>
      <c r="Q873" s="5" t="s">
        <v>53</v>
      </c>
      <c r="R873" s="9">
        <v>114000</v>
      </c>
      <c r="S873" s="10">
        <v>0.05</v>
      </c>
      <c r="T873" s="9">
        <v>108300</v>
      </c>
      <c r="U873" s="7">
        <v>0.4454715952472113</v>
      </c>
      <c r="V873" s="9">
        <v>48245</v>
      </c>
      <c r="W873" s="9">
        <v>60055</v>
      </c>
      <c r="X873" s="7">
        <v>0.08</v>
      </c>
      <c r="Y873" s="9">
        <v>53643</v>
      </c>
      <c r="Z873" s="9">
        <v>751000</v>
      </c>
    </row>
    <row r="874" spans="1:26" x14ac:dyDescent="0.35">
      <c r="A874" s="5" t="s">
        <v>2790</v>
      </c>
      <c r="B874" s="5" t="s">
        <v>2791</v>
      </c>
      <c r="C874" s="5" t="s">
        <v>61</v>
      </c>
      <c r="D874" s="5" t="s">
        <v>2792</v>
      </c>
      <c r="E874" s="5" t="s">
        <v>885</v>
      </c>
      <c r="F874" s="5">
        <v>2007</v>
      </c>
      <c r="G874" s="5" t="s">
        <v>1041</v>
      </c>
      <c r="H874" s="6">
        <v>28269</v>
      </c>
      <c r="I874" s="5">
        <v>75077</v>
      </c>
      <c r="J874" s="5">
        <v>25</v>
      </c>
      <c r="K874" s="5">
        <v>60</v>
      </c>
      <c r="L874" s="5">
        <v>0</v>
      </c>
      <c r="M874" s="5">
        <v>0</v>
      </c>
      <c r="N874" s="5">
        <v>0</v>
      </c>
      <c r="O874" s="5">
        <v>85</v>
      </c>
      <c r="P874" s="6">
        <v>0</v>
      </c>
      <c r="Q874" s="5" t="s">
        <v>53</v>
      </c>
      <c r="R874" s="9">
        <v>636000</v>
      </c>
      <c r="S874" s="10">
        <v>0.05</v>
      </c>
      <c r="T874" s="9">
        <v>604200</v>
      </c>
      <c r="U874" s="7">
        <v>0.44547048684509238</v>
      </c>
      <c r="V874" s="9">
        <v>269153</v>
      </c>
      <c r="W874" s="9">
        <v>335047</v>
      </c>
      <c r="X874" s="7">
        <v>0.08</v>
      </c>
      <c r="Y874" s="9">
        <v>49271</v>
      </c>
      <c r="Z874" s="9">
        <v>4188000</v>
      </c>
    </row>
    <row r="875" spans="1:26" x14ac:dyDescent="0.35">
      <c r="A875" s="5" t="s">
        <v>2793</v>
      </c>
      <c r="B875" s="5" t="s">
        <v>2793</v>
      </c>
      <c r="C875" s="5" t="s">
        <v>9</v>
      </c>
      <c r="D875" s="5" t="s">
        <v>2794</v>
      </c>
      <c r="E875" s="5" t="s">
        <v>586</v>
      </c>
      <c r="F875" s="5">
        <v>1915</v>
      </c>
      <c r="G875" s="5" t="s">
        <v>153</v>
      </c>
      <c r="H875" s="6">
        <v>7130</v>
      </c>
      <c r="I875" s="5">
        <v>13260</v>
      </c>
      <c r="J875" s="5">
        <v>12</v>
      </c>
      <c r="K875" s="5">
        <v>0</v>
      </c>
      <c r="L875" s="5">
        <v>0</v>
      </c>
      <c r="M875" s="5">
        <v>0</v>
      </c>
      <c r="O875" s="5">
        <v>12</v>
      </c>
      <c r="P875" s="6">
        <v>0</v>
      </c>
      <c r="Q875" s="5" t="s">
        <v>53</v>
      </c>
      <c r="R875" s="9">
        <v>72000</v>
      </c>
      <c r="S875" s="10">
        <v>0.05</v>
      </c>
      <c r="T875" s="9">
        <v>68400</v>
      </c>
      <c r="U875" s="7">
        <v>0.44547299316920758</v>
      </c>
      <c r="V875" s="9">
        <v>30470</v>
      </c>
      <c r="W875" s="9">
        <v>37930</v>
      </c>
      <c r="X875" s="7">
        <v>0.08</v>
      </c>
      <c r="Y875" s="9">
        <v>39500</v>
      </c>
      <c r="Z875" s="9">
        <v>474000</v>
      </c>
    </row>
    <row r="876" spans="1:26" ht="29" x14ac:dyDescent="0.35">
      <c r="A876" s="5" t="s">
        <v>2797</v>
      </c>
      <c r="B876" s="5" t="s">
        <v>2797</v>
      </c>
      <c r="C876" s="5" t="s">
        <v>8</v>
      </c>
      <c r="D876" s="5" t="s">
        <v>2798</v>
      </c>
      <c r="E876" s="5" t="s">
        <v>885</v>
      </c>
      <c r="F876" s="5">
        <v>1914</v>
      </c>
      <c r="G876" s="5" t="s">
        <v>426</v>
      </c>
      <c r="H876" s="6">
        <v>5088</v>
      </c>
      <c r="I876" s="5">
        <v>8008</v>
      </c>
      <c r="J876" s="5">
        <v>0</v>
      </c>
      <c r="K876" s="5">
        <v>3</v>
      </c>
      <c r="L876" s="5">
        <v>3</v>
      </c>
      <c r="M876" s="5">
        <v>0</v>
      </c>
      <c r="O876" s="5">
        <v>6</v>
      </c>
      <c r="P876" s="6">
        <v>2002</v>
      </c>
      <c r="Q876" s="5" t="s">
        <v>128</v>
      </c>
      <c r="R876" s="9">
        <v>83462</v>
      </c>
      <c r="S876" s="10">
        <v>0.05</v>
      </c>
      <c r="T876" s="9">
        <v>79289</v>
      </c>
      <c r="U876" s="7">
        <v>0.44621884034406689</v>
      </c>
      <c r="V876" s="9">
        <v>35380</v>
      </c>
      <c r="W876" s="9">
        <v>43909</v>
      </c>
      <c r="X876" s="7">
        <v>0.1</v>
      </c>
      <c r="Y876" s="9">
        <v>73167</v>
      </c>
      <c r="Z876" s="9">
        <v>439000</v>
      </c>
    </row>
    <row r="877" spans="1:26" x14ac:dyDescent="0.35">
      <c r="A877" s="5" t="s">
        <v>2799</v>
      </c>
      <c r="B877" s="5" t="s">
        <v>2799</v>
      </c>
      <c r="C877" s="5" t="s">
        <v>5</v>
      </c>
      <c r="D877" s="5" t="s">
        <v>2800</v>
      </c>
      <c r="E877" s="5" t="s">
        <v>586</v>
      </c>
      <c r="F877" s="5">
        <v>1916</v>
      </c>
      <c r="G877" s="5" t="s">
        <v>153</v>
      </c>
      <c r="H877" s="6">
        <v>6875</v>
      </c>
      <c r="I877" s="5">
        <v>10911</v>
      </c>
      <c r="J877" s="5">
        <v>0</v>
      </c>
      <c r="K877" s="5">
        <v>0</v>
      </c>
      <c r="L877" s="5">
        <v>0</v>
      </c>
      <c r="M877" s="5">
        <v>9</v>
      </c>
      <c r="O877" s="5">
        <v>9</v>
      </c>
      <c r="P877" s="6">
        <v>0</v>
      </c>
      <c r="Q877" s="5" t="s">
        <v>53</v>
      </c>
      <c r="R877" s="9">
        <v>132300</v>
      </c>
      <c r="S877" s="10">
        <v>0.05</v>
      </c>
      <c r="T877" s="9">
        <v>125685</v>
      </c>
      <c r="U877" s="7">
        <v>0.44547055091394078</v>
      </c>
      <c r="V877" s="9">
        <v>55989</v>
      </c>
      <c r="W877" s="9">
        <v>69696</v>
      </c>
      <c r="X877" s="7">
        <v>0.08</v>
      </c>
      <c r="Y877" s="9">
        <v>96778</v>
      </c>
      <c r="Z877" s="9">
        <v>871000</v>
      </c>
    </row>
    <row r="878" spans="1:26" x14ac:dyDescent="0.35">
      <c r="A878" s="5" t="s">
        <v>2803</v>
      </c>
      <c r="B878" s="5" t="s">
        <v>2803</v>
      </c>
      <c r="C878" s="5" t="s">
        <v>9</v>
      </c>
      <c r="D878" s="5" t="s">
        <v>2804</v>
      </c>
      <c r="E878" s="5" t="s">
        <v>586</v>
      </c>
      <c r="F878" s="5">
        <v>1918</v>
      </c>
      <c r="G878" s="5" t="s">
        <v>153</v>
      </c>
      <c r="H878" s="6">
        <v>5000</v>
      </c>
      <c r="I878" s="5">
        <v>9228</v>
      </c>
      <c r="J878" s="5">
        <v>0</v>
      </c>
      <c r="K878" s="5">
        <v>0</v>
      </c>
      <c r="L878" s="5">
        <v>9</v>
      </c>
      <c r="M878" s="5">
        <v>0</v>
      </c>
      <c r="O878" s="5">
        <v>9</v>
      </c>
      <c r="P878" s="6">
        <v>0</v>
      </c>
      <c r="Q878" s="5" t="s">
        <v>53</v>
      </c>
      <c r="R878" s="9">
        <v>97200</v>
      </c>
      <c r="S878" s="10">
        <v>0.05</v>
      </c>
      <c r="T878" s="9">
        <v>92340</v>
      </c>
      <c r="U878" s="7">
        <v>0.4454716064827921</v>
      </c>
      <c r="V878" s="9">
        <v>41135</v>
      </c>
      <c r="W878" s="9">
        <v>51205</v>
      </c>
      <c r="X878" s="7">
        <v>0.08</v>
      </c>
      <c r="Y878" s="9">
        <v>71111</v>
      </c>
      <c r="Z878" s="9">
        <v>640000</v>
      </c>
    </row>
    <row r="879" spans="1:26" x14ac:dyDescent="0.35">
      <c r="A879" s="5" t="s">
        <v>2808</v>
      </c>
      <c r="B879" s="5" t="s">
        <v>2808</v>
      </c>
      <c r="C879" s="5" t="s">
        <v>9</v>
      </c>
      <c r="D879" s="5" t="s">
        <v>2809</v>
      </c>
      <c r="E879" s="5" t="s">
        <v>586</v>
      </c>
      <c r="F879" s="5">
        <v>1929</v>
      </c>
      <c r="G879" s="5" t="s">
        <v>153</v>
      </c>
      <c r="H879" s="6">
        <v>6321</v>
      </c>
      <c r="I879" s="5">
        <v>10494</v>
      </c>
      <c r="J879" s="5">
        <v>0</v>
      </c>
      <c r="K879" s="5">
        <v>15</v>
      </c>
      <c r="L879" s="5">
        <v>0</v>
      </c>
      <c r="M879" s="5">
        <v>0</v>
      </c>
      <c r="O879" s="5">
        <v>15</v>
      </c>
      <c r="P879" s="6">
        <v>0</v>
      </c>
      <c r="Q879" s="5" t="s">
        <v>53</v>
      </c>
      <c r="R879" s="9">
        <v>139500</v>
      </c>
      <c r="S879" s="10">
        <v>0.05</v>
      </c>
      <c r="T879" s="9">
        <v>132525</v>
      </c>
      <c r="U879" s="7">
        <v>0.44547093532322934</v>
      </c>
      <c r="V879" s="9">
        <v>59036</v>
      </c>
      <c r="W879" s="9">
        <v>73489</v>
      </c>
      <c r="X879" s="7">
        <v>0.08</v>
      </c>
      <c r="Y879" s="9">
        <v>61267</v>
      </c>
      <c r="Z879" s="9">
        <v>919000</v>
      </c>
    </row>
    <row r="880" spans="1:26" x14ac:dyDescent="0.35">
      <c r="A880" s="5" t="s">
        <v>2810</v>
      </c>
      <c r="B880" s="5" t="s">
        <v>2811</v>
      </c>
      <c r="C880" s="5" t="s">
        <v>67</v>
      </c>
      <c r="D880" s="5" t="s">
        <v>2812</v>
      </c>
      <c r="E880" s="5" t="s">
        <v>586</v>
      </c>
      <c r="F880" s="5">
        <v>1962</v>
      </c>
      <c r="G880" s="5" t="s">
        <v>153</v>
      </c>
      <c r="H880" s="6">
        <v>6300</v>
      </c>
      <c r="I880" s="5">
        <v>4800</v>
      </c>
      <c r="J880" s="5">
        <v>0</v>
      </c>
      <c r="K880" s="5">
        <v>8</v>
      </c>
      <c r="L880" s="5">
        <v>0</v>
      </c>
      <c r="M880" s="5">
        <v>0</v>
      </c>
      <c r="O880" s="5">
        <v>8</v>
      </c>
      <c r="P880" s="6">
        <v>0</v>
      </c>
      <c r="Q880" s="5" t="s">
        <v>53</v>
      </c>
      <c r="R880" s="9">
        <v>74400</v>
      </c>
      <c r="S880" s="10">
        <v>0.05</v>
      </c>
      <c r="T880" s="9">
        <v>70680</v>
      </c>
      <c r="U880" s="7">
        <v>0.44547093532322934</v>
      </c>
      <c r="V880" s="9">
        <v>31486</v>
      </c>
      <c r="W880" s="9">
        <v>39194</v>
      </c>
      <c r="X880" s="7">
        <v>0.08</v>
      </c>
      <c r="Y880" s="9">
        <v>61250</v>
      </c>
      <c r="Z880" s="9">
        <v>490000</v>
      </c>
    </row>
    <row r="881" spans="1:26" ht="29" x14ac:dyDescent="0.35">
      <c r="A881" s="5" t="s">
        <v>2813</v>
      </c>
      <c r="B881" s="5" t="s">
        <v>2813</v>
      </c>
      <c r="C881" s="5" t="s">
        <v>8</v>
      </c>
      <c r="D881" s="5" t="s">
        <v>2814</v>
      </c>
      <c r="E881" s="5" t="s">
        <v>586</v>
      </c>
      <c r="F881" s="5">
        <v>1963</v>
      </c>
      <c r="G881" s="5" t="s">
        <v>426</v>
      </c>
      <c r="H881" s="6">
        <v>6291</v>
      </c>
      <c r="I881" s="5">
        <v>13728</v>
      </c>
      <c r="J881" s="5">
        <v>10</v>
      </c>
      <c r="K881" s="5">
        <v>6</v>
      </c>
      <c r="L881" s="5">
        <v>2</v>
      </c>
      <c r="M881" s="5">
        <v>0</v>
      </c>
      <c r="O881" s="5">
        <v>18</v>
      </c>
      <c r="P881" s="6">
        <v>2288</v>
      </c>
      <c r="Q881" s="5" t="s">
        <v>53</v>
      </c>
      <c r="R881" s="9">
        <v>200784</v>
      </c>
      <c r="S881" s="10">
        <v>0.05</v>
      </c>
      <c r="T881" s="9">
        <v>190745</v>
      </c>
      <c r="U881" s="7">
        <v>0.44547108658252849</v>
      </c>
      <c r="V881" s="9">
        <v>84971</v>
      </c>
      <c r="W881" s="9">
        <v>105774</v>
      </c>
      <c r="X881" s="7">
        <v>0.08</v>
      </c>
      <c r="Y881" s="9">
        <v>73444</v>
      </c>
      <c r="Z881" s="9">
        <v>1322000</v>
      </c>
    </row>
    <row r="882" spans="1:26" x14ac:dyDescent="0.35">
      <c r="A882" s="5" t="s">
        <v>2815</v>
      </c>
      <c r="B882" s="5" t="s">
        <v>2815</v>
      </c>
      <c r="C882" s="5" t="s">
        <v>5</v>
      </c>
      <c r="D882" s="5" t="s">
        <v>2816</v>
      </c>
      <c r="E882" s="5" t="s">
        <v>586</v>
      </c>
      <c r="F882" s="5">
        <v>1927</v>
      </c>
      <c r="G882" s="5" t="s">
        <v>153</v>
      </c>
      <c r="H882" s="6">
        <v>8750</v>
      </c>
      <c r="I882" s="5">
        <v>9164</v>
      </c>
      <c r="J882" s="5">
        <v>0</v>
      </c>
      <c r="K882" s="5">
        <v>12</v>
      </c>
      <c r="L882" s="5">
        <v>0</v>
      </c>
      <c r="M882" s="5">
        <v>0</v>
      </c>
      <c r="O882" s="5">
        <v>12</v>
      </c>
      <c r="P882" s="6">
        <v>0</v>
      </c>
      <c r="Q882" s="5" t="s">
        <v>53</v>
      </c>
      <c r="R882" s="9">
        <v>111600</v>
      </c>
      <c r="S882" s="10">
        <v>0.05</v>
      </c>
      <c r="T882" s="9">
        <v>106020</v>
      </c>
      <c r="U882" s="7">
        <v>0.44547130650869782</v>
      </c>
      <c r="V882" s="9">
        <v>47229</v>
      </c>
      <c r="W882" s="9">
        <v>58791</v>
      </c>
      <c r="X882" s="7">
        <v>0.08</v>
      </c>
      <c r="Y882" s="9">
        <v>61250</v>
      </c>
      <c r="Z882" s="9">
        <v>735000</v>
      </c>
    </row>
    <row r="883" spans="1:26" x14ac:dyDescent="0.35">
      <c r="A883" s="5" t="s">
        <v>2817</v>
      </c>
      <c r="B883" s="5" t="s">
        <v>2817</v>
      </c>
      <c r="C883" s="5" t="s">
        <v>9</v>
      </c>
      <c r="D883" s="5" t="s">
        <v>2818</v>
      </c>
      <c r="E883" s="5" t="s">
        <v>586</v>
      </c>
      <c r="F883" s="5">
        <v>1930</v>
      </c>
      <c r="G883" s="5" t="s">
        <v>153</v>
      </c>
      <c r="H883" s="6">
        <v>5142</v>
      </c>
      <c r="I883" s="5">
        <v>11022</v>
      </c>
      <c r="J883" s="5">
        <v>0</v>
      </c>
      <c r="K883" s="5">
        <v>16</v>
      </c>
      <c r="L883" s="5">
        <v>0</v>
      </c>
      <c r="M883" s="5">
        <v>0</v>
      </c>
      <c r="O883" s="5">
        <v>16</v>
      </c>
      <c r="P883" s="6">
        <v>0</v>
      </c>
      <c r="Q883" s="5" t="s">
        <v>53</v>
      </c>
      <c r="R883" s="9">
        <v>129600</v>
      </c>
      <c r="S883" s="10">
        <v>0.05</v>
      </c>
      <c r="T883" s="9">
        <v>123120</v>
      </c>
      <c r="U883" s="7">
        <v>0.44547093532322934</v>
      </c>
      <c r="V883" s="9">
        <v>54846</v>
      </c>
      <c r="W883" s="9">
        <v>68274</v>
      </c>
      <c r="X883" s="7">
        <v>0.08</v>
      </c>
      <c r="Y883" s="9">
        <v>53312</v>
      </c>
      <c r="Z883" s="9">
        <v>853000</v>
      </c>
    </row>
    <row r="884" spans="1:26" x14ac:dyDescent="0.35">
      <c r="A884" s="5" t="s">
        <v>2819</v>
      </c>
      <c r="B884" s="5" t="s">
        <v>2819</v>
      </c>
      <c r="C884" s="5" t="s">
        <v>9</v>
      </c>
      <c r="D884" s="5" t="s">
        <v>2820</v>
      </c>
      <c r="E884" s="5" t="s">
        <v>586</v>
      </c>
      <c r="F884" s="5">
        <v>1928</v>
      </c>
      <c r="G884" s="5" t="s">
        <v>153</v>
      </c>
      <c r="H884" s="6">
        <v>7500</v>
      </c>
      <c r="I884" s="5">
        <v>15570</v>
      </c>
      <c r="J884" s="5">
        <v>0</v>
      </c>
      <c r="K884" s="5">
        <v>0</v>
      </c>
      <c r="L884" s="5">
        <v>15</v>
      </c>
      <c r="M884" s="5">
        <v>0</v>
      </c>
      <c r="O884" s="5">
        <v>15</v>
      </c>
      <c r="P884" s="6">
        <v>0</v>
      </c>
      <c r="Q884" s="5" t="s">
        <v>53</v>
      </c>
      <c r="R884" s="9">
        <v>162000</v>
      </c>
      <c r="S884" s="10">
        <v>0.05</v>
      </c>
      <c r="T884" s="9">
        <v>153900</v>
      </c>
      <c r="U884" s="7">
        <v>0.44547071749129202</v>
      </c>
      <c r="V884" s="9">
        <v>68558</v>
      </c>
      <c r="W884" s="9">
        <v>85342</v>
      </c>
      <c r="X884" s="7">
        <v>0.08</v>
      </c>
      <c r="Y884" s="9">
        <v>71133</v>
      </c>
      <c r="Z884" s="9">
        <v>1067000</v>
      </c>
    </row>
    <row r="885" spans="1:26" x14ac:dyDescent="0.35">
      <c r="A885" s="5" t="s">
        <v>2821</v>
      </c>
      <c r="B885" s="5" t="s">
        <v>2821</v>
      </c>
      <c r="C885" s="5" t="s">
        <v>9</v>
      </c>
      <c r="D885" s="5" t="s">
        <v>2822</v>
      </c>
      <c r="E885" s="5" t="s">
        <v>586</v>
      </c>
      <c r="F885" s="5">
        <v>1927</v>
      </c>
      <c r="G885" s="5" t="s">
        <v>153</v>
      </c>
      <c r="H885" s="6">
        <v>7137</v>
      </c>
      <c r="I885" s="5">
        <v>12753</v>
      </c>
      <c r="J885" s="5">
        <v>0</v>
      </c>
      <c r="K885" s="5">
        <v>12</v>
      </c>
      <c r="L885" s="5">
        <v>4</v>
      </c>
      <c r="M885" s="5">
        <v>0</v>
      </c>
      <c r="O885" s="5">
        <v>16</v>
      </c>
      <c r="P885" s="6">
        <v>0</v>
      </c>
      <c r="Q885" s="5" t="s">
        <v>53</v>
      </c>
      <c r="R885" s="9">
        <v>140400</v>
      </c>
      <c r="S885" s="10">
        <v>0.05</v>
      </c>
      <c r="T885" s="9">
        <v>133380</v>
      </c>
      <c r="U885" s="7">
        <v>0.44547111025786568</v>
      </c>
      <c r="V885" s="9">
        <v>59417</v>
      </c>
      <c r="W885" s="9">
        <v>73963</v>
      </c>
      <c r="X885" s="7">
        <v>0.08</v>
      </c>
      <c r="Y885" s="9">
        <v>57812</v>
      </c>
      <c r="Z885" s="9">
        <v>925000</v>
      </c>
    </row>
    <row r="886" spans="1:26" x14ac:dyDescent="0.35">
      <c r="A886" s="5" t="s">
        <v>2823</v>
      </c>
      <c r="B886" s="5" t="s">
        <v>2823</v>
      </c>
      <c r="C886" s="5" t="s">
        <v>9</v>
      </c>
      <c r="D886" s="5" t="s">
        <v>2824</v>
      </c>
      <c r="E886" s="5" t="s">
        <v>586</v>
      </c>
      <c r="F886" s="5">
        <v>1934</v>
      </c>
      <c r="G886" s="5" t="s">
        <v>153</v>
      </c>
      <c r="H886" s="6">
        <v>3750</v>
      </c>
      <c r="I886" s="5">
        <v>8028</v>
      </c>
      <c r="J886" s="5">
        <v>0</v>
      </c>
      <c r="K886" s="5">
        <v>12</v>
      </c>
      <c r="L886" s="5">
        <v>0</v>
      </c>
      <c r="M886" s="5">
        <v>0</v>
      </c>
      <c r="O886" s="5">
        <v>12</v>
      </c>
      <c r="P886" s="6">
        <v>0</v>
      </c>
      <c r="Q886" s="5" t="s">
        <v>53</v>
      </c>
      <c r="R886" s="9">
        <v>97200</v>
      </c>
      <c r="S886" s="10">
        <v>0.05</v>
      </c>
      <c r="T886" s="9">
        <v>92340</v>
      </c>
      <c r="U886" s="7">
        <v>0.44547008686932593</v>
      </c>
      <c r="V886" s="9">
        <v>41135</v>
      </c>
      <c r="W886" s="9">
        <v>51205</v>
      </c>
      <c r="X886" s="7">
        <v>0.08</v>
      </c>
      <c r="Y886" s="9">
        <v>53333</v>
      </c>
      <c r="Z886" s="9">
        <v>640000</v>
      </c>
    </row>
    <row r="887" spans="1:26" x14ac:dyDescent="0.35">
      <c r="A887" s="5" t="s">
        <v>2825</v>
      </c>
      <c r="B887" s="5" t="s">
        <v>2825</v>
      </c>
      <c r="C887" s="5" t="s">
        <v>18</v>
      </c>
      <c r="D887" s="5" t="s">
        <v>2826</v>
      </c>
      <c r="E887" s="5" t="s">
        <v>586</v>
      </c>
      <c r="F887" s="5">
        <v>1920</v>
      </c>
      <c r="G887" s="5" t="s">
        <v>157</v>
      </c>
      <c r="H887" s="6">
        <v>10887</v>
      </c>
      <c r="I887" s="5">
        <v>15747</v>
      </c>
      <c r="J887" s="5">
        <v>0</v>
      </c>
      <c r="K887" s="5">
        <v>0</v>
      </c>
      <c r="L887" s="5">
        <v>15</v>
      </c>
      <c r="M887" s="5">
        <v>0</v>
      </c>
      <c r="O887" s="5">
        <v>15</v>
      </c>
      <c r="P887" s="6">
        <v>0</v>
      </c>
      <c r="Q887" s="5" t="s">
        <v>53</v>
      </c>
      <c r="R887" s="9">
        <v>162000</v>
      </c>
      <c r="S887" s="10">
        <v>0.05</v>
      </c>
      <c r="T887" s="9">
        <v>153900</v>
      </c>
      <c r="U887" s="7">
        <v>0.50407727524322143</v>
      </c>
      <c r="V887" s="9">
        <v>77577</v>
      </c>
      <c r="W887" s="9">
        <v>76323</v>
      </c>
      <c r="X887" s="7">
        <v>0.1</v>
      </c>
      <c r="Y887" s="9">
        <v>50867</v>
      </c>
      <c r="Z887" s="9">
        <v>763000</v>
      </c>
    </row>
    <row r="888" spans="1:26" x14ac:dyDescent="0.35">
      <c r="A888" s="5" t="s">
        <v>2827</v>
      </c>
      <c r="B888" s="5" t="s">
        <v>2827</v>
      </c>
      <c r="C888" s="5" t="s">
        <v>9</v>
      </c>
      <c r="D888" s="5" t="s">
        <v>2828</v>
      </c>
      <c r="E888" s="5" t="s">
        <v>586</v>
      </c>
      <c r="F888" s="5">
        <v>1927</v>
      </c>
      <c r="G888" s="5" t="s">
        <v>153</v>
      </c>
      <c r="H888" s="6">
        <v>7118</v>
      </c>
      <c r="I888" s="5">
        <v>12633</v>
      </c>
      <c r="J888" s="5">
        <v>0</v>
      </c>
      <c r="K888" s="5">
        <v>15</v>
      </c>
      <c r="L888" s="5">
        <v>1</v>
      </c>
      <c r="M888" s="5">
        <v>0</v>
      </c>
      <c r="O888" s="5">
        <v>16</v>
      </c>
      <c r="P888" s="6">
        <v>0</v>
      </c>
      <c r="Q888" s="5" t="s">
        <v>53</v>
      </c>
      <c r="R888" s="9">
        <v>132300</v>
      </c>
      <c r="S888" s="10">
        <v>0.05</v>
      </c>
      <c r="T888" s="9">
        <v>125685</v>
      </c>
      <c r="U888" s="7">
        <v>0.44547027398822114</v>
      </c>
      <c r="V888" s="9">
        <v>55989</v>
      </c>
      <c r="W888" s="9">
        <v>69696</v>
      </c>
      <c r="X888" s="7">
        <v>0.08</v>
      </c>
      <c r="Y888" s="9">
        <v>54438</v>
      </c>
      <c r="Z888" s="9">
        <v>871000</v>
      </c>
    </row>
    <row r="889" spans="1:26" x14ac:dyDescent="0.35">
      <c r="A889" s="5" t="s">
        <v>2829</v>
      </c>
      <c r="B889" s="5" t="s">
        <v>2829</v>
      </c>
      <c r="C889" s="5" t="s">
        <v>5</v>
      </c>
      <c r="D889" s="5" t="s">
        <v>2830</v>
      </c>
      <c r="E889" s="5" t="s">
        <v>586</v>
      </c>
      <c r="F889" s="5">
        <v>1929</v>
      </c>
      <c r="G889" s="5" t="s">
        <v>153</v>
      </c>
      <c r="H889" s="6">
        <v>7500</v>
      </c>
      <c r="I889" s="5">
        <v>7688</v>
      </c>
      <c r="J889" s="5">
        <v>0</v>
      </c>
      <c r="K889" s="5">
        <v>0</v>
      </c>
      <c r="L889" s="5">
        <v>8</v>
      </c>
      <c r="M889" s="5">
        <v>0</v>
      </c>
      <c r="O889" s="5">
        <v>8</v>
      </c>
      <c r="P889" s="6">
        <v>0</v>
      </c>
      <c r="Q889" s="5" t="s">
        <v>53</v>
      </c>
      <c r="R889" s="9">
        <v>86400</v>
      </c>
      <c r="S889" s="10">
        <v>0.05</v>
      </c>
      <c r="T889" s="9">
        <v>82080</v>
      </c>
      <c r="U889" s="7">
        <v>0.44547184092838321</v>
      </c>
      <c r="V889" s="9">
        <v>36564</v>
      </c>
      <c r="W889" s="9">
        <v>45516</v>
      </c>
      <c r="X889" s="7">
        <v>0.08</v>
      </c>
      <c r="Y889" s="9">
        <v>71125</v>
      </c>
      <c r="Z889" s="9">
        <v>569000</v>
      </c>
    </row>
    <row r="890" spans="1:26" x14ac:dyDescent="0.35">
      <c r="A890" s="5" t="s">
        <v>2831</v>
      </c>
      <c r="B890" s="5" t="s">
        <v>2831</v>
      </c>
      <c r="C890" s="5" t="s">
        <v>9</v>
      </c>
      <c r="D890" s="5" t="s">
        <v>2832</v>
      </c>
      <c r="E890" s="5" t="s">
        <v>586</v>
      </c>
      <c r="F890" s="5">
        <v>1917</v>
      </c>
      <c r="G890" s="5" t="s">
        <v>153</v>
      </c>
      <c r="H890" s="6">
        <v>7100</v>
      </c>
      <c r="I890" s="5">
        <v>10989</v>
      </c>
      <c r="J890" s="5">
        <v>0</v>
      </c>
      <c r="K890" s="5">
        <v>0</v>
      </c>
      <c r="L890" s="5">
        <v>12</v>
      </c>
      <c r="M890" s="5">
        <v>0</v>
      </c>
      <c r="O890" s="5">
        <v>12</v>
      </c>
      <c r="P890" s="6">
        <v>0</v>
      </c>
      <c r="Q890" s="5" t="s">
        <v>53</v>
      </c>
      <c r="R890" s="9">
        <v>129600</v>
      </c>
      <c r="S890" s="10">
        <v>0.05</v>
      </c>
      <c r="T890" s="9">
        <v>123120</v>
      </c>
      <c r="U890" s="7">
        <v>0.44547093532322934</v>
      </c>
      <c r="V890" s="9">
        <v>54846</v>
      </c>
      <c r="W890" s="9">
        <v>68274</v>
      </c>
      <c r="X890" s="7">
        <v>0.08</v>
      </c>
      <c r="Y890" s="9">
        <v>71083</v>
      </c>
      <c r="Z890" s="9">
        <v>853000</v>
      </c>
    </row>
    <row r="891" spans="1:26" x14ac:dyDescent="0.35">
      <c r="A891" s="5" t="s">
        <v>2833</v>
      </c>
      <c r="B891" s="5" t="s">
        <v>2833</v>
      </c>
      <c r="C891" s="5" t="s">
        <v>9</v>
      </c>
      <c r="D891" s="5" t="s">
        <v>2834</v>
      </c>
      <c r="E891" s="5" t="s">
        <v>586</v>
      </c>
      <c r="F891" s="5">
        <v>1929</v>
      </c>
      <c r="G891" s="5" t="s">
        <v>153</v>
      </c>
      <c r="H891" s="6">
        <v>7500</v>
      </c>
      <c r="I891" s="5">
        <v>11097</v>
      </c>
      <c r="J891" s="5">
        <v>0</v>
      </c>
      <c r="K891" s="5">
        <v>18</v>
      </c>
      <c r="L891" s="5">
        <v>0</v>
      </c>
      <c r="M891" s="5">
        <v>0</v>
      </c>
      <c r="O891" s="5">
        <v>18</v>
      </c>
      <c r="P891" s="6">
        <v>0</v>
      </c>
      <c r="Q891" s="5" t="s">
        <v>53</v>
      </c>
      <c r="R891" s="9">
        <v>145800</v>
      </c>
      <c r="S891" s="10">
        <v>0.05</v>
      </c>
      <c r="T891" s="9">
        <v>138510</v>
      </c>
      <c r="U891" s="7">
        <v>0.44547118666730418</v>
      </c>
      <c r="V891" s="9">
        <v>61702</v>
      </c>
      <c r="W891" s="9">
        <v>76808</v>
      </c>
      <c r="X891" s="7">
        <v>0.08</v>
      </c>
      <c r="Y891" s="9">
        <v>53333</v>
      </c>
      <c r="Z891" s="9">
        <v>960000</v>
      </c>
    </row>
    <row r="892" spans="1:26" x14ac:dyDescent="0.35">
      <c r="A892" s="5" t="s">
        <v>2835</v>
      </c>
      <c r="B892" s="5" t="s">
        <v>2835</v>
      </c>
      <c r="C892" s="5" t="s">
        <v>9</v>
      </c>
      <c r="D892" s="5" t="s">
        <v>2836</v>
      </c>
      <c r="E892" s="5" t="s">
        <v>586</v>
      </c>
      <c r="F892" s="5">
        <v>1929</v>
      </c>
      <c r="G892" s="5" t="s">
        <v>153</v>
      </c>
      <c r="H892" s="6">
        <v>7175</v>
      </c>
      <c r="I892" s="5">
        <v>12126</v>
      </c>
      <c r="J892" s="5">
        <v>0</v>
      </c>
      <c r="K892" s="5">
        <v>15</v>
      </c>
      <c r="L892" s="5">
        <v>1</v>
      </c>
      <c r="M892" s="5">
        <v>0</v>
      </c>
      <c r="O892" s="5">
        <v>16</v>
      </c>
      <c r="P892" s="6">
        <v>0</v>
      </c>
      <c r="Q892" s="5" t="s">
        <v>53</v>
      </c>
      <c r="R892" s="9">
        <v>132300</v>
      </c>
      <c r="S892" s="10">
        <v>0.05</v>
      </c>
      <c r="T892" s="9">
        <v>125685</v>
      </c>
      <c r="U892" s="7">
        <v>0.44547232680649546</v>
      </c>
      <c r="V892" s="9">
        <v>55989</v>
      </c>
      <c r="W892" s="9">
        <v>69696</v>
      </c>
      <c r="X892" s="7">
        <v>0.08</v>
      </c>
      <c r="Y892" s="9">
        <v>54438</v>
      </c>
      <c r="Z892" s="9">
        <v>871000</v>
      </c>
    </row>
    <row r="893" spans="1:26" x14ac:dyDescent="0.35">
      <c r="A893" s="5" t="s">
        <v>2837</v>
      </c>
      <c r="B893" s="5" t="s">
        <v>2837</v>
      </c>
      <c r="C893" s="5" t="s">
        <v>5</v>
      </c>
      <c r="D893" s="5" t="s">
        <v>2838</v>
      </c>
      <c r="E893" s="5" t="s">
        <v>586</v>
      </c>
      <c r="F893" s="5">
        <v>1927</v>
      </c>
      <c r="G893" s="5" t="s">
        <v>153</v>
      </c>
      <c r="H893" s="6">
        <v>3750</v>
      </c>
      <c r="I893" s="5">
        <v>7806</v>
      </c>
      <c r="J893" s="5">
        <v>0</v>
      </c>
      <c r="K893" s="5">
        <v>10</v>
      </c>
      <c r="L893" s="5">
        <v>0</v>
      </c>
      <c r="M893" s="5">
        <v>0</v>
      </c>
      <c r="O893" s="5">
        <v>10</v>
      </c>
      <c r="P893" s="6">
        <v>0</v>
      </c>
      <c r="Q893" s="5" t="s">
        <v>53</v>
      </c>
      <c r="R893" s="9">
        <v>81000</v>
      </c>
      <c r="S893" s="10">
        <v>0.05</v>
      </c>
      <c r="T893" s="9">
        <v>76950</v>
      </c>
      <c r="U893" s="7">
        <v>0.44547166283556344</v>
      </c>
      <c r="V893" s="9">
        <v>34279</v>
      </c>
      <c r="W893" s="9">
        <v>42671</v>
      </c>
      <c r="X893" s="7">
        <v>0.08</v>
      </c>
      <c r="Y893" s="9">
        <v>53300</v>
      </c>
      <c r="Z893" s="9">
        <v>533000</v>
      </c>
    </row>
    <row r="894" spans="1:26" x14ac:dyDescent="0.35">
      <c r="A894" s="5" t="s">
        <v>2839</v>
      </c>
      <c r="B894" s="5" t="s">
        <v>2839</v>
      </c>
      <c r="C894" s="5" t="s">
        <v>9</v>
      </c>
      <c r="D894" s="5" t="s">
        <v>2840</v>
      </c>
      <c r="E894" s="5" t="s">
        <v>586</v>
      </c>
      <c r="F894" s="5">
        <v>1926</v>
      </c>
      <c r="G894" s="5" t="s">
        <v>153</v>
      </c>
      <c r="H894" s="6">
        <v>10887</v>
      </c>
      <c r="I894" s="5">
        <v>14292</v>
      </c>
      <c r="J894" s="5">
        <v>0</v>
      </c>
      <c r="K894" s="5">
        <v>7</v>
      </c>
      <c r="L894" s="5">
        <v>7</v>
      </c>
      <c r="M894" s="5">
        <v>1</v>
      </c>
      <c r="O894" s="5">
        <v>15</v>
      </c>
      <c r="P894" s="6">
        <v>0</v>
      </c>
      <c r="Q894" s="5" t="s">
        <v>53</v>
      </c>
      <c r="R894" s="9">
        <v>147000</v>
      </c>
      <c r="S894" s="10">
        <v>0.05</v>
      </c>
      <c r="T894" s="9">
        <v>139650</v>
      </c>
      <c r="U894" s="7">
        <v>0.44546998556388506</v>
      </c>
      <c r="V894" s="9">
        <v>62210</v>
      </c>
      <c r="W894" s="9">
        <v>77440</v>
      </c>
      <c r="X894" s="7">
        <v>0.08</v>
      </c>
      <c r="Y894" s="9">
        <v>64533</v>
      </c>
      <c r="Z894" s="9">
        <v>968000</v>
      </c>
    </row>
    <row r="895" spans="1:26" x14ac:dyDescent="0.35">
      <c r="A895" s="5" t="s">
        <v>2841</v>
      </c>
      <c r="B895" s="5" t="s">
        <v>2841</v>
      </c>
      <c r="C895" s="5" t="s">
        <v>5</v>
      </c>
      <c r="D895" s="5" t="s">
        <v>2842</v>
      </c>
      <c r="E895" s="5" t="s">
        <v>586</v>
      </c>
      <c r="F895" s="5">
        <v>1917</v>
      </c>
      <c r="G895" s="5" t="s">
        <v>153</v>
      </c>
      <c r="H895" s="6">
        <v>7100</v>
      </c>
      <c r="I895" s="5">
        <v>7340</v>
      </c>
      <c r="J895" s="5">
        <v>0</v>
      </c>
      <c r="K895" s="5">
        <v>0</v>
      </c>
      <c r="L895" s="5">
        <v>8</v>
      </c>
      <c r="M895" s="5">
        <v>0</v>
      </c>
      <c r="O895" s="5">
        <v>8</v>
      </c>
      <c r="P895" s="6">
        <v>0</v>
      </c>
      <c r="Q895" s="5" t="s">
        <v>53</v>
      </c>
      <c r="R895" s="9">
        <v>86400</v>
      </c>
      <c r="S895" s="10">
        <v>0.05</v>
      </c>
      <c r="T895" s="9">
        <v>82080</v>
      </c>
      <c r="U895" s="7">
        <v>0.44547093532322934</v>
      </c>
      <c r="V895" s="9">
        <v>36564</v>
      </c>
      <c r="W895" s="9">
        <v>45516</v>
      </c>
      <c r="X895" s="7">
        <v>0.08</v>
      </c>
      <c r="Y895" s="9">
        <v>71125</v>
      </c>
      <c r="Z895" s="9">
        <v>569000</v>
      </c>
    </row>
    <row r="896" spans="1:26" x14ac:dyDescent="0.35">
      <c r="A896" s="5" t="s">
        <v>2843</v>
      </c>
      <c r="B896" s="5" t="s">
        <v>2843</v>
      </c>
      <c r="C896" s="5" t="s">
        <v>9</v>
      </c>
      <c r="D896" s="5" t="s">
        <v>2844</v>
      </c>
      <c r="E896" s="5" t="s">
        <v>586</v>
      </c>
      <c r="F896" s="5">
        <v>1925</v>
      </c>
      <c r="G896" s="5" t="s">
        <v>153</v>
      </c>
      <c r="H896" s="6">
        <v>3750</v>
      </c>
      <c r="I896" s="5">
        <v>7824</v>
      </c>
      <c r="J896" s="5">
        <v>0</v>
      </c>
      <c r="K896" s="5">
        <v>7</v>
      </c>
      <c r="L896" s="5">
        <v>3</v>
      </c>
      <c r="M896" s="5">
        <v>0</v>
      </c>
      <c r="O896" s="5">
        <v>10</v>
      </c>
      <c r="P896" s="6">
        <v>0</v>
      </c>
      <c r="Q896" s="5" t="s">
        <v>53</v>
      </c>
      <c r="R896" s="9">
        <v>89100</v>
      </c>
      <c r="S896" s="10">
        <v>0.05</v>
      </c>
      <c r="T896" s="9">
        <v>84645</v>
      </c>
      <c r="U896" s="7">
        <v>0.44547212211803477</v>
      </c>
      <c r="V896" s="9">
        <v>37707</v>
      </c>
      <c r="W896" s="9">
        <v>46938</v>
      </c>
      <c r="X896" s="7">
        <v>0.08</v>
      </c>
      <c r="Y896" s="9">
        <v>58700</v>
      </c>
      <c r="Z896" s="9">
        <v>587000</v>
      </c>
    </row>
    <row r="897" spans="1:26" x14ac:dyDescent="0.35">
      <c r="A897" s="5" t="s">
        <v>2845</v>
      </c>
      <c r="B897" s="5" t="s">
        <v>2845</v>
      </c>
      <c r="C897" s="5" t="s">
        <v>9</v>
      </c>
      <c r="D897" s="5" t="s">
        <v>2846</v>
      </c>
      <c r="E897" s="5" t="s">
        <v>586</v>
      </c>
      <c r="F897" s="5">
        <v>1918</v>
      </c>
      <c r="G897" s="5" t="s">
        <v>153</v>
      </c>
      <c r="H897" s="6">
        <v>7100</v>
      </c>
      <c r="I897" s="5">
        <v>6890</v>
      </c>
      <c r="J897" s="5">
        <v>0</v>
      </c>
      <c r="K897" s="5">
        <v>0</v>
      </c>
      <c r="L897" s="5">
        <v>8</v>
      </c>
      <c r="M897" s="5">
        <v>0</v>
      </c>
      <c r="O897" s="5">
        <v>8</v>
      </c>
      <c r="P897" s="6">
        <v>0</v>
      </c>
      <c r="Q897" s="5" t="s">
        <v>53</v>
      </c>
      <c r="R897" s="9">
        <v>86400</v>
      </c>
      <c r="S897" s="10">
        <v>0.05</v>
      </c>
      <c r="T897" s="9">
        <v>82080</v>
      </c>
      <c r="U897" s="7">
        <v>0.44547373691744968</v>
      </c>
      <c r="V897" s="9">
        <v>36564</v>
      </c>
      <c r="W897" s="9">
        <v>45516</v>
      </c>
      <c r="X897" s="7">
        <v>0.08</v>
      </c>
      <c r="Y897" s="9">
        <v>71125</v>
      </c>
      <c r="Z897" s="9">
        <v>569000</v>
      </c>
    </row>
    <row r="898" spans="1:26" ht="29" x14ac:dyDescent="0.35">
      <c r="A898" s="5" t="s">
        <v>2847</v>
      </c>
      <c r="B898" s="5" t="s">
        <v>2847</v>
      </c>
      <c r="C898" s="5" t="s">
        <v>8</v>
      </c>
      <c r="D898" s="5" t="s">
        <v>2848</v>
      </c>
      <c r="E898" s="5" t="s">
        <v>586</v>
      </c>
      <c r="F898" s="5">
        <v>1926</v>
      </c>
      <c r="G898" s="5" t="s">
        <v>426</v>
      </c>
      <c r="H898" s="6">
        <v>5350</v>
      </c>
      <c r="I898" s="5">
        <v>10674</v>
      </c>
      <c r="J898" s="5">
        <v>0</v>
      </c>
      <c r="K898" s="5">
        <v>8</v>
      </c>
      <c r="L898" s="5">
        <v>0</v>
      </c>
      <c r="M898" s="5">
        <v>0</v>
      </c>
      <c r="O898" s="5">
        <v>8</v>
      </c>
      <c r="P898" s="6">
        <v>1779</v>
      </c>
      <c r="Q898" s="5" t="s">
        <v>128</v>
      </c>
      <c r="R898" s="9">
        <v>87140</v>
      </c>
      <c r="S898" s="10">
        <v>0.05</v>
      </c>
      <c r="T898" s="9">
        <v>82783</v>
      </c>
      <c r="U898" s="7">
        <v>0.44622064993920185</v>
      </c>
      <c r="V898" s="9">
        <v>36939</v>
      </c>
      <c r="W898" s="9">
        <v>45843</v>
      </c>
      <c r="X898" s="7">
        <v>0.1</v>
      </c>
      <c r="Y898" s="9">
        <v>57250</v>
      </c>
      <c r="Z898" s="9">
        <v>458000</v>
      </c>
    </row>
    <row r="899" spans="1:26" ht="29" x14ac:dyDescent="0.35">
      <c r="A899" s="5" t="s">
        <v>2849</v>
      </c>
      <c r="B899" s="5" t="s">
        <v>2849</v>
      </c>
      <c r="C899" s="5" t="s">
        <v>8</v>
      </c>
      <c r="D899" s="5" t="s">
        <v>2850</v>
      </c>
      <c r="E899" s="5" t="s">
        <v>614</v>
      </c>
      <c r="F899" s="5">
        <v>1965</v>
      </c>
      <c r="G899" s="5" t="s">
        <v>426</v>
      </c>
      <c r="H899" s="6">
        <v>6090</v>
      </c>
      <c r="I899" s="5">
        <v>8085</v>
      </c>
      <c r="J899" s="5">
        <v>0</v>
      </c>
      <c r="K899" s="5">
        <v>0</v>
      </c>
      <c r="L899" s="5">
        <v>8</v>
      </c>
      <c r="M899" s="5">
        <v>0</v>
      </c>
      <c r="O899" s="5">
        <v>8</v>
      </c>
      <c r="P899" s="6">
        <v>2003</v>
      </c>
      <c r="Q899" s="5" t="s">
        <v>53</v>
      </c>
      <c r="R899" s="9">
        <v>122454</v>
      </c>
      <c r="S899" s="10">
        <v>0.05</v>
      </c>
      <c r="T899" s="9">
        <v>116331</v>
      </c>
      <c r="U899" s="7">
        <v>0.44547093532322934</v>
      </c>
      <c r="V899" s="9">
        <v>51822</v>
      </c>
      <c r="W899" s="9">
        <v>64509</v>
      </c>
      <c r="X899" s="7">
        <v>0.08</v>
      </c>
      <c r="Y899" s="9">
        <v>100750</v>
      </c>
      <c r="Z899" s="9">
        <v>806000</v>
      </c>
    </row>
    <row r="900" spans="1:26" x14ac:dyDescent="0.35">
      <c r="A900" s="5" t="s">
        <v>2851</v>
      </c>
      <c r="B900" s="5" t="s">
        <v>2851</v>
      </c>
      <c r="C900" s="5" t="s">
        <v>9</v>
      </c>
      <c r="D900" s="5" t="s">
        <v>2852</v>
      </c>
      <c r="E900" s="5" t="s">
        <v>586</v>
      </c>
      <c r="F900" s="5">
        <v>1928</v>
      </c>
      <c r="G900" s="5" t="s">
        <v>153</v>
      </c>
      <c r="H900" s="6">
        <v>7187</v>
      </c>
      <c r="I900" s="5">
        <v>14010</v>
      </c>
      <c r="J900" s="5">
        <v>0</v>
      </c>
      <c r="K900" s="5">
        <v>7</v>
      </c>
      <c r="L900" s="5">
        <v>6</v>
      </c>
      <c r="M900" s="5">
        <v>3</v>
      </c>
      <c r="O900" s="5">
        <v>16</v>
      </c>
      <c r="P900" s="6">
        <v>0</v>
      </c>
      <c r="Q900" s="5" t="s">
        <v>53</v>
      </c>
      <c r="R900" s="9">
        <v>165600</v>
      </c>
      <c r="S900" s="10">
        <v>0.05</v>
      </c>
      <c r="T900" s="9">
        <v>157320</v>
      </c>
      <c r="U900" s="7">
        <v>0.44547029487364986</v>
      </c>
      <c r="V900" s="9">
        <v>70081</v>
      </c>
      <c r="W900" s="9">
        <v>87239</v>
      </c>
      <c r="X900" s="7">
        <v>0.08</v>
      </c>
      <c r="Y900" s="9">
        <v>68125</v>
      </c>
      <c r="Z900" s="9">
        <v>1090000</v>
      </c>
    </row>
    <row r="901" spans="1:26" x14ac:dyDescent="0.35">
      <c r="A901" s="5" t="s">
        <v>2855</v>
      </c>
      <c r="B901" s="5" t="s">
        <v>2855</v>
      </c>
      <c r="C901" s="5" t="s">
        <v>9</v>
      </c>
      <c r="D901" s="5" t="s">
        <v>2856</v>
      </c>
      <c r="E901" s="5" t="s">
        <v>586</v>
      </c>
      <c r="F901" s="5">
        <v>1927</v>
      </c>
      <c r="G901" s="5" t="s">
        <v>153</v>
      </c>
      <c r="H901" s="6">
        <v>7312</v>
      </c>
      <c r="I901" s="5">
        <v>14031</v>
      </c>
      <c r="J901" s="5">
        <v>0</v>
      </c>
      <c r="K901" s="5">
        <v>0</v>
      </c>
      <c r="L901" s="5">
        <v>6</v>
      </c>
      <c r="M901" s="5">
        <v>6</v>
      </c>
      <c r="O901" s="5">
        <v>12</v>
      </c>
      <c r="P901" s="6">
        <v>0</v>
      </c>
      <c r="Q901" s="5" t="s">
        <v>53</v>
      </c>
      <c r="R901" s="9">
        <v>153000</v>
      </c>
      <c r="S901" s="10">
        <v>0.05</v>
      </c>
      <c r="T901" s="9">
        <v>145350</v>
      </c>
      <c r="U901" s="7">
        <v>0.44547126502329409</v>
      </c>
      <c r="V901" s="9">
        <v>64749</v>
      </c>
      <c r="W901" s="9">
        <v>80601</v>
      </c>
      <c r="X901" s="7">
        <v>0.08</v>
      </c>
      <c r="Y901" s="9">
        <v>84000</v>
      </c>
      <c r="Z901" s="9">
        <v>1008000</v>
      </c>
    </row>
    <row r="902" spans="1:26" ht="29" x14ac:dyDescent="0.35">
      <c r="A902" s="5" t="s">
        <v>2857</v>
      </c>
      <c r="B902" s="5" t="s">
        <v>2857</v>
      </c>
      <c r="C902" s="5" t="s">
        <v>8</v>
      </c>
      <c r="D902" s="5" t="s">
        <v>2858</v>
      </c>
      <c r="E902" s="5" t="s">
        <v>885</v>
      </c>
      <c r="F902" s="5">
        <v>1965</v>
      </c>
      <c r="G902" s="5" t="s">
        <v>426</v>
      </c>
      <c r="H902" s="6">
        <v>6099</v>
      </c>
      <c r="I902" s="5">
        <v>8415</v>
      </c>
      <c r="J902" s="5">
        <v>0</v>
      </c>
      <c r="K902" s="5">
        <v>6</v>
      </c>
      <c r="L902" s="5">
        <v>1</v>
      </c>
      <c r="M902" s="5">
        <v>0</v>
      </c>
      <c r="O902" s="5">
        <v>7</v>
      </c>
      <c r="P902" s="6">
        <v>2104</v>
      </c>
      <c r="Q902" s="5" t="s">
        <v>53</v>
      </c>
      <c r="R902" s="9">
        <v>97272</v>
      </c>
      <c r="S902" s="10">
        <v>0.05</v>
      </c>
      <c r="T902" s="9">
        <v>92408</v>
      </c>
      <c r="U902" s="7">
        <v>0.44547141576424309</v>
      </c>
      <c r="V902" s="9">
        <v>41165</v>
      </c>
      <c r="W902" s="9">
        <v>51243</v>
      </c>
      <c r="X902" s="7">
        <v>0.08</v>
      </c>
      <c r="Y902" s="9">
        <v>91571</v>
      </c>
      <c r="Z902" s="9">
        <v>641000</v>
      </c>
    </row>
    <row r="903" spans="1:26" x14ac:dyDescent="0.35">
      <c r="A903" s="5" t="s">
        <v>2859</v>
      </c>
      <c r="B903" s="5" t="s">
        <v>2859</v>
      </c>
      <c r="C903" s="5" t="s">
        <v>9</v>
      </c>
      <c r="D903" s="5" t="s">
        <v>2860</v>
      </c>
      <c r="E903" s="5" t="s">
        <v>586</v>
      </c>
      <c r="F903" s="5">
        <v>1922</v>
      </c>
      <c r="G903" s="5" t="s">
        <v>153</v>
      </c>
      <c r="H903" s="6">
        <v>7200</v>
      </c>
      <c r="I903" s="5">
        <v>18141</v>
      </c>
      <c r="J903" s="5">
        <v>0</v>
      </c>
      <c r="K903" s="5">
        <v>0</v>
      </c>
      <c r="L903" s="5">
        <v>9</v>
      </c>
      <c r="M903" s="5">
        <v>3</v>
      </c>
      <c r="O903" s="5">
        <v>12</v>
      </c>
      <c r="P903" s="6">
        <v>0</v>
      </c>
      <c r="Q903" s="5" t="s">
        <v>53</v>
      </c>
      <c r="R903" s="9">
        <v>141300</v>
      </c>
      <c r="S903" s="10">
        <v>0.05</v>
      </c>
      <c r="T903" s="9">
        <v>134235</v>
      </c>
      <c r="U903" s="7">
        <v>0.44547061552428641</v>
      </c>
      <c r="V903" s="9">
        <v>59798</v>
      </c>
      <c r="W903" s="9">
        <v>74437</v>
      </c>
      <c r="X903" s="7">
        <v>0.08</v>
      </c>
      <c r="Y903" s="9">
        <v>77500</v>
      </c>
      <c r="Z903" s="9">
        <v>930000</v>
      </c>
    </row>
    <row r="904" spans="1:26" ht="29" x14ac:dyDescent="0.35">
      <c r="A904" s="5" t="s">
        <v>2861</v>
      </c>
      <c r="B904" s="5" t="s">
        <v>2861</v>
      </c>
      <c r="C904" s="5" t="s">
        <v>8</v>
      </c>
      <c r="D904" s="5" t="s">
        <v>2862</v>
      </c>
      <c r="E904" s="5" t="s">
        <v>885</v>
      </c>
      <c r="F904" s="5">
        <v>1926</v>
      </c>
      <c r="G904" s="5" t="s">
        <v>426</v>
      </c>
      <c r="H904" s="6">
        <v>7950</v>
      </c>
      <c r="I904" s="5">
        <v>20187</v>
      </c>
      <c r="J904" s="5">
        <v>0</v>
      </c>
      <c r="K904" s="5">
        <v>2</v>
      </c>
      <c r="L904" s="5">
        <v>6</v>
      </c>
      <c r="M904" s="5">
        <v>6</v>
      </c>
      <c r="O904" s="5">
        <v>14</v>
      </c>
      <c r="P904" s="6">
        <v>3365</v>
      </c>
      <c r="Q904" s="5" t="s">
        <v>53</v>
      </c>
      <c r="R904" s="9">
        <v>229770</v>
      </c>
      <c r="S904" s="10">
        <v>0.05</v>
      </c>
      <c r="T904" s="9">
        <v>218282</v>
      </c>
      <c r="U904" s="7">
        <v>0.4454705717744355</v>
      </c>
      <c r="V904" s="9">
        <v>97238</v>
      </c>
      <c r="W904" s="9">
        <v>121044</v>
      </c>
      <c r="X904" s="7">
        <v>0.08</v>
      </c>
      <c r="Y904" s="9">
        <v>108071</v>
      </c>
      <c r="Z904" s="9">
        <v>1513000</v>
      </c>
    </row>
    <row r="905" spans="1:26" ht="29" x14ac:dyDescent="0.35">
      <c r="A905" s="5" t="s">
        <v>2865</v>
      </c>
      <c r="B905" s="5" t="s">
        <v>2865</v>
      </c>
      <c r="C905" s="5" t="s">
        <v>2</v>
      </c>
      <c r="D905" s="5" t="s">
        <v>2866</v>
      </c>
      <c r="E905" s="5" t="s">
        <v>885</v>
      </c>
      <c r="F905" s="5">
        <v>1927</v>
      </c>
      <c r="G905" s="5" t="s">
        <v>426</v>
      </c>
      <c r="H905" s="6">
        <v>5350</v>
      </c>
      <c r="I905" s="5">
        <v>8005</v>
      </c>
      <c r="J905" s="5">
        <v>0</v>
      </c>
      <c r="K905" s="5">
        <v>4</v>
      </c>
      <c r="L905" s="5">
        <v>0</v>
      </c>
      <c r="M905" s="5">
        <v>0</v>
      </c>
      <c r="O905" s="5">
        <v>4</v>
      </c>
      <c r="P905" s="6">
        <v>0</v>
      </c>
      <c r="Q905" s="5" t="s">
        <v>128</v>
      </c>
      <c r="R905" s="9">
        <v>29160</v>
      </c>
      <c r="S905" s="10">
        <v>0.05</v>
      </c>
      <c r="T905" s="9">
        <v>27702</v>
      </c>
      <c r="U905" s="7">
        <v>0.44622030127888679</v>
      </c>
      <c r="V905" s="9">
        <v>12361</v>
      </c>
      <c r="W905" s="9">
        <v>15341</v>
      </c>
      <c r="X905" s="7">
        <v>0.1</v>
      </c>
      <c r="Y905" s="9">
        <v>38250</v>
      </c>
      <c r="Z905" s="9">
        <v>153000</v>
      </c>
    </row>
    <row r="906" spans="1:26" x14ac:dyDescent="0.35">
      <c r="A906" s="5" t="s">
        <v>2867</v>
      </c>
      <c r="B906" s="5" t="s">
        <v>2867</v>
      </c>
      <c r="C906" s="5" t="s">
        <v>9</v>
      </c>
      <c r="D906" s="5" t="s">
        <v>2868</v>
      </c>
      <c r="E906" s="5" t="s">
        <v>586</v>
      </c>
      <c r="F906" s="5">
        <v>1928</v>
      </c>
      <c r="G906" s="5" t="s">
        <v>153</v>
      </c>
      <c r="H906" s="6">
        <v>4960</v>
      </c>
      <c r="I906" s="5">
        <v>8022</v>
      </c>
      <c r="J906" s="5">
        <v>0</v>
      </c>
      <c r="K906" s="5">
        <v>6</v>
      </c>
      <c r="L906" s="5">
        <v>3</v>
      </c>
      <c r="M906" s="5">
        <v>0</v>
      </c>
      <c r="O906" s="5">
        <v>9</v>
      </c>
      <c r="P906" s="6">
        <v>0</v>
      </c>
      <c r="Q906" s="5" t="s">
        <v>53</v>
      </c>
      <c r="R906" s="9">
        <v>81000</v>
      </c>
      <c r="S906" s="10">
        <v>0.05</v>
      </c>
      <c r="T906" s="9">
        <v>76950</v>
      </c>
      <c r="U906" s="7">
        <v>0.4454721393535937</v>
      </c>
      <c r="V906" s="9">
        <v>34279</v>
      </c>
      <c r="W906" s="9">
        <v>42671</v>
      </c>
      <c r="X906" s="7">
        <v>0.08</v>
      </c>
      <c r="Y906" s="9">
        <v>59222</v>
      </c>
      <c r="Z906" s="9">
        <v>533000</v>
      </c>
    </row>
    <row r="907" spans="1:26" ht="29" x14ac:dyDescent="0.35">
      <c r="A907" s="5" t="s">
        <v>2869</v>
      </c>
      <c r="B907" s="5" t="s">
        <v>2869</v>
      </c>
      <c r="C907" s="5" t="s">
        <v>8</v>
      </c>
      <c r="D907" s="5" t="s">
        <v>2870</v>
      </c>
      <c r="E907" s="5" t="s">
        <v>885</v>
      </c>
      <c r="F907" s="5">
        <v>1929</v>
      </c>
      <c r="G907" s="5" t="s">
        <v>426</v>
      </c>
      <c r="H907" s="6">
        <v>7187</v>
      </c>
      <c r="I907" s="5">
        <v>18021</v>
      </c>
      <c r="J907" s="5">
        <v>4</v>
      </c>
      <c r="K907" s="5">
        <v>6</v>
      </c>
      <c r="L907" s="5">
        <v>4</v>
      </c>
      <c r="M907" s="5">
        <v>0</v>
      </c>
      <c r="O907" s="5">
        <v>14</v>
      </c>
      <c r="P907" s="6">
        <v>1456</v>
      </c>
      <c r="Q907" s="5" t="s">
        <v>53</v>
      </c>
      <c r="R907" s="9">
        <v>142008</v>
      </c>
      <c r="S907" s="10">
        <v>0.05</v>
      </c>
      <c r="T907" s="9">
        <v>134908</v>
      </c>
      <c r="U907" s="7">
        <v>0.44547107731425312</v>
      </c>
      <c r="V907" s="9">
        <v>60097</v>
      </c>
      <c r="W907" s="9">
        <v>74810</v>
      </c>
      <c r="X907" s="7">
        <v>0.08</v>
      </c>
      <c r="Y907" s="9">
        <v>66786</v>
      </c>
      <c r="Z907" s="9">
        <v>935000</v>
      </c>
    </row>
    <row r="908" spans="1:26" x14ac:dyDescent="0.35">
      <c r="A908" s="5" t="s">
        <v>2871</v>
      </c>
      <c r="B908" s="5" t="s">
        <v>2871</v>
      </c>
      <c r="C908" s="5" t="s">
        <v>9</v>
      </c>
      <c r="D908" s="5" t="s">
        <v>2872</v>
      </c>
      <c r="E908" s="5" t="s">
        <v>586</v>
      </c>
      <c r="F908" s="5">
        <v>1928</v>
      </c>
      <c r="G908" s="5" t="s">
        <v>153</v>
      </c>
      <c r="H908" s="6">
        <v>12000</v>
      </c>
      <c r="I908" s="5">
        <v>19677</v>
      </c>
      <c r="J908" s="5">
        <v>2</v>
      </c>
      <c r="K908" s="5">
        <v>24</v>
      </c>
      <c r="L908" s="5">
        <v>0</v>
      </c>
      <c r="M908" s="5">
        <v>0</v>
      </c>
      <c r="O908" s="5">
        <v>26</v>
      </c>
      <c r="P908" s="6">
        <v>0</v>
      </c>
      <c r="Q908" s="5" t="s">
        <v>53</v>
      </c>
      <c r="R908" s="9">
        <v>206400</v>
      </c>
      <c r="S908" s="10">
        <v>0.05</v>
      </c>
      <c r="T908" s="9">
        <v>196080</v>
      </c>
      <c r="U908" s="7">
        <v>0.4454709353232294</v>
      </c>
      <c r="V908" s="9">
        <v>87348</v>
      </c>
      <c r="W908" s="9">
        <v>108732</v>
      </c>
      <c r="X908" s="7">
        <v>0.08</v>
      </c>
      <c r="Y908" s="9">
        <v>52269</v>
      </c>
      <c r="Z908" s="9">
        <v>1359000</v>
      </c>
    </row>
    <row r="909" spans="1:26" x14ac:dyDescent="0.35">
      <c r="A909" s="5" t="s">
        <v>2873</v>
      </c>
      <c r="B909" s="5" t="s">
        <v>2873</v>
      </c>
      <c r="C909" s="5" t="s">
        <v>9</v>
      </c>
      <c r="D909" s="5" t="s">
        <v>2874</v>
      </c>
      <c r="E909" s="5" t="s">
        <v>586</v>
      </c>
      <c r="F909" s="5">
        <v>1924</v>
      </c>
      <c r="G909" s="5" t="s">
        <v>153</v>
      </c>
      <c r="H909" s="6">
        <v>7500</v>
      </c>
      <c r="I909" s="5">
        <v>10860</v>
      </c>
      <c r="J909" s="5">
        <v>0</v>
      </c>
      <c r="K909" s="5">
        <v>7</v>
      </c>
      <c r="L909" s="5">
        <v>5</v>
      </c>
      <c r="M909" s="5">
        <v>0</v>
      </c>
      <c r="O909" s="5">
        <v>12</v>
      </c>
      <c r="P909" s="6">
        <v>0</v>
      </c>
      <c r="Q909" s="5" t="s">
        <v>53</v>
      </c>
      <c r="R909" s="9">
        <v>110700</v>
      </c>
      <c r="S909" s="10">
        <v>0.05</v>
      </c>
      <c r="T909" s="9">
        <v>105165</v>
      </c>
      <c r="U909" s="7">
        <v>0.4454719901188251</v>
      </c>
      <c r="V909" s="9">
        <v>46848</v>
      </c>
      <c r="W909" s="9">
        <v>58317</v>
      </c>
      <c r="X909" s="7">
        <v>0.08</v>
      </c>
      <c r="Y909" s="9">
        <v>60750</v>
      </c>
      <c r="Z909" s="9">
        <v>729000</v>
      </c>
    </row>
    <row r="910" spans="1:26" x14ac:dyDescent="0.35">
      <c r="A910" s="5" t="s">
        <v>2875</v>
      </c>
      <c r="B910" s="5" t="s">
        <v>2875</v>
      </c>
      <c r="C910" s="5" t="s">
        <v>5</v>
      </c>
      <c r="D910" s="5" t="s">
        <v>2876</v>
      </c>
      <c r="E910" s="5" t="s">
        <v>586</v>
      </c>
      <c r="F910" s="5">
        <v>1926</v>
      </c>
      <c r="G910" s="5" t="s">
        <v>153</v>
      </c>
      <c r="H910" s="6">
        <v>7500</v>
      </c>
      <c r="I910" s="5">
        <v>8240</v>
      </c>
      <c r="J910" s="5">
        <v>0</v>
      </c>
      <c r="K910" s="5">
        <v>0</v>
      </c>
      <c r="L910" s="5">
        <v>8</v>
      </c>
      <c r="M910" s="5">
        <v>0</v>
      </c>
      <c r="O910" s="5">
        <v>8</v>
      </c>
      <c r="P910" s="6">
        <v>0</v>
      </c>
      <c r="Q910" s="5" t="s">
        <v>53</v>
      </c>
      <c r="R910" s="9">
        <v>86400</v>
      </c>
      <c r="S910" s="10">
        <v>0.05</v>
      </c>
      <c r="T910" s="9">
        <v>82080</v>
      </c>
      <c r="U910" s="7">
        <v>0.44547093532322934</v>
      </c>
      <c r="V910" s="9">
        <v>36564</v>
      </c>
      <c r="W910" s="9">
        <v>45516</v>
      </c>
      <c r="X910" s="7">
        <v>0.08</v>
      </c>
      <c r="Y910" s="9">
        <v>71125</v>
      </c>
      <c r="Z910" s="9">
        <v>569000</v>
      </c>
    </row>
    <row r="911" spans="1:26" x14ac:dyDescent="0.35">
      <c r="A911" s="5" t="s">
        <v>2877</v>
      </c>
      <c r="B911" s="5" t="s">
        <v>2877</v>
      </c>
      <c r="C911" s="5" t="s">
        <v>9</v>
      </c>
      <c r="D911" s="5" t="s">
        <v>2878</v>
      </c>
      <c r="E911" s="5" t="s">
        <v>586</v>
      </c>
      <c r="F911" s="5">
        <v>1928</v>
      </c>
      <c r="G911" s="5" t="s">
        <v>153</v>
      </c>
      <c r="H911" s="6">
        <v>7715</v>
      </c>
      <c r="I911" s="5">
        <v>17382</v>
      </c>
      <c r="J911" s="5">
        <v>0</v>
      </c>
      <c r="K911" s="5">
        <v>16</v>
      </c>
      <c r="L911" s="5">
        <v>2</v>
      </c>
      <c r="M911" s="5">
        <v>0</v>
      </c>
      <c r="O911" s="5">
        <v>18</v>
      </c>
      <c r="P911" s="6">
        <v>0</v>
      </c>
      <c r="Q911" s="5" t="s">
        <v>53</v>
      </c>
      <c r="R911" s="9">
        <v>151200</v>
      </c>
      <c r="S911" s="10">
        <v>0.05</v>
      </c>
      <c r="T911" s="9">
        <v>143640</v>
      </c>
      <c r="U911" s="7">
        <v>0.44547153793089633</v>
      </c>
      <c r="V911" s="9">
        <v>63988</v>
      </c>
      <c r="W911" s="9">
        <v>79652</v>
      </c>
      <c r="X911" s="7">
        <v>0.08</v>
      </c>
      <c r="Y911" s="9">
        <v>55333</v>
      </c>
      <c r="Z911" s="9">
        <v>996000</v>
      </c>
    </row>
    <row r="912" spans="1:26" x14ac:dyDescent="0.35">
      <c r="A912" s="5" t="s">
        <v>2879</v>
      </c>
      <c r="B912" s="5" t="s">
        <v>2879</v>
      </c>
      <c r="C912" s="5" t="s">
        <v>9</v>
      </c>
      <c r="D912" s="5" t="s">
        <v>2880</v>
      </c>
      <c r="E912" s="5" t="s">
        <v>586</v>
      </c>
      <c r="F912" s="5">
        <v>1954</v>
      </c>
      <c r="G912" s="5" t="s">
        <v>153</v>
      </c>
      <c r="H912" s="6">
        <v>7725</v>
      </c>
      <c r="I912" s="5">
        <v>6056</v>
      </c>
      <c r="J912" s="5">
        <v>0</v>
      </c>
      <c r="K912" s="5">
        <v>8</v>
      </c>
      <c r="L912" s="5">
        <v>0</v>
      </c>
      <c r="M912" s="5">
        <v>0</v>
      </c>
      <c r="O912" s="5">
        <v>8</v>
      </c>
      <c r="P912" s="6">
        <v>0</v>
      </c>
      <c r="Q912" s="5" t="s">
        <v>53</v>
      </c>
      <c r="R912" s="9">
        <v>64800</v>
      </c>
      <c r="S912" s="10">
        <v>0.05</v>
      </c>
      <c r="T912" s="9">
        <v>61560</v>
      </c>
      <c r="U912" s="7">
        <v>0.44547376293247509</v>
      </c>
      <c r="V912" s="9">
        <v>27423</v>
      </c>
      <c r="W912" s="9">
        <v>34137</v>
      </c>
      <c r="X912" s="7">
        <v>0.08</v>
      </c>
      <c r="Y912" s="9">
        <v>53375</v>
      </c>
      <c r="Z912" s="9">
        <v>427000</v>
      </c>
    </row>
    <row r="913" spans="1:26" ht="29" x14ac:dyDescent="0.35">
      <c r="A913" s="5" t="s">
        <v>2881</v>
      </c>
      <c r="B913" s="5" t="s">
        <v>2881</v>
      </c>
      <c r="C913" s="5" t="s">
        <v>8</v>
      </c>
      <c r="D913" s="5" t="s">
        <v>2882</v>
      </c>
      <c r="E913" s="5" t="s">
        <v>885</v>
      </c>
      <c r="F913" s="5">
        <v>1927</v>
      </c>
      <c r="G913" s="5" t="s">
        <v>426</v>
      </c>
      <c r="H913" s="6">
        <v>7187</v>
      </c>
      <c r="I913" s="5">
        <v>19923</v>
      </c>
      <c r="J913" s="5">
        <v>4</v>
      </c>
      <c r="K913" s="5">
        <v>4</v>
      </c>
      <c r="L913" s="5">
        <v>4</v>
      </c>
      <c r="M913" s="5">
        <v>0</v>
      </c>
      <c r="O913" s="5">
        <v>12</v>
      </c>
      <c r="P913" s="6">
        <v>6640</v>
      </c>
      <c r="Q913" s="5" t="s">
        <v>128</v>
      </c>
      <c r="R913" s="9">
        <v>197208</v>
      </c>
      <c r="S913" s="10">
        <v>0.05</v>
      </c>
      <c r="T913" s="9">
        <v>187348</v>
      </c>
      <c r="U913" s="7">
        <v>0.44621913280258624</v>
      </c>
      <c r="V913" s="9">
        <v>83598</v>
      </c>
      <c r="W913" s="9">
        <v>103750</v>
      </c>
      <c r="X913" s="7">
        <v>0.1</v>
      </c>
      <c r="Y913" s="9">
        <v>86417</v>
      </c>
      <c r="Z913" s="9">
        <v>1037000</v>
      </c>
    </row>
    <row r="914" spans="1:26" x14ac:dyDescent="0.35">
      <c r="A914" s="5" t="s">
        <v>2883</v>
      </c>
      <c r="B914" s="5" t="s">
        <v>2883</v>
      </c>
      <c r="C914" s="5" t="s">
        <v>9</v>
      </c>
      <c r="D914" s="5" t="s">
        <v>2884</v>
      </c>
      <c r="E914" s="5" t="s">
        <v>586</v>
      </c>
      <c r="F914" s="5">
        <v>1930</v>
      </c>
      <c r="G914" s="5" t="s">
        <v>153</v>
      </c>
      <c r="H914" s="6">
        <v>7500</v>
      </c>
      <c r="I914" s="5">
        <v>12369</v>
      </c>
      <c r="J914" s="5">
        <v>6</v>
      </c>
      <c r="K914" s="5">
        <v>0</v>
      </c>
      <c r="L914" s="5">
        <v>8</v>
      </c>
      <c r="M914" s="5">
        <v>3</v>
      </c>
      <c r="O914" s="5">
        <v>17</v>
      </c>
      <c r="P914" s="6">
        <v>0</v>
      </c>
      <c r="Q914" s="5" t="s">
        <v>53</v>
      </c>
      <c r="R914" s="9">
        <v>166500</v>
      </c>
      <c r="S914" s="10">
        <v>0.05</v>
      </c>
      <c r="T914" s="9">
        <v>158175</v>
      </c>
      <c r="U914" s="7">
        <v>0.4454704809388863</v>
      </c>
      <c r="V914" s="9">
        <v>70462</v>
      </c>
      <c r="W914" s="9">
        <v>87713</v>
      </c>
      <c r="X914" s="7">
        <v>0.08</v>
      </c>
      <c r="Y914" s="9">
        <v>64471</v>
      </c>
      <c r="Z914" s="9">
        <v>1096000</v>
      </c>
    </row>
    <row r="915" spans="1:26" x14ac:dyDescent="0.35">
      <c r="A915" s="5" t="s">
        <v>2885</v>
      </c>
      <c r="B915" s="5" t="s">
        <v>2885</v>
      </c>
      <c r="C915" s="5" t="s">
        <v>5</v>
      </c>
      <c r="D915" s="5" t="s">
        <v>2886</v>
      </c>
      <c r="E915" s="5" t="s">
        <v>586</v>
      </c>
      <c r="F915" s="5">
        <v>1922</v>
      </c>
      <c r="G915" s="5" t="s">
        <v>153</v>
      </c>
      <c r="H915" s="6">
        <v>8350</v>
      </c>
      <c r="I915" s="5">
        <v>9644</v>
      </c>
      <c r="J915" s="5">
        <v>0</v>
      </c>
      <c r="K915" s="5">
        <v>0</v>
      </c>
      <c r="L915" s="5">
        <v>10</v>
      </c>
      <c r="M915" s="5">
        <v>0</v>
      </c>
      <c r="O915" s="5">
        <v>10</v>
      </c>
      <c r="P915" s="6">
        <v>0</v>
      </c>
      <c r="Q915" s="5" t="s">
        <v>53</v>
      </c>
      <c r="R915" s="9">
        <v>108000</v>
      </c>
      <c r="S915" s="10">
        <v>0.05</v>
      </c>
      <c r="T915" s="9">
        <v>102600</v>
      </c>
      <c r="U915" s="7">
        <v>0.44547175219108454</v>
      </c>
      <c r="V915" s="9">
        <v>45705</v>
      </c>
      <c r="W915" s="9">
        <v>56895</v>
      </c>
      <c r="X915" s="7">
        <v>0.08</v>
      </c>
      <c r="Y915" s="9">
        <v>71100</v>
      </c>
      <c r="Z915" s="9">
        <v>711000</v>
      </c>
    </row>
    <row r="916" spans="1:26" x14ac:dyDescent="0.35">
      <c r="A916" s="5" t="s">
        <v>2887</v>
      </c>
      <c r="B916" s="5" t="s">
        <v>2887</v>
      </c>
      <c r="C916" s="5" t="s">
        <v>9</v>
      </c>
      <c r="D916" s="5" t="s">
        <v>2888</v>
      </c>
      <c r="E916" s="5" t="s">
        <v>586</v>
      </c>
      <c r="F916" s="5">
        <v>1925</v>
      </c>
      <c r="G916" s="5" t="s">
        <v>153</v>
      </c>
      <c r="H916" s="6">
        <v>11250</v>
      </c>
      <c r="I916" s="5">
        <v>19866</v>
      </c>
      <c r="J916" s="5">
        <v>1</v>
      </c>
      <c r="K916" s="5">
        <v>12</v>
      </c>
      <c r="L916" s="5">
        <v>11</v>
      </c>
      <c r="M916" s="5">
        <v>0</v>
      </c>
      <c r="O916" s="5">
        <v>24</v>
      </c>
      <c r="P916" s="6">
        <v>0</v>
      </c>
      <c r="Q916" s="5" t="s">
        <v>53</v>
      </c>
      <c r="R916" s="9">
        <v>222000</v>
      </c>
      <c r="S916" s="10">
        <v>0.05</v>
      </c>
      <c r="T916" s="9">
        <v>210900</v>
      </c>
      <c r="U916" s="7">
        <v>0.4454711557558641</v>
      </c>
      <c r="V916" s="9">
        <v>93950</v>
      </c>
      <c r="W916" s="9">
        <v>116950</v>
      </c>
      <c r="X916" s="7">
        <v>0.08</v>
      </c>
      <c r="Y916" s="9">
        <v>60917</v>
      </c>
      <c r="Z916" s="9">
        <v>1462000</v>
      </c>
    </row>
    <row r="917" spans="1:26" x14ac:dyDescent="0.35">
      <c r="A917" s="5" t="s">
        <v>2889</v>
      </c>
      <c r="B917" s="5" t="s">
        <v>2889</v>
      </c>
      <c r="C917" s="5" t="s">
        <v>9</v>
      </c>
      <c r="D917" s="5" t="s">
        <v>2890</v>
      </c>
      <c r="E917" s="5" t="s">
        <v>586</v>
      </c>
      <c r="F917" s="5">
        <v>1925</v>
      </c>
      <c r="G917" s="5" t="s">
        <v>153</v>
      </c>
      <c r="H917" s="6">
        <v>8341</v>
      </c>
      <c r="I917" s="5">
        <v>15156</v>
      </c>
      <c r="J917" s="5">
        <v>0</v>
      </c>
      <c r="K917" s="5">
        <v>3</v>
      </c>
      <c r="L917" s="5">
        <v>9</v>
      </c>
      <c r="M917" s="5">
        <v>3</v>
      </c>
      <c r="O917" s="5">
        <v>15</v>
      </c>
      <c r="P917" s="6">
        <v>0</v>
      </c>
      <c r="Q917" s="5" t="s">
        <v>53</v>
      </c>
      <c r="R917" s="9">
        <v>165600</v>
      </c>
      <c r="S917" s="10">
        <v>0.05</v>
      </c>
      <c r="T917" s="9">
        <v>157320</v>
      </c>
      <c r="U917" s="7">
        <v>0.44547079907871862</v>
      </c>
      <c r="V917" s="9">
        <v>70081</v>
      </c>
      <c r="W917" s="9">
        <v>87239</v>
      </c>
      <c r="X917" s="7">
        <v>0.08</v>
      </c>
      <c r="Y917" s="9">
        <v>72667</v>
      </c>
      <c r="Z917" s="9">
        <v>1090000</v>
      </c>
    </row>
    <row r="918" spans="1:26" ht="29" x14ac:dyDescent="0.35">
      <c r="A918" s="5" t="s">
        <v>2891</v>
      </c>
      <c r="B918" s="5" t="s">
        <v>2891</v>
      </c>
      <c r="C918" s="5" t="s">
        <v>8</v>
      </c>
      <c r="D918" s="5" t="s">
        <v>2892</v>
      </c>
      <c r="E918" s="5" t="s">
        <v>885</v>
      </c>
      <c r="F918" s="5">
        <v>1927</v>
      </c>
      <c r="G918" s="5" t="s">
        <v>426</v>
      </c>
      <c r="H918" s="6">
        <v>9375</v>
      </c>
      <c r="I918" s="5">
        <v>21150</v>
      </c>
      <c r="J918" s="5">
        <v>16</v>
      </c>
      <c r="K918" s="5">
        <v>2</v>
      </c>
      <c r="L918" s="5">
        <v>0</v>
      </c>
      <c r="M918" s="5">
        <v>0</v>
      </c>
      <c r="O918" s="5">
        <v>18</v>
      </c>
      <c r="P918" s="6">
        <v>3173</v>
      </c>
      <c r="Q918" s="5" t="s">
        <v>53</v>
      </c>
      <c r="R918" s="9">
        <v>169314</v>
      </c>
      <c r="S918" s="10">
        <v>0.05</v>
      </c>
      <c r="T918" s="9">
        <v>160848</v>
      </c>
      <c r="U918" s="7">
        <v>0.44547135099493801</v>
      </c>
      <c r="V918" s="9">
        <v>71653</v>
      </c>
      <c r="W918" s="9">
        <v>89195</v>
      </c>
      <c r="X918" s="7">
        <v>0.08</v>
      </c>
      <c r="Y918" s="9">
        <v>61944</v>
      </c>
      <c r="Z918" s="9">
        <v>1115000</v>
      </c>
    </row>
    <row r="919" spans="1:26" x14ac:dyDescent="0.35">
      <c r="A919" s="5" t="s">
        <v>2893</v>
      </c>
      <c r="B919" s="5" t="s">
        <v>2893</v>
      </c>
      <c r="C919" s="5" t="s">
        <v>9</v>
      </c>
      <c r="D919" s="5" t="s">
        <v>2894</v>
      </c>
      <c r="E919" s="5" t="s">
        <v>586</v>
      </c>
      <c r="F919" s="5">
        <v>1922</v>
      </c>
      <c r="G919" s="5" t="s">
        <v>153</v>
      </c>
      <c r="H919" s="6">
        <v>8341</v>
      </c>
      <c r="I919" s="5">
        <v>15786</v>
      </c>
      <c r="J919" s="5">
        <v>0</v>
      </c>
      <c r="K919" s="5">
        <v>2</v>
      </c>
      <c r="L919" s="5">
        <v>10</v>
      </c>
      <c r="M919" s="5">
        <v>3</v>
      </c>
      <c r="O919" s="5">
        <v>15</v>
      </c>
      <c r="P919" s="6">
        <v>0</v>
      </c>
      <c r="Q919" s="5" t="s">
        <v>53</v>
      </c>
      <c r="R919" s="9">
        <v>168300</v>
      </c>
      <c r="S919" s="10">
        <v>0.05</v>
      </c>
      <c r="T919" s="9">
        <v>159885</v>
      </c>
      <c r="U919" s="7">
        <v>0.44547124910651914</v>
      </c>
      <c r="V919" s="9">
        <v>71224</v>
      </c>
      <c r="W919" s="9">
        <v>88661</v>
      </c>
      <c r="X919" s="7">
        <v>0.08</v>
      </c>
      <c r="Y919" s="9">
        <v>73867</v>
      </c>
      <c r="Z919" s="9">
        <v>1108000</v>
      </c>
    </row>
    <row r="920" spans="1:26" x14ac:dyDescent="0.35">
      <c r="A920" s="5" t="s">
        <v>2895</v>
      </c>
      <c r="B920" s="5" t="s">
        <v>2895</v>
      </c>
      <c r="C920" s="5" t="s">
        <v>5</v>
      </c>
      <c r="D920" s="5" t="s">
        <v>2896</v>
      </c>
      <c r="E920" s="5" t="s">
        <v>586</v>
      </c>
      <c r="F920" s="5">
        <v>1924</v>
      </c>
      <c r="G920" s="5" t="s">
        <v>153</v>
      </c>
      <c r="H920" s="6">
        <v>9085</v>
      </c>
      <c r="I920" s="5">
        <v>11414</v>
      </c>
      <c r="J920" s="5">
        <v>0</v>
      </c>
      <c r="K920" s="5">
        <v>0</v>
      </c>
      <c r="L920" s="5">
        <v>12</v>
      </c>
      <c r="M920" s="5">
        <v>0</v>
      </c>
      <c r="O920" s="5">
        <v>12</v>
      </c>
      <c r="P920" s="6">
        <v>0</v>
      </c>
      <c r="Q920" s="5" t="s">
        <v>53</v>
      </c>
      <c r="R920" s="9">
        <v>129600</v>
      </c>
      <c r="S920" s="10">
        <v>0.05</v>
      </c>
      <c r="T920" s="9">
        <v>123120</v>
      </c>
      <c r="U920" s="7">
        <v>0.44547229676831768</v>
      </c>
      <c r="V920" s="9">
        <v>54847</v>
      </c>
      <c r="W920" s="9">
        <v>68273</v>
      </c>
      <c r="X920" s="7">
        <v>0.08</v>
      </c>
      <c r="Y920" s="9">
        <v>71083</v>
      </c>
      <c r="Z920" s="9">
        <v>853000</v>
      </c>
    </row>
    <row r="921" spans="1:26" x14ac:dyDescent="0.35">
      <c r="A921" s="5" t="s">
        <v>2897</v>
      </c>
      <c r="B921" s="5" t="s">
        <v>2897</v>
      </c>
      <c r="C921" s="5" t="s">
        <v>9</v>
      </c>
      <c r="D921" s="5" t="s">
        <v>2898</v>
      </c>
      <c r="E921" s="5" t="s">
        <v>586</v>
      </c>
      <c r="F921" s="5">
        <v>1925</v>
      </c>
      <c r="G921" s="5" t="s">
        <v>153</v>
      </c>
      <c r="H921" s="6">
        <v>4582</v>
      </c>
      <c r="I921" s="5">
        <v>9498</v>
      </c>
      <c r="J921" s="5">
        <v>0</v>
      </c>
      <c r="K921" s="5">
        <v>0</v>
      </c>
      <c r="L921" s="5">
        <v>9</v>
      </c>
      <c r="M921" s="5">
        <v>0</v>
      </c>
      <c r="O921" s="5">
        <v>9</v>
      </c>
      <c r="P921" s="6">
        <v>0</v>
      </c>
      <c r="Q921" s="5" t="s">
        <v>53</v>
      </c>
      <c r="R921" s="9">
        <v>97200</v>
      </c>
      <c r="S921" s="10">
        <v>0.05</v>
      </c>
      <c r="T921" s="9">
        <v>92340</v>
      </c>
      <c r="U921" s="7">
        <v>0.44547038917802062</v>
      </c>
      <c r="V921" s="9">
        <v>41135</v>
      </c>
      <c r="W921" s="9">
        <v>51205</v>
      </c>
      <c r="X921" s="7">
        <v>0.08</v>
      </c>
      <c r="Y921" s="9">
        <v>71111</v>
      </c>
      <c r="Z921" s="9">
        <v>640000</v>
      </c>
    </row>
    <row r="922" spans="1:26" ht="29" x14ac:dyDescent="0.35">
      <c r="A922" s="5" t="s">
        <v>2899</v>
      </c>
      <c r="B922" s="5" t="s">
        <v>2899</v>
      </c>
      <c r="C922" s="5" t="s">
        <v>2</v>
      </c>
      <c r="D922" s="5" t="s">
        <v>2900</v>
      </c>
      <c r="E922" s="5" t="s">
        <v>885</v>
      </c>
      <c r="F922" s="5">
        <v>1932</v>
      </c>
      <c r="G922" s="5" t="s">
        <v>426</v>
      </c>
      <c r="H922" s="6">
        <v>8100</v>
      </c>
      <c r="I922" s="5">
        <v>11100</v>
      </c>
      <c r="J922" s="5">
        <v>4</v>
      </c>
      <c r="K922" s="5">
        <v>2</v>
      </c>
      <c r="L922" s="5">
        <v>0</v>
      </c>
      <c r="M922" s="5">
        <v>0</v>
      </c>
      <c r="O922" s="5">
        <v>6</v>
      </c>
      <c r="P922" s="6">
        <v>0</v>
      </c>
      <c r="Q922" s="5" t="s">
        <v>128</v>
      </c>
      <c r="R922" s="9">
        <v>36180</v>
      </c>
      <c r="S922" s="10">
        <v>0.05</v>
      </c>
      <c r="T922" s="9">
        <v>34371</v>
      </c>
      <c r="U922" s="7">
        <v>0.44621962402159726</v>
      </c>
      <c r="V922" s="9">
        <v>15337</v>
      </c>
      <c r="W922" s="9">
        <v>19034</v>
      </c>
      <c r="X922" s="7">
        <v>0.1</v>
      </c>
      <c r="Y922" s="9">
        <v>31667</v>
      </c>
      <c r="Z922" s="9">
        <v>190000</v>
      </c>
    </row>
    <row r="923" spans="1:26" x14ac:dyDescent="0.35">
      <c r="A923" s="5" t="s">
        <v>2901</v>
      </c>
      <c r="B923" s="5" t="s">
        <v>2901</v>
      </c>
      <c r="C923" s="5" t="s">
        <v>9</v>
      </c>
      <c r="D923" s="5" t="s">
        <v>2902</v>
      </c>
      <c r="E923" s="5" t="s">
        <v>586</v>
      </c>
      <c r="F923" s="5">
        <v>1928</v>
      </c>
      <c r="G923" s="5" t="s">
        <v>153</v>
      </c>
      <c r="H923" s="6">
        <v>11250</v>
      </c>
      <c r="I923" s="5">
        <v>19782</v>
      </c>
      <c r="J923" s="5">
        <v>0</v>
      </c>
      <c r="K923" s="5">
        <v>21</v>
      </c>
      <c r="L923" s="5">
        <v>0</v>
      </c>
      <c r="M923" s="5">
        <v>0</v>
      </c>
      <c r="O923" s="5">
        <v>21</v>
      </c>
      <c r="P923" s="6">
        <v>0</v>
      </c>
      <c r="Q923" s="5" t="s">
        <v>53</v>
      </c>
      <c r="R923" s="9">
        <v>170100</v>
      </c>
      <c r="S923" s="10">
        <v>0.05</v>
      </c>
      <c r="T923" s="9">
        <v>161595</v>
      </c>
      <c r="U923" s="7">
        <v>0.44547104304217994</v>
      </c>
      <c r="V923" s="9">
        <v>71986</v>
      </c>
      <c r="W923" s="9">
        <v>89609</v>
      </c>
      <c r="X923" s="7">
        <v>0.08</v>
      </c>
      <c r="Y923" s="9">
        <v>53333</v>
      </c>
      <c r="Z923" s="9">
        <v>1120000</v>
      </c>
    </row>
    <row r="924" spans="1:26" x14ac:dyDescent="0.35">
      <c r="A924" s="5" t="s">
        <v>2903</v>
      </c>
      <c r="B924" s="5" t="s">
        <v>2903</v>
      </c>
      <c r="C924" s="5" t="s">
        <v>9</v>
      </c>
      <c r="D924" s="5" t="s">
        <v>2904</v>
      </c>
      <c r="E924" s="5" t="s">
        <v>586</v>
      </c>
      <c r="F924" s="5">
        <v>1928</v>
      </c>
      <c r="G924" s="5" t="s">
        <v>153</v>
      </c>
      <c r="H924" s="6">
        <v>7362</v>
      </c>
      <c r="I924" s="5">
        <v>14976</v>
      </c>
      <c r="J924" s="5">
        <v>0</v>
      </c>
      <c r="K924" s="5">
        <v>6</v>
      </c>
      <c r="L924" s="5">
        <v>6</v>
      </c>
      <c r="M924" s="5">
        <v>0</v>
      </c>
      <c r="O924" s="5">
        <v>12</v>
      </c>
      <c r="P924" s="6">
        <v>0</v>
      </c>
      <c r="Q924" s="5" t="s">
        <v>53</v>
      </c>
      <c r="R924" s="9">
        <v>113400</v>
      </c>
      <c r="S924" s="10">
        <v>0.05</v>
      </c>
      <c r="T924" s="9">
        <v>107730</v>
      </c>
      <c r="U924" s="7">
        <v>0.44547125153020967</v>
      </c>
      <c r="V924" s="9">
        <v>47991</v>
      </c>
      <c r="W924" s="9">
        <v>59739</v>
      </c>
      <c r="X924" s="7">
        <v>0.08</v>
      </c>
      <c r="Y924" s="9">
        <v>62250</v>
      </c>
      <c r="Z924" s="9">
        <v>747000</v>
      </c>
    </row>
    <row r="925" spans="1:26" x14ac:dyDescent="0.35">
      <c r="A925" s="5" t="s">
        <v>2905</v>
      </c>
      <c r="B925" s="5" t="s">
        <v>2905</v>
      </c>
      <c r="C925" s="5" t="s">
        <v>9</v>
      </c>
      <c r="D925" s="5" t="s">
        <v>2906</v>
      </c>
      <c r="E925" s="5" t="s">
        <v>586</v>
      </c>
      <c r="F925" s="5">
        <v>1929</v>
      </c>
      <c r="G925" s="5" t="s">
        <v>153</v>
      </c>
      <c r="H925" s="6">
        <v>7362</v>
      </c>
      <c r="I925" s="5">
        <v>16212</v>
      </c>
      <c r="J925" s="5">
        <v>3</v>
      </c>
      <c r="K925" s="5">
        <v>9</v>
      </c>
      <c r="L925" s="5">
        <v>7</v>
      </c>
      <c r="M925" s="5">
        <v>0</v>
      </c>
      <c r="O925" s="5">
        <v>19</v>
      </c>
      <c r="P925" s="6">
        <v>0</v>
      </c>
      <c r="Q925" s="5" t="s">
        <v>53</v>
      </c>
      <c r="R925" s="9">
        <v>166500</v>
      </c>
      <c r="S925" s="10">
        <v>0.05</v>
      </c>
      <c r="T925" s="9">
        <v>158175</v>
      </c>
      <c r="U925" s="7">
        <v>0.44547119612098673</v>
      </c>
      <c r="V925" s="9">
        <v>70462</v>
      </c>
      <c r="W925" s="9">
        <v>87713</v>
      </c>
      <c r="X925" s="7">
        <v>0.08</v>
      </c>
      <c r="Y925" s="9">
        <v>57684</v>
      </c>
      <c r="Z925" s="9">
        <v>1096000</v>
      </c>
    </row>
    <row r="926" spans="1:26" x14ac:dyDescent="0.35">
      <c r="A926" s="5" t="s">
        <v>2907</v>
      </c>
      <c r="B926" s="5" t="s">
        <v>2907</v>
      </c>
      <c r="C926" s="5" t="s">
        <v>9</v>
      </c>
      <c r="D926" s="5" t="s">
        <v>2908</v>
      </c>
      <c r="E926" s="5" t="s">
        <v>586</v>
      </c>
      <c r="F926" s="5">
        <v>1956</v>
      </c>
      <c r="G926" s="5" t="s">
        <v>153</v>
      </c>
      <c r="H926" s="6">
        <v>7367</v>
      </c>
      <c r="I926" s="5">
        <v>6358</v>
      </c>
      <c r="J926" s="5">
        <v>0</v>
      </c>
      <c r="K926" s="5">
        <v>2</v>
      </c>
      <c r="L926" s="5">
        <v>6</v>
      </c>
      <c r="M926" s="5">
        <v>0</v>
      </c>
      <c r="O926" s="5">
        <v>8</v>
      </c>
      <c r="P926" s="6">
        <v>0</v>
      </c>
      <c r="Q926" s="5" t="s">
        <v>53</v>
      </c>
      <c r="R926" s="9">
        <v>81000</v>
      </c>
      <c r="S926" s="10">
        <v>0.05</v>
      </c>
      <c r="T926" s="9">
        <v>76950</v>
      </c>
      <c r="U926" s="7">
        <v>0.445470496407746</v>
      </c>
      <c r="V926" s="9">
        <v>34279</v>
      </c>
      <c r="W926" s="9">
        <v>42671</v>
      </c>
      <c r="X926" s="7">
        <v>0.08</v>
      </c>
      <c r="Y926" s="9">
        <v>66625</v>
      </c>
      <c r="Z926" s="9">
        <v>533000</v>
      </c>
    </row>
    <row r="927" spans="1:26" x14ac:dyDescent="0.35">
      <c r="A927" s="5" t="s">
        <v>2909</v>
      </c>
      <c r="B927" s="5" t="s">
        <v>2909</v>
      </c>
      <c r="C927" s="5" t="s">
        <v>9</v>
      </c>
      <c r="D927" s="5" t="s">
        <v>2910</v>
      </c>
      <c r="E927" s="5" t="s">
        <v>586</v>
      </c>
      <c r="F927" s="5">
        <v>1926</v>
      </c>
      <c r="G927" s="5" t="s">
        <v>153</v>
      </c>
      <c r="H927" s="6">
        <v>18608</v>
      </c>
      <c r="I927" s="5">
        <v>32193</v>
      </c>
      <c r="J927" s="5">
        <v>6</v>
      </c>
      <c r="K927" s="5">
        <v>24</v>
      </c>
      <c r="L927" s="5">
        <v>12</v>
      </c>
      <c r="O927" s="5">
        <v>42</v>
      </c>
      <c r="P927" s="6">
        <v>0</v>
      </c>
      <c r="Q927" s="5" t="s">
        <v>53</v>
      </c>
      <c r="R927" s="9">
        <v>360000</v>
      </c>
      <c r="S927" s="10">
        <v>0.05</v>
      </c>
      <c r="T927" s="9">
        <v>342000</v>
      </c>
      <c r="U927" s="7">
        <v>0.44547105208452398</v>
      </c>
      <c r="V927" s="9">
        <v>152351</v>
      </c>
      <c r="W927" s="9">
        <v>189649</v>
      </c>
      <c r="X927" s="7">
        <v>0.08</v>
      </c>
      <c r="Y927" s="9">
        <v>56452</v>
      </c>
      <c r="Z927" s="9">
        <v>2371000</v>
      </c>
    </row>
    <row r="928" spans="1:26" x14ac:dyDescent="0.35">
      <c r="A928" s="5" t="s">
        <v>2911</v>
      </c>
      <c r="B928" s="5" t="s">
        <v>2911</v>
      </c>
      <c r="C928" s="5" t="s">
        <v>9</v>
      </c>
      <c r="D928" s="5" t="s">
        <v>2912</v>
      </c>
      <c r="E928" s="5" t="s">
        <v>586</v>
      </c>
      <c r="F928" s="5">
        <v>1929</v>
      </c>
      <c r="G928" s="5" t="s">
        <v>153</v>
      </c>
      <c r="H928" s="6">
        <v>7357</v>
      </c>
      <c r="I928" s="5">
        <v>15399</v>
      </c>
      <c r="J928" s="5">
        <v>0</v>
      </c>
      <c r="K928" s="5">
        <v>15</v>
      </c>
      <c r="L928" s="5">
        <v>3</v>
      </c>
      <c r="M928" s="5">
        <v>0</v>
      </c>
      <c r="O928" s="5">
        <v>18</v>
      </c>
      <c r="P928" s="6">
        <v>0</v>
      </c>
      <c r="Q928" s="5" t="s">
        <v>53</v>
      </c>
      <c r="R928" s="9">
        <v>153900</v>
      </c>
      <c r="S928" s="10">
        <v>0.05</v>
      </c>
      <c r="T928" s="9">
        <v>146205</v>
      </c>
      <c r="U928" s="7">
        <v>0.44547105342472454</v>
      </c>
      <c r="V928" s="9">
        <v>65130</v>
      </c>
      <c r="W928" s="9">
        <v>81075</v>
      </c>
      <c r="X928" s="7">
        <v>0.08</v>
      </c>
      <c r="Y928" s="9">
        <v>56278</v>
      </c>
      <c r="Z928" s="9">
        <v>1013000</v>
      </c>
    </row>
    <row r="929" spans="1:26" x14ac:dyDescent="0.35">
      <c r="A929" s="5" t="s">
        <v>2913</v>
      </c>
      <c r="B929" s="5" t="s">
        <v>2913</v>
      </c>
      <c r="C929" s="5" t="s">
        <v>5</v>
      </c>
      <c r="D929" s="5" t="s">
        <v>2914</v>
      </c>
      <c r="E929" s="5" t="s">
        <v>586</v>
      </c>
      <c r="F929" s="5">
        <v>1957</v>
      </c>
      <c r="G929" s="5" t="s">
        <v>153</v>
      </c>
      <c r="H929" s="6">
        <v>7362</v>
      </c>
      <c r="I929" s="5">
        <v>5627</v>
      </c>
      <c r="J929" s="5">
        <v>0</v>
      </c>
      <c r="K929" s="5">
        <v>10</v>
      </c>
      <c r="L929" s="5">
        <v>0</v>
      </c>
      <c r="M929" s="5">
        <v>0</v>
      </c>
      <c r="O929" s="5">
        <v>10</v>
      </c>
      <c r="P929" s="6">
        <v>0</v>
      </c>
      <c r="Q929" s="5" t="s">
        <v>53</v>
      </c>
      <c r="R929" s="9">
        <v>81000</v>
      </c>
      <c r="S929" s="10">
        <v>0.05</v>
      </c>
      <c r="T929" s="9">
        <v>76950</v>
      </c>
      <c r="U929" s="7">
        <v>0.44547138774220246</v>
      </c>
      <c r="V929" s="9">
        <v>34279</v>
      </c>
      <c r="W929" s="9">
        <v>42671</v>
      </c>
      <c r="X929" s="7">
        <v>0.08</v>
      </c>
      <c r="Y929" s="9">
        <v>53300</v>
      </c>
      <c r="Z929" s="9">
        <v>533000</v>
      </c>
    </row>
    <row r="930" spans="1:26" x14ac:dyDescent="0.35">
      <c r="A930" s="5" t="s">
        <v>2915</v>
      </c>
      <c r="B930" s="5" t="s">
        <v>2915</v>
      </c>
      <c r="C930" s="5" t="s">
        <v>9</v>
      </c>
      <c r="D930" s="5" t="s">
        <v>2916</v>
      </c>
      <c r="E930" s="5" t="s">
        <v>586</v>
      </c>
      <c r="F930" s="5">
        <v>1925</v>
      </c>
      <c r="G930" s="5" t="s">
        <v>153</v>
      </c>
      <c r="H930" s="6">
        <v>7353</v>
      </c>
      <c r="I930" s="5">
        <v>12630</v>
      </c>
      <c r="J930" s="5">
        <v>0</v>
      </c>
      <c r="K930" s="5">
        <v>2</v>
      </c>
      <c r="L930" s="5">
        <v>13</v>
      </c>
      <c r="M930" s="5">
        <v>0</v>
      </c>
      <c r="O930" s="5">
        <v>15</v>
      </c>
      <c r="P930" s="6">
        <v>0</v>
      </c>
      <c r="Q930" s="5" t="s">
        <v>53</v>
      </c>
      <c r="R930" s="9">
        <v>156600</v>
      </c>
      <c r="S930" s="10">
        <v>0.05</v>
      </c>
      <c r="T930" s="9">
        <v>148770</v>
      </c>
      <c r="U930" s="7">
        <v>0.44547109499281806</v>
      </c>
      <c r="V930" s="9">
        <v>66273</v>
      </c>
      <c r="W930" s="9">
        <v>82497</v>
      </c>
      <c r="X930" s="7">
        <v>0.08</v>
      </c>
      <c r="Y930" s="9">
        <v>68733</v>
      </c>
      <c r="Z930" s="9">
        <v>1031000</v>
      </c>
    </row>
    <row r="931" spans="1:26" x14ac:dyDescent="0.35">
      <c r="A931" s="5" t="s">
        <v>2919</v>
      </c>
      <c r="B931" s="5" t="s">
        <v>2919</v>
      </c>
      <c r="C931" s="5" t="s">
        <v>9</v>
      </c>
      <c r="D931" s="5" t="s">
        <v>2920</v>
      </c>
      <c r="E931" s="5" t="s">
        <v>586</v>
      </c>
      <c r="F931" s="5">
        <v>1924</v>
      </c>
      <c r="G931" s="5" t="s">
        <v>153</v>
      </c>
      <c r="H931" s="6">
        <v>7353</v>
      </c>
      <c r="I931" s="5">
        <v>13047</v>
      </c>
      <c r="J931" s="5">
        <v>6</v>
      </c>
      <c r="K931" s="5">
        <v>12</v>
      </c>
      <c r="L931" s="5">
        <v>0</v>
      </c>
      <c r="M931" s="5">
        <v>0</v>
      </c>
      <c r="O931" s="5">
        <v>18</v>
      </c>
      <c r="P931" s="6">
        <v>0</v>
      </c>
      <c r="Q931" s="5" t="s">
        <v>53</v>
      </c>
      <c r="R931" s="9">
        <v>133200</v>
      </c>
      <c r="S931" s="10">
        <v>0.05</v>
      </c>
      <c r="T931" s="9">
        <v>126540</v>
      </c>
      <c r="U931" s="7">
        <v>0.44547093532322934</v>
      </c>
      <c r="V931" s="9">
        <v>56370</v>
      </c>
      <c r="W931" s="9">
        <v>70170</v>
      </c>
      <c r="X931" s="7">
        <v>0.08</v>
      </c>
      <c r="Y931" s="9">
        <v>48722</v>
      </c>
      <c r="Z931" s="9">
        <v>877000</v>
      </c>
    </row>
    <row r="932" spans="1:26" x14ac:dyDescent="0.35">
      <c r="A932" s="5" t="s">
        <v>2921</v>
      </c>
      <c r="B932" s="5" t="s">
        <v>2921</v>
      </c>
      <c r="C932" s="5" t="s">
        <v>9</v>
      </c>
      <c r="D932" s="5" t="s">
        <v>2922</v>
      </c>
      <c r="E932" s="5" t="s">
        <v>586</v>
      </c>
      <c r="F932" s="5">
        <v>1924</v>
      </c>
      <c r="G932" s="5" t="s">
        <v>153</v>
      </c>
      <c r="H932" s="6">
        <v>7353</v>
      </c>
      <c r="I932" s="5">
        <v>14949</v>
      </c>
      <c r="J932" s="5">
        <v>3</v>
      </c>
      <c r="K932" s="5">
        <v>7</v>
      </c>
      <c r="L932" s="5">
        <v>8</v>
      </c>
      <c r="M932" s="5">
        <v>0</v>
      </c>
      <c r="O932" s="5">
        <v>18</v>
      </c>
      <c r="P932" s="6">
        <v>0</v>
      </c>
      <c r="Q932" s="5" t="s">
        <v>53</v>
      </c>
      <c r="R932" s="9">
        <v>161100</v>
      </c>
      <c r="S932" s="10">
        <v>0.05</v>
      </c>
      <c r="T932" s="9">
        <v>153045</v>
      </c>
      <c r="U932" s="7">
        <v>0.44547120567786819</v>
      </c>
      <c r="V932" s="9">
        <v>68177</v>
      </c>
      <c r="W932" s="9">
        <v>84868</v>
      </c>
      <c r="X932" s="7">
        <v>0.08</v>
      </c>
      <c r="Y932" s="9">
        <v>58944</v>
      </c>
      <c r="Z932" s="9">
        <v>1061000</v>
      </c>
    </row>
    <row r="933" spans="1:26" ht="29" x14ac:dyDescent="0.35">
      <c r="A933" s="5" t="s">
        <v>2923</v>
      </c>
      <c r="B933" s="5" t="s">
        <v>2923</v>
      </c>
      <c r="C933" s="5" t="s">
        <v>8</v>
      </c>
      <c r="D933" s="5" t="s">
        <v>2924</v>
      </c>
      <c r="E933" s="5" t="s">
        <v>890</v>
      </c>
      <c r="F933" s="5">
        <v>1926</v>
      </c>
      <c r="G933" s="5" t="s">
        <v>426</v>
      </c>
      <c r="H933" s="6">
        <v>5270</v>
      </c>
      <c r="I933" s="5">
        <v>14540</v>
      </c>
      <c r="J933" s="5">
        <v>0</v>
      </c>
      <c r="K933" s="5">
        <v>16</v>
      </c>
      <c r="L933" s="5">
        <v>0</v>
      </c>
      <c r="M933" s="5">
        <v>0</v>
      </c>
      <c r="O933" s="5">
        <v>16</v>
      </c>
      <c r="P933" s="6">
        <v>2424</v>
      </c>
      <c r="Q933" s="5" t="s">
        <v>53</v>
      </c>
      <c r="R933" s="9">
        <v>173232</v>
      </c>
      <c r="S933" s="10">
        <v>0.05</v>
      </c>
      <c r="T933" s="9">
        <v>164570</v>
      </c>
      <c r="U933" s="7">
        <v>0.4649742569306432</v>
      </c>
      <c r="V933" s="9">
        <v>76521</v>
      </c>
      <c r="W933" s="9">
        <v>88049</v>
      </c>
      <c r="X933" s="7">
        <v>0.08</v>
      </c>
      <c r="Y933" s="9">
        <v>68812</v>
      </c>
      <c r="Z933" s="9">
        <v>1101000</v>
      </c>
    </row>
    <row r="934" spans="1:26" ht="29" x14ac:dyDescent="0.35">
      <c r="A934" s="5" t="s">
        <v>2925</v>
      </c>
      <c r="B934" s="5" t="s">
        <v>2925</v>
      </c>
      <c r="C934" s="5" t="s">
        <v>8</v>
      </c>
      <c r="D934" s="5" t="s">
        <v>2926</v>
      </c>
      <c r="E934" s="5" t="s">
        <v>890</v>
      </c>
      <c r="F934" s="5">
        <v>1928</v>
      </c>
      <c r="G934" s="5" t="s">
        <v>426</v>
      </c>
      <c r="H934" s="6">
        <v>5400</v>
      </c>
      <c r="I934" s="5">
        <v>8424</v>
      </c>
      <c r="J934" s="5">
        <v>0</v>
      </c>
      <c r="K934" s="5">
        <v>8</v>
      </c>
      <c r="L934" s="5">
        <v>0</v>
      </c>
      <c r="M934" s="5">
        <v>0</v>
      </c>
      <c r="O934" s="5">
        <v>8</v>
      </c>
      <c r="P934" s="6">
        <v>1404</v>
      </c>
      <c r="Q934" s="5" t="s">
        <v>53</v>
      </c>
      <c r="R934" s="9">
        <v>90072</v>
      </c>
      <c r="S934" s="10">
        <v>0.05</v>
      </c>
      <c r="T934" s="9">
        <v>85568</v>
      </c>
      <c r="U934" s="7">
        <v>0.46497442857772958</v>
      </c>
      <c r="V934" s="9">
        <v>39787</v>
      </c>
      <c r="W934" s="9">
        <v>45781</v>
      </c>
      <c r="X934" s="7">
        <v>0.08</v>
      </c>
      <c r="Y934" s="9">
        <v>71500</v>
      </c>
      <c r="Z934" s="9">
        <v>572000</v>
      </c>
    </row>
    <row r="935" spans="1:26" ht="29" x14ac:dyDescent="0.35">
      <c r="A935" s="5" t="s">
        <v>2927</v>
      </c>
      <c r="B935" s="5" t="s">
        <v>2927</v>
      </c>
      <c r="C935" s="5" t="s">
        <v>8</v>
      </c>
      <c r="D935" s="5" t="s">
        <v>2928</v>
      </c>
      <c r="E935" s="5" t="s">
        <v>890</v>
      </c>
      <c r="F935" s="5">
        <v>1927</v>
      </c>
      <c r="G935" s="5" t="s">
        <v>426</v>
      </c>
      <c r="H935" s="6">
        <v>5270</v>
      </c>
      <c r="I935" s="5">
        <v>13608</v>
      </c>
      <c r="J935" s="5">
        <v>0</v>
      </c>
      <c r="K935" s="5">
        <v>8</v>
      </c>
      <c r="L935" s="5">
        <v>2</v>
      </c>
      <c r="M935" s="5">
        <v>0</v>
      </c>
      <c r="O935" s="5">
        <v>10</v>
      </c>
      <c r="P935" s="6">
        <v>3967</v>
      </c>
      <c r="Q935" s="5" t="s">
        <v>53</v>
      </c>
      <c r="R935" s="9">
        <v>157806</v>
      </c>
      <c r="S935" s="10">
        <v>0.05</v>
      </c>
      <c r="T935" s="9">
        <v>149916</v>
      </c>
      <c r="U935" s="7">
        <v>0.46497374887294529</v>
      </c>
      <c r="V935" s="9">
        <v>69707</v>
      </c>
      <c r="W935" s="9">
        <v>80209</v>
      </c>
      <c r="X935" s="7">
        <v>0.08</v>
      </c>
      <c r="Y935" s="9">
        <v>100300</v>
      </c>
      <c r="Z935" s="9">
        <v>1003000</v>
      </c>
    </row>
    <row r="936" spans="1:26" x14ac:dyDescent="0.35">
      <c r="A936" s="5" t="s">
        <v>2929</v>
      </c>
      <c r="B936" s="5" t="s">
        <v>2929</v>
      </c>
      <c r="C936" s="5" t="s">
        <v>9</v>
      </c>
      <c r="D936" s="5" t="s">
        <v>2930</v>
      </c>
      <c r="E936" s="5" t="s">
        <v>586</v>
      </c>
      <c r="F936" s="5">
        <v>1928</v>
      </c>
      <c r="G936" s="5" t="s">
        <v>153</v>
      </c>
      <c r="H936" s="6">
        <v>6200</v>
      </c>
      <c r="I936" s="5">
        <v>12258</v>
      </c>
      <c r="J936" s="5">
        <v>0</v>
      </c>
      <c r="K936" s="5">
        <v>6</v>
      </c>
      <c r="L936" s="5">
        <v>6</v>
      </c>
      <c r="M936" s="5">
        <v>0</v>
      </c>
      <c r="O936" s="5">
        <v>12</v>
      </c>
      <c r="P936" s="6">
        <v>0</v>
      </c>
      <c r="Q936" s="5" t="s">
        <v>53</v>
      </c>
      <c r="R936" s="9">
        <v>113400</v>
      </c>
      <c r="S936" s="10">
        <v>0.05</v>
      </c>
      <c r="T936" s="9">
        <v>107730</v>
      </c>
      <c r="U936" s="7">
        <v>0.44547125153020967</v>
      </c>
      <c r="V936" s="9">
        <v>47991</v>
      </c>
      <c r="W936" s="9">
        <v>59739</v>
      </c>
      <c r="X936" s="7">
        <v>0.08</v>
      </c>
      <c r="Y936" s="9">
        <v>62250</v>
      </c>
      <c r="Z936" s="9">
        <v>747000</v>
      </c>
    </row>
    <row r="937" spans="1:26" x14ac:dyDescent="0.35">
      <c r="A937" s="5" t="s">
        <v>2931</v>
      </c>
      <c r="B937" s="5" t="s">
        <v>2931</v>
      </c>
      <c r="C937" s="5" t="s">
        <v>9</v>
      </c>
      <c r="D937" s="5" t="s">
        <v>2932</v>
      </c>
      <c r="E937" s="5" t="s">
        <v>586</v>
      </c>
      <c r="F937" s="5">
        <v>1927</v>
      </c>
      <c r="G937" s="5" t="s">
        <v>153</v>
      </c>
      <c r="H937" s="6">
        <v>14858</v>
      </c>
      <c r="I937" s="5">
        <v>28377</v>
      </c>
      <c r="J937" s="5">
        <v>0</v>
      </c>
      <c r="K937" s="5">
        <v>27</v>
      </c>
      <c r="L937" s="5">
        <v>4</v>
      </c>
      <c r="M937" s="5">
        <v>0</v>
      </c>
      <c r="O937" s="5">
        <v>31</v>
      </c>
      <c r="P937" s="6">
        <v>0</v>
      </c>
      <c r="Q937" s="5" t="s">
        <v>55</v>
      </c>
      <c r="R937" s="9">
        <v>261900</v>
      </c>
      <c r="S937" s="10">
        <v>0.05</v>
      </c>
      <c r="T937" s="9">
        <v>248805</v>
      </c>
      <c r="U937" s="7">
        <v>0.46145910822849601</v>
      </c>
      <c r="V937" s="9">
        <v>114813</v>
      </c>
      <c r="W937" s="9">
        <v>133992</v>
      </c>
      <c r="X937" s="7">
        <v>7.0000000000000007E-2</v>
      </c>
      <c r="Y937" s="9">
        <v>61742</v>
      </c>
      <c r="Z937" s="9">
        <v>1914000</v>
      </c>
    </row>
    <row r="938" spans="1:26" x14ac:dyDescent="0.35">
      <c r="A938" s="5" t="s">
        <v>2933</v>
      </c>
      <c r="B938" s="5" t="s">
        <v>2933</v>
      </c>
      <c r="C938" s="5" t="s">
        <v>9</v>
      </c>
      <c r="D938" s="5" t="s">
        <v>2934</v>
      </c>
      <c r="E938" s="5" t="s">
        <v>586</v>
      </c>
      <c r="F938" s="5">
        <v>1927</v>
      </c>
      <c r="G938" s="5" t="s">
        <v>153</v>
      </c>
      <c r="H938" s="6">
        <v>7357</v>
      </c>
      <c r="I938" s="5">
        <v>15474</v>
      </c>
      <c r="J938" s="5">
        <v>0</v>
      </c>
      <c r="K938" s="5">
        <v>0</v>
      </c>
      <c r="L938" s="5">
        <v>18</v>
      </c>
      <c r="M938" s="5">
        <v>0</v>
      </c>
      <c r="O938" s="5">
        <v>18</v>
      </c>
      <c r="P938" s="6">
        <v>0</v>
      </c>
      <c r="Q938" s="5" t="s">
        <v>53</v>
      </c>
      <c r="R938" s="9">
        <v>194400</v>
      </c>
      <c r="S938" s="10">
        <v>0.05</v>
      </c>
      <c r="T938" s="9">
        <v>184680</v>
      </c>
      <c r="U938" s="7">
        <v>0.44547048150671431</v>
      </c>
      <c r="V938" s="9">
        <v>82269</v>
      </c>
      <c r="W938" s="9">
        <v>102411</v>
      </c>
      <c r="X938" s="7">
        <v>0.08</v>
      </c>
      <c r="Y938" s="9">
        <v>71111</v>
      </c>
      <c r="Z938" s="9">
        <v>1280000</v>
      </c>
    </row>
    <row r="939" spans="1:26" x14ac:dyDescent="0.35">
      <c r="A939" s="5" t="s">
        <v>2935</v>
      </c>
      <c r="B939" s="5" t="s">
        <v>2935</v>
      </c>
      <c r="C939" s="5" t="s">
        <v>9</v>
      </c>
      <c r="D939" s="5" t="s">
        <v>2936</v>
      </c>
      <c r="E939" s="5" t="s">
        <v>586</v>
      </c>
      <c r="F939" s="5">
        <v>1928</v>
      </c>
      <c r="G939" s="5" t="s">
        <v>153</v>
      </c>
      <c r="H939" s="6">
        <v>11108</v>
      </c>
      <c r="I939" s="5">
        <v>22281</v>
      </c>
      <c r="J939" s="5">
        <v>1</v>
      </c>
      <c r="K939" s="5">
        <v>12</v>
      </c>
      <c r="L939" s="5">
        <v>12</v>
      </c>
      <c r="M939" s="5">
        <v>0</v>
      </c>
      <c r="O939" s="5">
        <v>25</v>
      </c>
      <c r="P939" s="6">
        <v>0</v>
      </c>
      <c r="Q939" s="5" t="s">
        <v>53</v>
      </c>
      <c r="R939" s="9">
        <v>232800</v>
      </c>
      <c r="S939" s="10">
        <v>0.05</v>
      </c>
      <c r="T939" s="9">
        <v>221160</v>
      </c>
      <c r="U939" s="7">
        <v>0.44547077247712619</v>
      </c>
      <c r="V939" s="9">
        <v>98520</v>
      </c>
      <c r="W939" s="9">
        <v>122640</v>
      </c>
      <c r="X939" s="7">
        <v>0.08</v>
      </c>
      <c r="Y939" s="9">
        <v>61320</v>
      </c>
      <c r="Z939" s="9">
        <v>1533000</v>
      </c>
    </row>
    <row r="940" spans="1:26" x14ac:dyDescent="0.35">
      <c r="A940" s="5" t="s">
        <v>2937</v>
      </c>
      <c r="B940" s="5" t="s">
        <v>2937</v>
      </c>
      <c r="C940" s="5" t="s">
        <v>9</v>
      </c>
      <c r="D940" s="5" t="s">
        <v>2938</v>
      </c>
      <c r="E940" s="5" t="s">
        <v>586</v>
      </c>
      <c r="F940" s="5">
        <v>1927</v>
      </c>
      <c r="G940" s="5" t="s">
        <v>153</v>
      </c>
      <c r="H940" s="6">
        <v>7353</v>
      </c>
      <c r="I940" s="5">
        <v>16815</v>
      </c>
      <c r="J940" s="5">
        <v>0</v>
      </c>
      <c r="K940" s="5">
        <v>19</v>
      </c>
      <c r="L940" s="5">
        <v>0</v>
      </c>
      <c r="M940" s="5">
        <v>0</v>
      </c>
      <c r="O940" s="5">
        <v>19</v>
      </c>
      <c r="P940" s="6">
        <v>0</v>
      </c>
      <c r="Q940" s="5" t="s">
        <v>53</v>
      </c>
      <c r="R940" s="9">
        <v>153900</v>
      </c>
      <c r="S940" s="10">
        <v>0.05</v>
      </c>
      <c r="T940" s="9">
        <v>146205</v>
      </c>
      <c r="U940" s="7">
        <v>0.44547194738519275</v>
      </c>
      <c r="V940" s="9">
        <v>65130</v>
      </c>
      <c r="W940" s="9">
        <v>81075</v>
      </c>
      <c r="X940" s="7">
        <v>0.08</v>
      </c>
      <c r="Y940" s="9">
        <v>53316</v>
      </c>
      <c r="Z940" s="9">
        <v>1013000</v>
      </c>
    </row>
    <row r="941" spans="1:26" x14ac:dyDescent="0.35">
      <c r="A941" s="5" t="s">
        <v>2939</v>
      </c>
      <c r="B941" s="5" t="s">
        <v>2939</v>
      </c>
      <c r="C941" s="5" t="s">
        <v>5</v>
      </c>
      <c r="D941" s="5" t="s">
        <v>2940</v>
      </c>
      <c r="E941" s="5" t="s">
        <v>586</v>
      </c>
      <c r="F941" s="5">
        <v>1956</v>
      </c>
      <c r="G941" s="5" t="s">
        <v>153</v>
      </c>
      <c r="H941" s="6">
        <v>7353</v>
      </c>
      <c r="I941" s="5">
        <v>6346</v>
      </c>
      <c r="J941" s="5">
        <v>0</v>
      </c>
      <c r="K941" s="5">
        <v>8</v>
      </c>
      <c r="L941" s="5">
        <v>0</v>
      </c>
      <c r="M941" s="5">
        <v>0</v>
      </c>
      <c r="O941" s="5">
        <v>8</v>
      </c>
      <c r="P941" s="6">
        <v>0</v>
      </c>
      <c r="Q941" s="5" t="s">
        <v>53</v>
      </c>
      <c r="R941" s="9">
        <v>64800</v>
      </c>
      <c r="S941" s="10">
        <v>0.05</v>
      </c>
      <c r="T941" s="9">
        <v>61560</v>
      </c>
      <c r="U941" s="7">
        <v>0.44547130319686101</v>
      </c>
      <c r="V941" s="9">
        <v>27423</v>
      </c>
      <c r="W941" s="9">
        <v>34137</v>
      </c>
      <c r="X941" s="7">
        <v>0.08</v>
      </c>
      <c r="Y941" s="9">
        <v>53375</v>
      </c>
      <c r="Z941" s="9">
        <v>427000</v>
      </c>
    </row>
    <row r="942" spans="1:26" x14ac:dyDescent="0.35">
      <c r="A942" s="5" t="s">
        <v>2941</v>
      </c>
      <c r="B942" s="5" t="s">
        <v>2941</v>
      </c>
      <c r="C942" s="5" t="s">
        <v>9</v>
      </c>
      <c r="D942" s="5" t="s">
        <v>2942</v>
      </c>
      <c r="E942" s="5" t="s">
        <v>586</v>
      </c>
      <c r="F942" s="5">
        <v>1925</v>
      </c>
      <c r="G942" s="5" t="s">
        <v>153</v>
      </c>
      <c r="H942" s="6">
        <v>7353</v>
      </c>
      <c r="I942" s="5">
        <v>13843</v>
      </c>
      <c r="J942" s="5">
        <v>0</v>
      </c>
      <c r="K942" s="5">
        <v>0</v>
      </c>
      <c r="L942" s="5">
        <v>4</v>
      </c>
      <c r="M942" s="5">
        <v>8</v>
      </c>
      <c r="O942" s="5">
        <v>12</v>
      </c>
      <c r="P942" s="6">
        <v>0</v>
      </c>
      <c r="Q942" s="5" t="s">
        <v>128</v>
      </c>
      <c r="R942" s="9">
        <v>144720</v>
      </c>
      <c r="S942" s="10">
        <v>0.05</v>
      </c>
      <c r="T942" s="9">
        <v>137484</v>
      </c>
      <c r="U942" s="7">
        <v>0.44621962402159726</v>
      </c>
      <c r="V942" s="9">
        <v>61348</v>
      </c>
      <c r="W942" s="9">
        <v>76136</v>
      </c>
      <c r="X942" s="7">
        <v>0.1</v>
      </c>
      <c r="Y942" s="9">
        <v>63417</v>
      </c>
      <c r="Z942" s="9">
        <v>761000</v>
      </c>
    </row>
    <row r="943" spans="1:26" x14ac:dyDescent="0.35">
      <c r="A943" s="5" t="s">
        <v>2943</v>
      </c>
      <c r="B943" s="5" t="s">
        <v>2943</v>
      </c>
      <c r="C943" s="5" t="s">
        <v>9</v>
      </c>
      <c r="D943" s="5" t="s">
        <v>2944</v>
      </c>
      <c r="E943" s="5" t="s">
        <v>586</v>
      </c>
      <c r="F943" s="5">
        <v>1925</v>
      </c>
      <c r="G943" s="5" t="s">
        <v>153</v>
      </c>
      <c r="H943" s="6">
        <v>7353</v>
      </c>
      <c r="I943" s="5">
        <v>13149</v>
      </c>
      <c r="J943" s="5">
        <v>12</v>
      </c>
      <c r="K943" s="5">
        <v>6</v>
      </c>
      <c r="L943" s="5">
        <v>0</v>
      </c>
      <c r="M943" s="5">
        <v>0</v>
      </c>
      <c r="O943" s="5">
        <v>18</v>
      </c>
      <c r="P943" s="6">
        <v>0</v>
      </c>
      <c r="Q943" s="5" t="s">
        <v>53</v>
      </c>
      <c r="R943" s="9">
        <v>120600</v>
      </c>
      <c r="S943" s="10">
        <v>0.05</v>
      </c>
      <c r="T943" s="9">
        <v>114570</v>
      </c>
      <c r="U943" s="7">
        <v>0.44547212349462523</v>
      </c>
      <c r="V943" s="9">
        <v>51038</v>
      </c>
      <c r="W943" s="9">
        <v>63532</v>
      </c>
      <c r="X943" s="7">
        <v>0.08</v>
      </c>
      <c r="Y943" s="9">
        <v>44111</v>
      </c>
      <c r="Z943" s="9">
        <v>794000</v>
      </c>
    </row>
    <row r="944" spans="1:26" x14ac:dyDescent="0.35">
      <c r="A944" s="5" t="s">
        <v>2945</v>
      </c>
      <c r="B944" s="5" t="s">
        <v>2945</v>
      </c>
      <c r="C944" s="5" t="s">
        <v>9</v>
      </c>
      <c r="D944" s="5" t="s">
        <v>2946</v>
      </c>
      <c r="E944" s="5" t="s">
        <v>586</v>
      </c>
      <c r="F944" s="5">
        <v>1926</v>
      </c>
      <c r="G944" s="5" t="s">
        <v>153</v>
      </c>
      <c r="H944" s="6">
        <v>8341</v>
      </c>
      <c r="I944" s="5">
        <v>17157</v>
      </c>
      <c r="J944" s="5">
        <v>0</v>
      </c>
      <c r="K944" s="5">
        <v>6</v>
      </c>
      <c r="L944" s="5">
        <v>12</v>
      </c>
      <c r="M944" s="5">
        <v>0</v>
      </c>
      <c r="O944" s="5">
        <v>18</v>
      </c>
      <c r="P944" s="6">
        <v>0</v>
      </c>
      <c r="Q944" s="5" t="s">
        <v>53</v>
      </c>
      <c r="R944" s="9">
        <v>178200</v>
      </c>
      <c r="S944" s="10">
        <v>0.05</v>
      </c>
      <c r="T944" s="9">
        <v>169290</v>
      </c>
      <c r="U944" s="7">
        <v>0.44547073527350506</v>
      </c>
      <c r="V944" s="9">
        <v>75414</v>
      </c>
      <c r="W944" s="9">
        <v>93876</v>
      </c>
      <c r="X944" s="7">
        <v>0.08</v>
      </c>
      <c r="Y944" s="9">
        <v>65167</v>
      </c>
      <c r="Z944" s="9">
        <v>1173000</v>
      </c>
    </row>
    <row r="945" spans="1:26" x14ac:dyDescent="0.35">
      <c r="A945" s="5" t="s">
        <v>2947</v>
      </c>
      <c r="B945" s="5" t="s">
        <v>2947</v>
      </c>
      <c r="C945" s="5" t="s">
        <v>9</v>
      </c>
      <c r="D945" s="5" t="s">
        <v>2948</v>
      </c>
      <c r="E945" s="5" t="s">
        <v>586</v>
      </c>
      <c r="F945" s="5">
        <v>1925</v>
      </c>
      <c r="G945" s="5" t="s">
        <v>153</v>
      </c>
      <c r="H945" s="6">
        <v>8341</v>
      </c>
      <c r="I945" s="5">
        <v>17037</v>
      </c>
      <c r="J945" s="5">
        <v>0</v>
      </c>
      <c r="K945" s="5">
        <v>20</v>
      </c>
      <c r="L945" s="5">
        <v>2</v>
      </c>
      <c r="M945" s="5">
        <v>0</v>
      </c>
      <c r="O945" s="5">
        <v>22</v>
      </c>
      <c r="P945" s="6">
        <v>0</v>
      </c>
      <c r="Q945" s="5" t="s">
        <v>53</v>
      </c>
      <c r="R945" s="9">
        <v>183600</v>
      </c>
      <c r="S945" s="10">
        <v>0.05</v>
      </c>
      <c r="T945" s="9">
        <v>174420</v>
      </c>
      <c r="U945" s="7">
        <v>0.44547054257290403</v>
      </c>
      <c r="V945" s="9">
        <v>77699</v>
      </c>
      <c r="W945" s="9">
        <v>96721</v>
      </c>
      <c r="X945" s="7">
        <v>0.08</v>
      </c>
      <c r="Y945" s="9">
        <v>54955</v>
      </c>
      <c r="Z945" s="9">
        <v>1209000</v>
      </c>
    </row>
    <row r="946" spans="1:26" x14ac:dyDescent="0.35">
      <c r="A946" s="5" t="s">
        <v>2949</v>
      </c>
      <c r="B946" s="5" t="s">
        <v>2949</v>
      </c>
      <c r="C946" s="5" t="s">
        <v>9</v>
      </c>
      <c r="D946" s="5" t="s">
        <v>2950</v>
      </c>
      <c r="E946" s="5" t="s">
        <v>586</v>
      </c>
      <c r="F946" s="5">
        <v>1926</v>
      </c>
      <c r="G946" s="5" t="s">
        <v>153</v>
      </c>
      <c r="H946" s="6">
        <v>8332</v>
      </c>
      <c r="I946" s="5">
        <v>17292</v>
      </c>
      <c r="J946" s="5">
        <v>6</v>
      </c>
      <c r="K946" s="5">
        <v>14</v>
      </c>
      <c r="L946" s="5">
        <v>0</v>
      </c>
      <c r="M946" s="5">
        <v>0</v>
      </c>
      <c r="O946" s="5">
        <v>20</v>
      </c>
      <c r="P946" s="6">
        <v>0</v>
      </c>
      <c r="Q946" s="5" t="s">
        <v>53</v>
      </c>
      <c r="R946" s="9">
        <v>149400</v>
      </c>
      <c r="S946" s="10">
        <v>0.05</v>
      </c>
      <c r="T946" s="9">
        <v>141930</v>
      </c>
      <c r="U946" s="7">
        <v>0.44547072967770401</v>
      </c>
      <c r="V946" s="9">
        <v>63226</v>
      </c>
      <c r="W946" s="9">
        <v>78704</v>
      </c>
      <c r="X946" s="7">
        <v>0.08</v>
      </c>
      <c r="Y946" s="9">
        <v>49200</v>
      </c>
      <c r="Z946" s="9">
        <v>984000</v>
      </c>
    </row>
    <row r="947" spans="1:26" ht="29" x14ac:dyDescent="0.35">
      <c r="A947" s="5" t="s">
        <v>2951</v>
      </c>
      <c r="B947" s="5" t="s">
        <v>2951</v>
      </c>
      <c r="C947" s="5" t="s">
        <v>8</v>
      </c>
      <c r="D947" s="5" t="s">
        <v>2952</v>
      </c>
      <c r="E947" s="5" t="s">
        <v>890</v>
      </c>
      <c r="F947" s="5">
        <v>1962</v>
      </c>
      <c r="G947" s="5" t="s">
        <v>426</v>
      </c>
      <c r="H947" s="6">
        <v>10800</v>
      </c>
      <c r="I947" s="5">
        <v>11288</v>
      </c>
      <c r="J947" s="5">
        <v>0</v>
      </c>
      <c r="K947" s="5">
        <v>6</v>
      </c>
      <c r="L947" s="5">
        <v>0</v>
      </c>
      <c r="M947" s="5">
        <v>0</v>
      </c>
      <c r="O947" s="5">
        <v>6</v>
      </c>
      <c r="P947" s="6">
        <v>5280</v>
      </c>
      <c r="Q947" s="5" t="s">
        <v>53</v>
      </c>
      <c r="R947" s="9">
        <v>143640</v>
      </c>
      <c r="S947" s="10">
        <v>0.05</v>
      </c>
      <c r="T947" s="9">
        <v>136458</v>
      </c>
      <c r="U947" s="7">
        <v>0.4649742569306432</v>
      </c>
      <c r="V947" s="9">
        <v>63449</v>
      </c>
      <c r="W947" s="9">
        <v>73009</v>
      </c>
      <c r="X947" s="7">
        <v>0.08</v>
      </c>
      <c r="Y947" s="9">
        <v>152167</v>
      </c>
      <c r="Z947" s="9">
        <v>913000</v>
      </c>
    </row>
    <row r="948" spans="1:26" x14ac:dyDescent="0.35">
      <c r="A948" s="5" t="s">
        <v>2953</v>
      </c>
      <c r="B948" s="5" t="s">
        <v>2953</v>
      </c>
      <c r="C948" s="5" t="s">
        <v>9</v>
      </c>
      <c r="D948" s="5" t="s">
        <v>2954</v>
      </c>
      <c r="E948" s="5" t="s">
        <v>586</v>
      </c>
      <c r="F948" s="5">
        <v>1926</v>
      </c>
      <c r="G948" s="5" t="s">
        <v>153</v>
      </c>
      <c r="H948" s="6">
        <v>5662</v>
      </c>
      <c r="I948" s="5">
        <v>12018</v>
      </c>
      <c r="J948" s="5">
        <v>0</v>
      </c>
      <c r="K948" s="5">
        <v>0</v>
      </c>
      <c r="L948" s="5">
        <v>13</v>
      </c>
      <c r="M948" s="5">
        <v>0</v>
      </c>
      <c r="O948" s="5">
        <v>13</v>
      </c>
      <c r="P948" s="6">
        <v>0</v>
      </c>
      <c r="Q948" s="5" t="s">
        <v>53</v>
      </c>
      <c r="R948" s="9">
        <v>140400</v>
      </c>
      <c r="S948" s="10">
        <v>0.05</v>
      </c>
      <c r="T948" s="9">
        <v>133380</v>
      </c>
      <c r="U948" s="7">
        <v>0.44547118666730406</v>
      </c>
      <c r="V948" s="9">
        <v>59417</v>
      </c>
      <c r="W948" s="9">
        <v>73963</v>
      </c>
      <c r="X948" s="7">
        <v>0.08</v>
      </c>
      <c r="Y948" s="9">
        <v>71154</v>
      </c>
      <c r="Z948" s="9">
        <v>925000</v>
      </c>
    </row>
    <row r="949" spans="1:26" x14ac:dyDescent="0.35">
      <c r="A949" s="5" t="s">
        <v>2955</v>
      </c>
      <c r="B949" s="5" t="s">
        <v>2955</v>
      </c>
      <c r="C949" s="5" t="s">
        <v>9</v>
      </c>
      <c r="D949" s="5" t="s">
        <v>2956</v>
      </c>
      <c r="E949" s="5" t="s">
        <v>586</v>
      </c>
      <c r="F949" s="5">
        <v>1927</v>
      </c>
      <c r="G949" s="5" t="s">
        <v>153</v>
      </c>
      <c r="H949" s="6">
        <v>5662</v>
      </c>
      <c r="I949" s="5">
        <v>11184</v>
      </c>
      <c r="J949" s="5">
        <v>0</v>
      </c>
      <c r="K949" s="5">
        <v>0</v>
      </c>
      <c r="L949" s="5">
        <v>13</v>
      </c>
      <c r="M949" s="5">
        <v>0</v>
      </c>
      <c r="O949" s="5">
        <v>13</v>
      </c>
      <c r="P949" s="6">
        <v>0</v>
      </c>
      <c r="Q949" s="5" t="s">
        <v>53</v>
      </c>
      <c r="R949" s="9">
        <v>140400</v>
      </c>
      <c r="S949" s="10">
        <v>0.05</v>
      </c>
      <c r="T949" s="9">
        <v>133380</v>
      </c>
      <c r="U949" s="7">
        <v>0.44547118666730406</v>
      </c>
      <c r="V949" s="9">
        <v>59417</v>
      </c>
      <c r="W949" s="9">
        <v>73963</v>
      </c>
      <c r="X949" s="7">
        <v>0.08</v>
      </c>
      <c r="Y949" s="9">
        <v>71154</v>
      </c>
      <c r="Z949" s="9">
        <v>925000</v>
      </c>
    </row>
    <row r="950" spans="1:26" x14ac:dyDescent="0.35">
      <c r="A950" s="5" t="s">
        <v>2957</v>
      </c>
      <c r="B950" s="5" t="s">
        <v>2957</v>
      </c>
      <c r="C950" s="5" t="s">
        <v>9</v>
      </c>
      <c r="D950" s="5" t="s">
        <v>2958</v>
      </c>
      <c r="E950" s="5" t="s">
        <v>586</v>
      </c>
      <c r="F950" s="5">
        <v>1926</v>
      </c>
      <c r="G950" s="5" t="s">
        <v>153</v>
      </c>
      <c r="H950" s="6">
        <v>6250</v>
      </c>
      <c r="I950" s="5">
        <v>12336</v>
      </c>
      <c r="J950" s="5">
        <v>0</v>
      </c>
      <c r="K950" s="5">
        <v>0</v>
      </c>
      <c r="L950" s="5">
        <v>12</v>
      </c>
      <c r="M950" s="5">
        <v>0</v>
      </c>
      <c r="O950" s="5">
        <v>12</v>
      </c>
      <c r="P950" s="6">
        <v>0</v>
      </c>
      <c r="Q950" s="5" t="s">
        <v>53</v>
      </c>
      <c r="R950" s="9">
        <v>129600</v>
      </c>
      <c r="S950" s="10">
        <v>0.05</v>
      </c>
      <c r="T950" s="9">
        <v>123120</v>
      </c>
      <c r="U950" s="7">
        <v>0.44547093532322934</v>
      </c>
      <c r="V950" s="9">
        <v>54846</v>
      </c>
      <c r="W950" s="9">
        <v>68274</v>
      </c>
      <c r="X950" s="7">
        <v>0.08</v>
      </c>
      <c r="Y950" s="9">
        <v>71083</v>
      </c>
      <c r="Z950" s="9">
        <v>853000</v>
      </c>
    </row>
    <row r="951" spans="1:26" x14ac:dyDescent="0.35">
      <c r="A951" s="5" t="s">
        <v>2959</v>
      </c>
      <c r="B951" s="5" t="s">
        <v>2959</v>
      </c>
      <c r="C951" s="5" t="s">
        <v>9</v>
      </c>
      <c r="D951" s="5" t="s">
        <v>2960</v>
      </c>
      <c r="E951" s="5" t="s">
        <v>586</v>
      </c>
      <c r="F951" s="5">
        <v>1928</v>
      </c>
      <c r="G951" s="5" t="s">
        <v>153</v>
      </c>
      <c r="H951" s="6">
        <v>11912</v>
      </c>
      <c r="I951" s="5">
        <v>25755</v>
      </c>
      <c r="J951" s="5">
        <v>5</v>
      </c>
      <c r="K951" s="5">
        <v>25</v>
      </c>
      <c r="L951" s="5">
        <v>3</v>
      </c>
      <c r="M951" s="5">
        <v>0</v>
      </c>
      <c r="O951" s="5">
        <v>33</v>
      </c>
      <c r="P951" s="6">
        <v>0</v>
      </c>
      <c r="Q951" s="5" t="s">
        <v>55</v>
      </c>
      <c r="R951" s="9">
        <v>264900</v>
      </c>
      <c r="S951" s="10">
        <v>0.05</v>
      </c>
      <c r="T951" s="9">
        <v>251655</v>
      </c>
      <c r="U951" s="7">
        <v>0.46145910822849601</v>
      </c>
      <c r="V951" s="9">
        <v>116128</v>
      </c>
      <c r="W951" s="9">
        <v>135527</v>
      </c>
      <c r="X951" s="7">
        <v>7.0000000000000007E-2</v>
      </c>
      <c r="Y951" s="9">
        <v>58667</v>
      </c>
      <c r="Z951" s="9">
        <v>1936000</v>
      </c>
    </row>
    <row r="952" spans="1:26" x14ac:dyDescent="0.35">
      <c r="A952" s="5" t="s">
        <v>2961</v>
      </c>
      <c r="B952" s="5" t="s">
        <v>2961</v>
      </c>
      <c r="C952" s="5" t="s">
        <v>9</v>
      </c>
      <c r="D952" s="5" t="s">
        <v>2962</v>
      </c>
      <c r="E952" s="5" t="s">
        <v>586</v>
      </c>
      <c r="F952" s="5">
        <v>1926</v>
      </c>
      <c r="G952" s="5" t="s">
        <v>153</v>
      </c>
      <c r="H952" s="6">
        <v>6225</v>
      </c>
      <c r="I952" s="5">
        <v>12507</v>
      </c>
      <c r="J952" s="5">
        <v>0</v>
      </c>
      <c r="K952" s="5">
        <v>18</v>
      </c>
      <c r="L952" s="5">
        <v>0</v>
      </c>
      <c r="M952" s="5">
        <v>0</v>
      </c>
      <c r="O952" s="5">
        <v>18</v>
      </c>
      <c r="P952" s="6">
        <v>0</v>
      </c>
      <c r="Q952" s="5" t="s">
        <v>53</v>
      </c>
      <c r="R952" s="9">
        <v>145800</v>
      </c>
      <c r="S952" s="10">
        <v>0.05</v>
      </c>
      <c r="T952" s="9">
        <v>138510</v>
      </c>
      <c r="U952" s="7">
        <v>0.44547118666730418</v>
      </c>
      <c r="V952" s="9">
        <v>61702</v>
      </c>
      <c r="W952" s="9">
        <v>76808</v>
      </c>
      <c r="X952" s="7">
        <v>0.08</v>
      </c>
      <c r="Y952" s="9">
        <v>53333</v>
      </c>
      <c r="Z952" s="9">
        <v>960000</v>
      </c>
    </row>
    <row r="953" spans="1:26" x14ac:dyDescent="0.35">
      <c r="A953" s="5" t="s">
        <v>2963</v>
      </c>
      <c r="B953" s="5" t="s">
        <v>2963</v>
      </c>
      <c r="C953" s="5" t="s">
        <v>5</v>
      </c>
      <c r="D953" s="5" t="s">
        <v>2964</v>
      </c>
      <c r="E953" s="5" t="s">
        <v>586</v>
      </c>
      <c r="F953" s="5">
        <v>1926</v>
      </c>
      <c r="G953" s="5" t="s">
        <v>153</v>
      </c>
      <c r="H953" s="6">
        <v>6250</v>
      </c>
      <c r="I953" s="5">
        <v>7714</v>
      </c>
      <c r="J953" s="5">
        <v>0</v>
      </c>
      <c r="K953" s="5">
        <v>0</v>
      </c>
      <c r="L953" s="5">
        <v>8</v>
      </c>
      <c r="M953" s="5">
        <v>0</v>
      </c>
      <c r="O953" s="5">
        <v>8</v>
      </c>
      <c r="P953" s="6">
        <v>0</v>
      </c>
      <c r="Q953" s="5" t="s">
        <v>53</v>
      </c>
      <c r="R953" s="9">
        <v>86400</v>
      </c>
      <c r="S953" s="10">
        <v>0.05</v>
      </c>
      <c r="T953" s="9">
        <v>82080</v>
      </c>
      <c r="U953" s="7">
        <v>0.44547093532322934</v>
      </c>
      <c r="V953" s="9">
        <v>36564</v>
      </c>
      <c r="W953" s="9">
        <v>45516</v>
      </c>
      <c r="X953" s="7">
        <v>0.08</v>
      </c>
      <c r="Y953" s="9">
        <v>71125</v>
      </c>
      <c r="Z953" s="9">
        <v>569000</v>
      </c>
    </row>
    <row r="954" spans="1:26" ht="29" x14ac:dyDescent="0.35">
      <c r="A954" s="5" t="s">
        <v>2965</v>
      </c>
      <c r="B954" s="5" t="s">
        <v>2965</v>
      </c>
      <c r="C954" s="5" t="s">
        <v>8</v>
      </c>
      <c r="D954" s="5" t="s">
        <v>2966</v>
      </c>
      <c r="E954" s="5" t="s">
        <v>890</v>
      </c>
      <c r="F954" s="5">
        <v>1930</v>
      </c>
      <c r="G954" s="5" t="s">
        <v>426</v>
      </c>
      <c r="H954" s="6">
        <v>5400</v>
      </c>
      <c r="I954" s="5">
        <v>9786</v>
      </c>
      <c r="J954" s="5">
        <v>4</v>
      </c>
      <c r="K954" s="5">
        <v>8</v>
      </c>
      <c r="L954" s="5">
        <v>0</v>
      </c>
      <c r="M954" s="5">
        <v>0</v>
      </c>
      <c r="O954" s="5">
        <v>12</v>
      </c>
      <c r="P954" s="6">
        <v>3302</v>
      </c>
      <c r="Q954" s="5" t="s">
        <v>128</v>
      </c>
      <c r="R954" s="9">
        <v>133412</v>
      </c>
      <c r="S954" s="10">
        <v>0.05</v>
      </c>
      <c r="T954" s="9">
        <v>126742</v>
      </c>
      <c r="U954" s="7">
        <v>0.46257131221746062</v>
      </c>
      <c r="V954" s="9">
        <v>58627</v>
      </c>
      <c r="W954" s="9">
        <v>68115</v>
      </c>
      <c r="X954" s="7">
        <v>0.1</v>
      </c>
      <c r="Y954" s="9">
        <v>56750</v>
      </c>
      <c r="Z954" s="9">
        <v>681000</v>
      </c>
    </row>
    <row r="955" spans="1:26" ht="29" x14ac:dyDescent="0.35">
      <c r="A955" s="5" t="s">
        <v>2967</v>
      </c>
      <c r="B955" s="5" t="s">
        <v>2967</v>
      </c>
      <c r="C955" s="5" t="s">
        <v>8</v>
      </c>
      <c r="D955" s="5" t="s">
        <v>2968</v>
      </c>
      <c r="E955" s="5" t="s">
        <v>890</v>
      </c>
      <c r="F955" s="5">
        <v>1928</v>
      </c>
      <c r="G955" s="5" t="s">
        <v>426</v>
      </c>
      <c r="H955" s="6">
        <v>5400</v>
      </c>
      <c r="I955" s="5">
        <v>9854</v>
      </c>
      <c r="J955" s="5">
        <v>0</v>
      </c>
      <c r="K955" s="5">
        <v>8</v>
      </c>
      <c r="L955" s="5">
        <v>0</v>
      </c>
      <c r="M955" s="5">
        <v>0</v>
      </c>
      <c r="O955" s="5">
        <v>8</v>
      </c>
      <c r="P955" s="6">
        <v>1643</v>
      </c>
      <c r="Q955" s="5" t="s">
        <v>53</v>
      </c>
      <c r="R955" s="9">
        <v>94374</v>
      </c>
      <c r="S955" s="10">
        <v>0.05</v>
      </c>
      <c r="T955" s="9">
        <v>89655</v>
      </c>
      <c r="U955" s="7">
        <v>0.46497406543322728</v>
      </c>
      <c r="V955" s="9">
        <v>41687</v>
      </c>
      <c r="W955" s="9">
        <v>47968</v>
      </c>
      <c r="X955" s="7">
        <v>0.08</v>
      </c>
      <c r="Y955" s="9">
        <v>75000</v>
      </c>
      <c r="Z955" s="9">
        <v>600000</v>
      </c>
    </row>
    <row r="956" spans="1:26" x14ac:dyDescent="0.35">
      <c r="A956" s="5" t="s">
        <v>2969</v>
      </c>
      <c r="B956" s="5" t="s">
        <v>2969</v>
      </c>
      <c r="C956" s="5" t="s">
        <v>5</v>
      </c>
      <c r="D956" s="5" t="s">
        <v>2970</v>
      </c>
      <c r="E956" s="5" t="s">
        <v>586</v>
      </c>
      <c r="F956" s="5">
        <v>1927</v>
      </c>
      <c r="G956" s="5" t="s">
        <v>153</v>
      </c>
      <c r="H956" s="6">
        <v>6250</v>
      </c>
      <c r="I956" s="5">
        <v>6682</v>
      </c>
      <c r="J956" s="5">
        <v>0</v>
      </c>
      <c r="K956" s="5">
        <v>0</v>
      </c>
      <c r="L956" s="5">
        <v>8</v>
      </c>
      <c r="M956" s="5">
        <v>0</v>
      </c>
      <c r="O956" s="5">
        <v>8</v>
      </c>
      <c r="P956" s="6">
        <v>0</v>
      </c>
      <c r="Q956" s="5" t="s">
        <v>53</v>
      </c>
      <c r="R956" s="9">
        <v>86400</v>
      </c>
      <c r="S956" s="10">
        <v>0.05</v>
      </c>
      <c r="T956" s="9">
        <v>82080</v>
      </c>
      <c r="U956" s="7">
        <v>0.44547093532322934</v>
      </c>
      <c r="V956" s="9">
        <v>36564</v>
      </c>
      <c r="W956" s="9">
        <v>45516</v>
      </c>
      <c r="X956" s="7">
        <v>0.08</v>
      </c>
      <c r="Y956" s="9">
        <v>71125</v>
      </c>
      <c r="Z956" s="9">
        <v>569000</v>
      </c>
    </row>
    <row r="957" spans="1:26" ht="29" x14ac:dyDescent="0.35">
      <c r="A957" s="5" t="s">
        <v>2971</v>
      </c>
      <c r="B957" s="5" t="s">
        <v>2971</v>
      </c>
      <c r="C957" s="5" t="s">
        <v>8</v>
      </c>
      <c r="D957" s="5" t="s">
        <v>2972</v>
      </c>
      <c r="E957" s="5" t="s">
        <v>890</v>
      </c>
      <c r="F957" s="5">
        <v>1927</v>
      </c>
      <c r="G957" s="5" t="s">
        <v>426</v>
      </c>
      <c r="H957" s="6">
        <v>5400</v>
      </c>
      <c r="I957" s="5">
        <v>7755</v>
      </c>
      <c r="J957" s="5">
        <v>0</v>
      </c>
      <c r="K957" s="5">
        <v>0</v>
      </c>
      <c r="L957" s="5">
        <v>7</v>
      </c>
      <c r="M957" s="5">
        <v>0</v>
      </c>
      <c r="O957" s="5">
        <v>7</v>
      </c>
      <c r="P957" s="6">
        <v>2585</v>
      </c>
      <c r="Q957" s="5" t="s">
        <v>53</v>
      </c>
      <c r="R957" s="9">
        <v>122130</v>
      </c>
      <c r="S957" s="10">
        <v>0.05</v>
      </c>
      <c r="T957" s="9">
        <v>116024</v>
      </c>
      <c r="U957" s="7">
        <v>0.46497386887383729</v>
      </c>
      <c r="V957" s="9">
        <v>53948</v>
      </c>
      <c r="W957" s="9">
        <v>62076</v>
      </c>
      <c r="X957" s="7">
        <v>0.08</v>
      </c>
      <c r="Y957" s="9">
        <v>110857</v>
      </c>
      <c r="Z957" s="9">
        <v>776000</v>
      </c>
    </row>
    <row r="958" spans="1:26" x14ac:dyDescent="0.35">
      <c r="A958" s="5" t="s">
        <v>2973</v>
      </c>
      <c r="B958" s="5" t="s">
        <v>2973</v>
      </c>
      <c r="C958" s="5" t="s">
        <v>5</v>
      </c>
      <c r="D958" s="5" t="s">
        <v>2974</v>
      </c>
      <c r="E958" s="5" t="s">
        <v>586</v>
      </c>
      <c r="F958" s="5">
        <v>1925</v>
      </c>
      <c r="G958" s="5" t="s">
        <v>153</v>
      </c>
      <c r="H958" s="6">
        <v>8275</v>
      </c>
      <c r="I958" s="5">
        <v>7998</v>
      </c>
      <c r="J958" s="5">
        <v>2</v>
      </c>
      <c r="K958" s="5">
        <v>4</v>
      </c>
      <c r="L958" s="5">
        <v>4</v>
      </c>
      <c r="M958" s="5">
        <v>0</v>
      </c>
      <c r="O958" s="5">
        <v>10</v>
      </c>
      <c r="P958" s="6">
        <v>0</v>
      </c>
      <c r="Q958" s="5" t="s">
        <v>53</v>
      </c>
      <c r="R958" s="9">
        <v>87600</v>
      </c>
      <c r="S958" s="10">
        <v>0.05</v>
      </c>
      <c r="T958" s="9">
        <v>83220</v>
      </c>
      <c r="U958" s="7">
        <v>0.44547297748835496</v>
      </c>
      <c r="V958" s="9">
        <v>37072</v>
      </c>
      <c r="W958" s="9">
        <v>46148</v>
      </c>
      <c r="X958" s="7">
        <v>0.08</v>
      </c>
      <c r="Y958" s="9">
        <v>57700</v>
      </c>
      <c r="Z958" s="9">
        <v>577000</v>
      </c>
    </row>
    <row r="959" spans="1:26" x14ac:dyDescent="0.35">
      <c r="A959" s="5" t="s">
        <v>2975</v>
      </c>
      <c r="B959" s="5" t="s">
        <v>2976</v>
      </c>
      <c r="C959" s="5" t="s">
        <v>429</v>
      </c>
      <c r="D959" s="5" t="s">
        <v>2977</v>
      </c>
      <c r="E959" s="5" t="s">
        <v>586</v>
      </c>
      <c r="F959" s="5">
        <v>1966</v>
      </c>
      <c r="G959" s="5" t="s">
        <v>153</v>
      </c>
      <c r="H959" s="6">
        <v>9375</v>
      </c>
      <c r="I959" s="5">
        <v>6104</v>
      </c>
      <c r="J959" s="5">
        <v>0</v>
      </c>
      <c r="K959" s="5">
        <v>11</v>
      </c>
      <c r="L959" s="5">
        <v>0</v>
      </c>
      <c r="M959" s="5">
        <v>0</v>
      </c>
      <c r="O959" s="5">
        <v>11</v>
      </c>
      <c r="P959" s="6">
        <v>0</v>
      </c>
      <c r="Q959" s="5" t="s">
        <v>53</v>
      </c>
      <c r="R959" s="9">
        <v>89100</v>
      </c>
      <c r="S959" s="10">
        <v>0.05</v>
      </c>
      <c r="T959" s="9">
        <v>84645</v>
      </c>
      <c r="U959" s="7">
        <v>0.4454729917737642</v>
      </c>
      <c r="V959" s="9">
        <v>37707</v>
      </c>
      <c r="W959" s="9">
        <v>46938</v>
      </c>
      <c r="X959" s="7">
        <v>0.08</v>
      </c>
      <c r="Y959" s="9">
        <v>53364</v>
      </c>
      <c r="Z959" s="9">
        <v>587000</v>
      </c>
    </row>
    <row r="960" spans="1:26" ht="29" x14ac:dyDescent="0.35">
      <c r="A960" s="5" t="s">
        <v>2978</v>
      </c>
      <c r="B960" s="5" t="s">
        <v>2979</v>
      </c>
      <c r="C960" s="5" t="s">
        <v>2980</v>
      </c>
      <c r="D960" s="5" t="s">
        <v>2981</v>
      </c>
      <c r="E960" s="5" t="s">
        <v>586</v>
      </c>
      <c r="F960" s="5">
        <v>2003</v>
      </c>
      <c r="G960" s="5" t="s">
        <v>157</v>
      </c>
      <c r="H960" s="6">
        <v>41940</v>
      </c>
      <c r="I960" s="5">
        <v>66050</v>
      </c>
      <c r="J960" s="5">
        <v>0</v>
      </c>
      <c r="K960" s="5">
        <v>0</v>
      </c>
      <c r="L960" s="5">
        <v>72</v>
      </c>
      <c r="M960" s="5">
        <v>0</v>
      </c>
      <c r="N960" s="5">
        <v>0</v>
      </c>
      <c r="O960" s="5">
        <v>72</v>
      </c>
      <c r="P960" s="6">
        <v>0</v>
      </c>
      <c r="Q960" s="5" t="s">
        <v>53</v>
      </c>
      <c r="R960" s="9">
        <v>777600</v>
      </c>
      <c r="S960" s="10">
        <v>0.05</v>
      </c>
      <c r="T960" s="9">
        <v>738720</v>
      </c>
      <c r="U960" s="7">
        <v>0.50407826091466479</v>
      </c>
      <c r="V960" s="9">
        <v>372373</v>
      </c>
      <c r="W960" s="9">
        <v>366347</v>
      </c>
      <c r="X960" s="7">
        <v>0.1</v>
      </c>
      <c r="Y960" s="9">
        <v>50875</v>
      </c>
      <c r="Z960" s="9">
        <v>3663000</v>
      </c>
    </row>
    <row r="961" spans="1:26" x14ac:dyDescent="0.35">
      <c r="A961" s="5" t="s">
        <v>2982</v>
      </c>
      <c r="B961" s="5" t="s">
        <v>2982</v>
      </c>
      <c r="C961" s="5" t="s">
        <v>2</v>
      </c>
      <c r="D961" s="5" t="s">
        <v>2983</v>
      </c>
      <c r="E961" s="5" t="s">
        <v>885</v>
      </c>
      <c r="F961" s="5">
        <v>1929</v>
      </c>
      <c r="G961" s="5" t="s">
        <v>180</v>
      </c>
      <c r="H961" s="6">
        <v>10700</v>
      </c>
      <c r="I961" s="5">
        <v>27344</v>
      </c>
      <c r="J961" s="5">
        <v>14</v>
      </c>
      <c r="K961" s="5">
        <v>0</v>
      </c>
      <c r="L961" s="5">
        <v>0</v>
      </c>
      <c r="M961" s="5">
        <v>0</v>
      </c>
      <c r="O961" s="5">
        <v>14</v>
      </c>
      <c r="P961" s="6">
        <v>0</v>
      </c>
      <c r="Q961" s="5" t="s">
        <v>53</v>
      </c>
      <c r="R961" s="9">
        <v>84000</v>
      </c>
      <c r="S961" s="10">
        <v>0.05</v>
      </c>
      <c r="T961" s="9">
        <v>79800</v>
      </c>
      <c r="U961" s="7">
        <v>0.44547108297112314</v>
      </c>
      <c r="V961" s="9">
        <v>35549</v>
      </c>
      <c r="W961" s="9">
        <v>44251</v>
      </c>
      <c r="X961" s="7">
        <v>0.08</v>
      </c>
      <c r="Y961" s="9">
        <v>39500</v>
      </c>
      <c r="Z961" s="9">
        <v>553000</v>
      </c>
    </row>
    <row r="962" spans="1:26" ht="29" x14ac:dyDescent="0.35">
      <c r="A962" s="5" t="s">
        <v>2984</v>
      </c>
      <c r="B962" s="5" t="s">
        <v>2984</v>
      </c>
      <c r="C962" s="5" t="s">
        <v>8</v>
      </c>
      <c r="D962" s="5" t="s">
        <v>2985</v>
      </c>
      <c r="E962" s="5" t="s">
        <v>885</v>
      </c>
      <c r="F962" s="5">
        <v>1897</v>
      </c>
      <c r="G962" s="5" t="s">
        <v>426</v>
      </c>
      <c r="H962" s="6">
        <v>7832</v>
      </c>
      <c r="I962" s="5">
        <v>17338</v>
      </c>
      <c r="J962" s="5">
        <v>4</v>
      </c>
      <c r="K962" s="5">
        <v>7</v>
      </c>
      <c r="L962" s="5">
        <v>5</v>
      </c>
      <c r="M962" s="5">
        <v>0</v>
      </c>
      <c r="O962" s="5">
        <v>16</v>
      </c>
      <c r="P962" s="6">
        <v>6392</v>
      </c>
      <c r="Q962" s="5" t="s">
        <v>128</v>
      </c>
      <c r="R962" s="9">
        <v>224780</v>
      </c>
      <c r="S962" s="10">
        <v>0.05</v>
      </c>
      <c r="T962" s="9">
        <v>213541</v>
      </c>
      <c r="U962" s="7">
        <v>0.44621981518593362</v>
      </c>
      <c r="V962" s="9">
        <v>95286</v>
      </c>
      <c r="W962" s="9">
        <v>118255</v>
      </c>
      <c r="X962" s="7">
        <v>0.1</v>
      </c>
      <c r="Y962" s="9">
        <v>73938</v>
      </c>
      <c r="Z962" s="9">
        <v>1183000</v>
      </c>
    </row>
    <row r="963" spans="1:26" ht="29" x14ac:dyDescent="0.35">
      <c r="A963" s="5" t="s">
        <v>2986</v>
      </c>
      <c r="B963" s="5" t="s">
        <v>2986</v>
      </c>
      <c r="C963" s="5" t="s">
        <v>8</v>
      </c>
      <c r="D963" s="5" t="s">
        <v>2987</v>
      </c>
      <c r="E963" s="5" t="s">
        <v>885</v>
      </c>
      <c r="F963" s="5">
        <v>1918</v>
      </c>
      <c r="G963" s="5" t="s">
        <v>426</v>
      </c>
      <c r="H963" s="6">
        <v>5294</v>
      </c>
      <c r="I963" s="5">
        <v>8600</v>
      </c>
      <c r="J963" s="5">
        <v>0</v>
      </c>
      <c r="K963" s="5">
        <v>0</v>
      </c>
      <c r="L963" s="5">
        <v>6</v>
      </c>
      <c r="M963" s="5">
        <v>0</v>
      </c>
      <c r="O963" s="5">
        <v>6</v>
      </c>
      <c r="P963" s="6">
        <v>2365</v>
      </c>
      <c r="Q963" s="5" t="s">
        <v>53</v>
      </c>
      <c r="R963" s="9">
        <v>107370</v>
      </c>
      <c r="S963" s="10">
        <v>0.05</v>
      </c>
      <c r="T963" s="9">
        <v>102002</v>
      </c>
      <c r="U963" s="7">
        <v>0.44547141769483523</v>
      </c>
      <c r="V963" s="9">
        <v>45439</v>
      </c>
      <c r="W963" s="9">
        <v>56563</v>
      </c>
      <c r="X963" s="7">
        <v>0.08</v>
      </c>
      <c r="Y963" s="9">
        <v>117833</v>
      </c>
      <c r="Z963" s="9">
        <v>707000</v>
      </c>
    </row>
    <row r="964" spans="1:26" x14ac:dyDescent="0.35">
      <c r="A964" s="5" t="s">
        <v>2988</v>
      </c>
      <c r="B964" s="5" t="s">
        <v>2988</v>
      </c>
      <c r="C964" s="5" t="s">
        <v>9</v>
      </c>
      <c r="D964" s="5" t="s">
        <v>2989</v>
      </c>
      <c r="E964" s="5" t="s">
        <v>586</v>
      </c>
      <c r="F964" s="5">
        <v>1924</v>
      </c>
      <c r="G964" s="5" t="s">
        <v>153</v>
      </c>
      <c r="H964" s="6">
        <v>7625</v>
      </c>
      <c r="I964" s="5">
        <v>13710</v>
      </c>
      <c r="J964" s="5">
        <v>0</v>
      </c>
      <c r="K964" s="5">
        <v>0</v>
      </c>
      <c r="L964" s="5">
        <v>15</v>
      </c>
      <c r="M964" s="5">
        <v>0</v>
      </c>
      <c r="O964" s="5">
        <v>15</v>
      </c>
      <c r="P964" s="6">
        <v>0</v>
      </c>
      <c r="Q964" s="5" t="s">
        <v>53</v>
      </c>
      <c r="R964" s="9">
        <v>162000</v>
      </c>
      <c r="S964" s="10">
        <v>0.05</v>
      </c>
      <c r="T964" s="9">
        <v>153900</v>
      </c>
      <c r="U964" s="7">
        <v>0.44547108393936014</v>
      </c>
      <c r="V964" s="9">
        <v>68558</v>
      </c>
      <c r="W964" s="9">
        <v>85342</v>
      </c>
      <c r="X964" s="7">
        <v>0.08</v>
      </c>
      <c r="Y964" s="9">
        <v>71133</v>
      </c>
      <c r="Z964" s="9">
        <v>1067000</v>
      </c>
    </row>
    <row r="965" spans="1:26" ht="29" x14ac:dyDescent="0.35">
      <c r="A965" s="5" t="s">
        <v>2990</v>
      </c>
      <c r="B965" s="5" t="s">
        <v>2990</v>
      </c>
      <c r="C965" s="5" t="s">
        <v>8</v>
      </c>
      <c r="D965" s="5" t="s">
        <v>2991</v>
      </c>
      <c r="E965" s="5" t="s">
        <v>885</v>
      </c>
      <c r="F965" s="5">
        <v>1929</v>
      </c>
      <c r="G965" s="5" t="s">
        <v>426</v>
      </c>
      <c r="H965" s="6">
        <v>6150</v>
      </c>
      <c r="I965" s="5">
        <v>15207</v>
      </c>
      <c r="J965" s="5">
        <v>0</v>
      </c>
      <c r="K965" s="5">
        <v>0</v>
      </c>
      <c r="L965" s="5">
        <v>15</v>
      </c>
      <c r="M965" s="5">
        <v>0</v>
      </c>
      <c r="O965" s="5">
        <v>15</v>
      </c>
      <c r="P965" s="6">
        <v>2535</v>
      </c>
      <c r="Q965" s="5" t="s">
        <v>53</v>
      </c>
      <c r="R965" s="9">
        <v>207630</v>
      </c>
      <c r="S965" s="10">
        <v>0.05</v>
      </c>
      <c r="T965" s="9">
        <v>197248</v>
      </c>
      <c r="U965" s="7">
        <v>0.44547093532322934</v>
      </c>
      <c r="V965" s="9">
        <v>87868</v>
      </c>
      <c r="W965" s="9">
        <v>109380</v>
      </c>
      <c r="X965" s="7">
        <v>0.08</v>
      </c>
      <c r="Y965" s="9">
        <v>91133</v>
      </c>
      <c r="Z965" s="9">
        <v>1367000</v>
      </c>
    </row>
    <row r="966" spans="1:26" ht="29" x14ac:dyDescent="0.35">
      <c r="A966" s="5" t="s">
        <v>2994</v>
      </c>
      <c r="B966" s="5" t="s">
        <v>2994</v>
      </c>
      <c r="C966" s="5" t="s">
        <v>8</v>
      </c>
      <c r="D966" s="5" t="s">
        <v>2995</v>
      </c>
      <c r="E966" s="5" t="s">
        <v>885</v>
      </c>
      <c r="F966" s="5">
        <v>1927</v>
      </c>
      <c r="G966" s="5" t="s">
        <v>426</v>
      </c>
      <c r="H966" s="6">
        <v>6089</v>
      </c>
      <c r="I966" s="5">
        <v>16622</v>
      </c>
      <c r="J966" s="5">
        <v>0</v>
      </c>
      <c r="K966" s="5">
        <v>0</v>
      </c>
      <c r="L966" s="5">
        <v>17</v>
      </c>
      <c r="M966" s="5">
        <v>0</v>
      </c>
      <c r="O966" s="5">
        <v>17</v>
      </c>
      <c r="P966" s="6">
        <v>1945</v>
      </c>
      <c r="Q966" s="5" t="s">
        <v>53</v>
      </c>
      <c r="R966" s="9">
        <v>218610</v>
      </c>
      <c r="S966" s="10">
        <v>0.05</v>
      </c>
      <c r="T966" s="9">
        <v>207680</v>
      </c>
      <c r="U966" s="7">
        <v>0.4454709353232294</v>
      </c>
      <c r="V966" s="9">
        <v>92515</v>
      </c>
      <c r="W966" s="9">
        <v>115164</v>
      </c>
      <c r="X966" s="7">
        <v>0.08</v>
      </c>
      <c r="Y966" s="9">
        <v>84706</v>
      </c>
      <c r="Z966" s="9">
        <v>1440000</v>
      </c>
    </row>
    <row r="967" spans="1:26" ht="29" x14ac:dyDescent="0.35">
      <c r="A967" s="5" t="s">
        <v>2996</v>
      </c>
      <c r="B967" s="5" t="s">
        <v>2996</v>
      </c>
      <c r="C967" s="5" t="s">
        <v>8</v>
      </c>
      <c r="D967" s="5" t="s">
        <v>2997</v>
      </c>
      <c r="E967" s="5" t="s">
        <v>885</v>
      </c>
      <c r="F967" s="5">
        <v>1928</v>
      </c>
      <c r="G967" s="5" t="s">
        <v>426</v>
      </c>
      <c r="H967" s="6">
        <v>7950</v>
      </c>
      <c r="I967" s="5">
        <v>19254</v>
      </c>
      <c r="J967" s="5">
        <v>18</v>
      </c>
      <c r="K967" s="5">
        <v>0</v>
      </c>
      <c r="L967" s="5">
        <v>0</v>
      </c>
      <c r="M967" s="5">
        <v>0</v>
      </c>
      <c r="O967" s="5">
        <v>20</v>
      </c>
      <c r="P967" s="6">
        <v>7426</v>
      </c>
      <c r="Q967" s="5" t="s">
        <v>128</v>
      </c>
      <c r="R967" s="9">
        <v>217501</v>
      </c>
      <c r="S967" s="10">
        <v>0.05</v>
      </c>
      <c r="T967" s="9">
        <v>206626</v>
      </c>
      <c r="U967" s="7">
        <v>0.4462193043741331</v>
      </c>
      <c r="V967" s="9">
        <v>92201</v>
      </c>
      <c r="W967" s="9">
        <v>114426</v>
      </c>
      <c r="X967" s="7">
        <v>0.1</v>
      </c>
      <c r="Y967" s="9">
        <v>57200</v>
      </c>
      <c r="Z967" s="9">
        <v>1144000</v>
      </c>
    </row>
    <row r="968" spans="1:26" x14ac:dyDescent="0.35">
      <c r="A968" s="5" t="s">
        <v>2998</v>
      </c>
      <c r="B968" s="5" t="s">
        <v>2998</v>
      </c>
      <c r="C968" s="5" t="s">
        <v>9</v>
      </c>
      <c r="D968" s="5" t="s">
        <v>2999</v>
      </c>
      <c r="E968" s="5" t="s">
        <v>586</v>
      </c>
      <c r="F968" s="5">
        <v>1923</v>
      </c>
      <c r="G968" s="5" t="s">
        <v>153</v>
      </c>
      <c r="H968" s="6">
        <v>7687</v>
      </c>
      <c r="I968" s="5">
        <v>15867</v>
      </c>
      <c r="J968" s="5">
        <v>0</v>
      </c>
      <c r="K968" s="5">
        <v>0</v>
      </c>
      <c r="L968" s="5">
        <v>16</v>
      </c>
      <c r="M968" s="5">
        <v>0</v>
      </c>
      <c r="O968" s="5">
        <v>16</v>
      </c>
      <c r="P968" s="6">
        <v>0</v>
      </c>
      <c r="Q968" s="5" t="s">
        <v>53</v>
      </c>
      <c r="R968" s="9">
        <v>172800</v>
      </c>
      <c r="S968" s="10">
        <v>0.05</v>
      </c>
      <c r="T968" s="9">
        <v>164160</v>
      </c>
      <c r="U968" s="7">
        <v>0.44546983528025041</v>
      </c>
      <c r="V968" s="9">
        <v>73128</v>
      </c>
      <c r="W968" s="9">
        <v>91032</v>
      </c>
      <c r="X968" s="7">
        <v>0.08</v>
      </c>
      <c r="Y968" s="9">
        <v>71125</v>
      </c>
      <c r="Z968" s="9">
        <v>1138000</v>
      </c>
    </row>
    <row r="969" spans="1:26" x14ac:dyDescent="0.35">
      <c r="A969" s="5" t="s">
        <v>3000</v>
      </c>
      <c r="B969" s="5" t="s">
        <v>3000</v>
      </c>
      <c r="C969" s="5" t="s">
        <v>9</v>
      </c>
      <c r="D969" s="5" t="s">
        <v>3001</v>
      </c>
      <c r="E969" s="5" t="s">
        <v>586</v>
      </c>
      <c r="F969" s="5">
        <v>1922</v>
      </c>
      <c r="G969" s="5" t="s">
        <v>153</v>
      </c>
      <c r="H969" s="6">
        <v>7687</v>
      </c>
      <c r="I969" s="5">
        <v>14097</v>
      </c>
      <c r="J969" s="5">
        <v>0</v>
      </c>
      <c r="K969" s="5">
        <v>0</v>
      </c>
      <c r="L969" s="5">
        <v>15</v>
      </c>
      <c r="M969" s="5">
        <v>0</v>
      </c>
      <c r="O969" s="5">
        <v>15</v>
      </c>
      <c r="P969" s="6">
        <v>0</v>
      </c>
      <c r="Q969" s="5" t="s">
        <v>53</v>
      </c>
      <c r="R969" s="9">
        <v>162000</v>
      </c>
      <c r="S969" s="10">
        <v>0.05</v>
      </c>
      <c r="T969" s="9">
        <v>153900</v>
      </c>
      <c r="U969" s="7">
        <v>0.44547040066897081</v>
      </c>
      <c r="V969" s="9">
        <v>68558</v>
      </c>
      <c r="W969" s="9">
        <v>85342</v>
      </c>
      <c r="X969" s="7">
        <v>0.08</v>
      </c>
      <c r="Y969" s="9">
        <v>71133</v>
      </c>
      <c r="Z969" s="9">
        <v>1067000</v>
      </c>
    </row>
    <row r="970" spans="1:26" x14ac:dyDescent="0.35">
      <c r="A970" s="5" t="s">
        <v>3002</v>
      </c>
      <c r="B970" s="5" t="s">
        <v>3002</v>
      </c>
      <c r="C970" s="5" t="s">
        <v>5</v>
      </c>
      <c r="D970" s="5" t="s">
        <v>3003</v>
      </c>
      <c r="E970" s="5" t="s">
        <v>586</v>
      </c>
      <c r="F970" s="5">
        <v>1923</v>
      </c>
      <c r="G970" s="5" t="s">
        <v>153</v>
      </c>
      <c r="H970" s="6">
        <v>7687</v>
      </c>
      <c r="I970" s="5">
        <v>8922</v>
      </c>
      <c r="J970" s="5">
        <v>0</v>
      </c>
      <c r="K970" s="5">
        <v>0</v>
      </c>
      <c r="L970" s="5">
        <v>10</v>
      </c>
      <c r="M970" s="5">
        <v>0</v>
      </c>
      <c r="O970" s="5">
        <v>10</v>
      </c>
      <c r="P970" s="6">
        <v>0</v>
      </c>
      <c r="Q970" s="5" t="s">
        <v>53</v>
      </c>
      <c r="R970" s="9">
        <v>108000</v>
      </c>
      <c r="S970" s="10">
        <v>0.05</v>
      </c>
      <c r="T970" s="9">
        <v>102600</v>
      </c>
      <c r="U970" s="7">
        <v>0.44547011845296752</v>
      </c>
      <c r="V970" s="9">
        <v>45705</v>
      </c>
      <c r="W970" s="9">
        <v>56895</v>
      </c>
      <c r="X970" s="7">
        <v>0.08</v>
      </c>
      <c r="Y970" s="9">
        <v>71100</v>
      </c>
      <c r="Z970" s="9">
        <v>711000</v>
      </c>
    </row>
    <row r="971" spans="1:26" ht="29" x14ac:dyDescent="0.35">
      <c r="A971" s="5" t="s">
        <v>3004</v>
      </c>
      <c r="B971" s="5" t="s">
        <v>3004</v>
      </c>
      <c r="C971" s="5" t="s">
        <v>8</v>
      </c>
      <c r="D971" s="5" t="s">
        <v>3005</v>
      </c>
      <c r="E971" s="5" t="s">
        <v>2705</v>
      </c>
      <c r="F971" s="5">
        <v>1913</v>
      </c>
      <c r="G971" s="5" t="s">
        <v>426</v>
      </c>
      <c r="H971" s="6">
        <v>6089</v>
      </c>
      <c r="I971" s="5">
        <v>9940</v>
      </c>
      <c r="J971" s="5">
        <v>0</v>
      </c>
      <c r="K971" s="5">
        <v>0</v>
      </c>
      <c r="L971" s="5">
        <v>4</v>
      </c>
      <c r="M971" s="5">
        <v>1</v>
      </c>
      <c r="N971" s="5">
        <v>1</v>
      </c>
      <c r="O971" s="5">
        <v>6</v>
      </c>
      <c r="P971" s="6">
        <v>2485</v>
      </c>
      <c r="Q971" s="5" t="s">
        <v>128</v>
      </c>
      <c r="R971" s="9">
        <v>106947</v>
      </c>
      <c r="S971" s="10">
        <v>0.05</v>
      </c>
      <c r="T971" s="9">
        <v>101600</v>
      </c>
      <c r="U971" s="7">
        <v>0.44621894450055671</v>
      </c>
      <c r="V971" s="9">
        <v>45336</v>
      </c>
      <c r="W971" s="9">
        <v>56264</v>
      </c>
      <c r="X971" s="7">
        <v>0.1</v>
      </c>
      <c r="Y971" s="9">
        <v>93833</v>
      </c>
      <c r="Z971" s="9">
        <v>563000</v>
      </c>
    </row>
    <row r="972" spans="1:26" x14ac:dyDescent="0.35">
      <c r="A972" s="5" t="s">
        <v>3006</v>
      </c>
      <c r="B972" s="5" t="s">
        <v>3006</v>
      </c>
      <c r="C972" s="5" t="s">
        <v>9</v>
      </c>
      <c r="D972" s="5" t="s">
        <v>3007</v>
      </c>
      <c r="E972" s="5" t="s">
        <v>586</v>
      </c>
      <c r="F972" s="5">
        <v>1915</v>
      </c>
      <c r="G972" s="5" t="s">
        <v>153</v>
      </c>
      <c r="H972" s="6">
        <v>8062</v>
      </c>
      <c r="I972" s="5">
        <v>16140</v>
      </c>
      <c r="J972" s="5">
        <v>0</v>
      </c>
      <c r="K972" s="5">
        <v>0</v>
      </c>
      <c r="L972" s="5">
        <v>16</v>
      </c>
      <c r="M972" s="5">
        <v>0</v>
      </c>
      <c r="O972" s="5">
        <v>16</v>
      </c>
      <c r="P972" s="6">
        <v>0</v>
      </c>
      <c r="Q972" s="5" t="s">
        <v>53</v>
      </c>
      <c r="R972" s="9">
        <v>172800</v>
      </c>
      <c r="S972" s="10">
        <v>0.05</v>
      </c>
      <c r="T972" s="9">
        <v>164160</v>
      </c>
      <c r="U972" s="7">
        <v>0.44547093532322934</v>
      </c>
      <c r="V972" s="9">
        <v>73129</v>
      </c>
      <c r="W972" s="9">
        <v>91031</v>
      </c>
      <c r="X972" s="7">
        <v>0.08</v>
      </c>
      <c r="Y972" s="9">
        <v>71125</v>
      </c>
      <c r="Z972" s="9">
        <v>1138000</v>
      </c>
    </row>
    <row r="973" spans="1:26" x14ac:dyDescent="0.35">
      <c r="A973" s="5" t="s">
        <v>3010</v>
      </c>
      <c r="B973" s="5" t="s">
        <v>3010</v>
      </c>
      <c r="C973" s="5" t="s">
        <v>9</v>
      </c>
      <c r="D973" s="5" t="s">
        <v>3011</v>
      </c>
      <c r="E973" s="5" t="s">
        <v>586</v>
      </c>
      <c r="F973" s="5">
        <v>1924</v>
      </c>
      <c r="G973" s="5" t="s">
        <v>153</v>
      </c>
      <c r="H973" s="6">
        <v>9338</v>
      </c>
      <c r="I973" s="5">
        <v>19245</v>
      </c>
      <c r="J973" s="5">
        <v>0</v>
      </c>
      <c r="K973" s="5">
        <v>4</v>
      </c>
      <c r="L973" s="5">
        <v>18</v>
      </c>
      <c r="M973" s="5">
        <v>0</v>
      </c>
      <c r="O973" s="5">
        <v>22</v>
      </c>
      <c r="P973" s="6">
        <v>0</v>
      </c>
      <c r="Q973" s="5" t="s">
        <v>53</v>
      </c>
      <c r="R973" s="9">
        <v>226800</v>
      </c>
      <c r="S973" s="10">
        <v>0.05</v>
      </c>
      <c r="T973" s="9">
        <v>215460</v>
      </c>
      <c r="U973" s="7">
        <v>0.44547093532322934</v>
      </c>
      <c r="V973" s="9">
        <v>95981</v>
      </c>
      <c r="W973" s="9">
        <v>119479</v>
      </c>
      <c r="X973" s="7">
        <v>0.08</v>
      </c>
      <c r="Y973" s="9">
        <v>67864</v>
      </c>
      <c r="Z973" s="9">
        <v>1493000</v>
      </c>
    </row>
    <row r="974" spans="1:26" x14ac:dyDescent="0.35">
      <c r="A974" s="5" t="s">
        <v>3012</v>
      </c>
      <c r="B974" s="5" t="s">
        <v>3012</v>
      </c>
      <c r="C974" s="5" t="s">
        <v>9</v>
      </c>
      <c r="D974" s="5" t="s">
        <v>3013</v>
      </c>
      <c r="E974" s="5" t="s">
        <v>586</v>
      </c>
      <c r="F974" s="5">
        <v>1925</v>
      </c>
      <c r="G974" s="5" t="s">
        <v>153</v>
      </c>
      <c r="H974" s="6">
        <v>9338</v>
      </c>
      <c r="I974" s="5">
        <v>19071</v>
      </c>
      <c r="J974" s="5">
        <v>0</v>
      </c>
      <c r="K974" s="5">
        <v>0</v>
      </c>
      <c r="L974" s="5">
        <v>21</v>
      </c>
      <c r="M974" s="5">
        <v>0</v>
      </c>
      <c r="O974" s="5">
        <v>21</v>
      </c>
      <c r="P974" s="6">
        <v>0</v>
      </c>
      <c r="Q974" s="5" t="s">
        <v>53</v>
      </c>
      <c r="R974" s="9">
        <v>226800</v>
      </c>
      <c r="S974" s="10">
        <v>0.05</v>
      </c>
      <c r="T974" s="9">
        <v>215460</v>
      </c>
      <c r="U974" s="7">
        <v>0.44547109091723958</v>
      </c>
      <c r="V974" s="9">
        <v>95981</v>
      </c>
      <c r="W974" s="9">
        <v>119479</v>
      </c>
      <c r="X974" s="7">
        <v>0.08</v>
      </c>
      <c r="Y974" s="9">
        <v>71095</v>
      </c>
      <c r="Z974" s="9">
        <v>1493000</v>
      </c>
    </row>
    <row r="975" spans="1:26" x14ac:dyDescent="0.35">
      <c r="A975" s="5" t="s">
        <v>3014</v>
      </c>
      <c r="B975" s="5" t="s">
        <v>3014</v>
      </c>
      <c r="C975" s="5" t="s">
        <v>9</v>
      </c>
      <c r="D975" s="5" t="s">
        <v>3015</v>
      </c>
      <c r="E975" s="5" t="s">
        <v>586</v>
      </c>
      <c r="F975" s="5">
        <v>1924</v>
      </c>
      <c r="G975" s="5" t="s">
        <v>153</v>
      </c>
      <c r="H975" s="6">
        <v>5337</v>
      </c>
      <c r="I975" s="5">
        <v>12000</v>
      </c>
      <c r="J975" s="5">
        <v>0</v>
      </c>
      <c r="K975" s="5">
        <v>4</v>
      </c>
      <c r="L975" s="5">
        <v>7</v>
      </c>
      <c r="M975" s="5">
        <v>3</v>
      </c>
      <c r="O975" s="5">
        <v>14</v>
      </c>
      <c r="P975" s="6">
        <v>0</v>
      </c>
      <c r="Q975" s="5" t="s">
        <v>53</v>
      </c>
      <c r="R975" s="9">
        <v>152100</v>
      </c>
      <c r="S975" s="10">
        <v>0.05</v>
      </c>
      <c r="T975" s="9">
        <v>144495</v>
      </c>
      <c r="U975" s="7">
        <v>0.4454698501669821</v>
      </c>
      <c r="V975" s="9">
        <v>64368</v>
      </c>
      <c r="W975" s="9">
        <v>80127</v>
      </c>
      <c r="X975" s="7">
        <v>0.08</v>
      </c>
      <c r="Y975" s="9">
        <v>71571</v>
      </c>
      <c r="Z975" s="9">
        <v>1002000</v>
      </c>
    </row>
    <row r="976" spans="1:26" x14ac:dyDescent="0.35">
      <c r="A976" s="5" t="s">
        <v>3016</v>
      </c>
      <c r="B976" s="5" t="s">
        <v>3016</v>
      </c>
      <c r="C976" s="5" t="s">
        <v>5</v>
      </c>
      <c r="D976" s="5" t="s">
        <v>3017</v>
      </c>
      <c r="E976" s="5" t="s">
        <v>586</v>
      </c>
      <c r="F976" s="5">
        <v>1925</v>
      </c>
      <c r="G976" s="5" t="s">
        <v>153</v>
      </c>
      <c r="H976" s="6">
        <v>5338</v>
      </c>
      <c r="I976" s="5">
        <v>7430</v>
      </c>
      <c r="J976" s="5">
        <v>0</v>
      </c>
      <c r="K976" s="5">
        <v>0</v>
      </c>
      <c r="L976" s="5">
        <v>8</v>
      </c>
      <c r="M976" s="5">
        <v>0</v>
      </c>
      <c r="O976" s="5">
        <v>8</v>
      </c>
      <c r="P976" s="6">
        <v>0</v>
      </c>
      <c r="Q976" s="5" t="s">
        <v>53</v>
      </c>
      <c r="R976" s="9">
        <v>86400</v>
      </c>
      <c r="S976" s="10">
        <v>0.05</v>
      </c>
      <c r="T976" s="9">
        <v>82080</v>
      </c>
      <c r="U976" s="7">
        <v>0.44547043509791778</v>
      </c>
      <c r="V976" s="9">
        <v>36564</v>
      </c>
      <c r="W976" s="9">
        <v>45516</v>
      </c>
      <c r="X976" s="7">
        <v>0.08</v>
      </c>
      <c r="Y976" s="9">
        <v>71125</v>
      </c>
      <c r="Z976" s="9">
        <v>569000</v>
      </c>
    </row>
    <row r="977" spans="1:26" x14ac:dyDescent="0.35">
      <c r="A977" s="5" t="s">
        <v>3018</v>
      </c>
      <c r="B977" s="5" t="s">
        <v>3018</v>
      </c>
      <c r="C977" s="5" t="s">
        <v>9</v>
      </c>
      <c r="D977" s="5" t="s">
        <v>3019</v>
      </c>
      <c r="E977" s="5" t="s">
        <v>586</v>
      </c>
      <c r="F977" s="5">
        <v>1923</v>
      </c>
      <c r="G977" s="5" t="s">
        <v>153</v>
      </c>
      <c r="H977" s="6">
        <v>5338</v>
      </c>
      <c r="I977" s="5">
        <v>11889</v>
      </c>
      <c r="J977" s="5">
        <v>0</v>
      </c>
      <c r="K977" s="5">
        <v>0</v>
      </c>
      <c r="L977" s="5">
        <v>0</v>
      </c>
      <c r="M977" s="5">
        <v>7</v>
      </c>
      <c r="N977" s="5">
        <v>3</v>
      </c>
      <c r="O977" s="5">
        <v>10</v>
      </c>
      <c r="P977" s="6">
        <v>0</v>
      </c>
      <c r="Q977" s="5" t="s">
        <v>53</v>
      </c>
      <c r="R977" s="9">
        <v>151500</v>
      </c>
      <c r="S977" s="10">
        <v>0.05</v>
      </c>
      <c r="T977" s="9">
        <v>143925</v>
      </c>
      <c r="U977" s="7">
        <v>0.44546999278040594</v>
      </c>
      <c r="V977" s="9">
        <v>64114</v>
      </c>
      <c r="W977" s="9">
        <v>79811</v>
      </c>
      <c r="X977" s="7">
        <v>0.08</v>
      </c>
      <c r="Y977" s="9">
        <v>99800</v>
      </c>
      <c r="Z977" s="9">
        <v>998000</v>
      </c>
    </row>
    <row r="978" spans="1:26" x14ac:dyDescent="0.35">
      <c r="A978" s="5" t="s">
        <v>3020</v>
      </c>
      <c r="B978" s="5" t="s">
        <v>3020</v>
      </c>
      <c r="C978" s="5" t="s">
        <v>9</v>
      </c>
      <c r="D978" s="5" t="s">
        <v>3021</v>
      </c>
      <c r="E978" s="5" t="s">
        <v>586</v>
      </c>
      <c r="F978" s="5">
        <v>1923</v>
      </c>
      <c r="G978" s="5" t="s">
        <v>153</v>
      </c>
      <c r="H978" s="6">
        <v>5338</v>
      </c>
      <c r="I978" s="5">
        <v>9762</v>
      </c>
      <c r="J978" s="5">
        <v>0</v>
      </c>
      <c r="K978" s="5">
        <v>0</v>
      </c>
      <c r="L978" s="5">
        <v>12</v>
      </c>
      <c r="M978" s="5">
        <v>0</v>
      </c>
      <c r="O978" s="5">
        <v>12</v>
      </c>
      <c r="P978" s="6">
        <v>0</v>
      </c>
      <c r="Q978" s="5" t="s">
        <v>53</v>
      </c>
      <c r="R978" s="9">
        <v>129600</v>
      </c>
      <c r="S978" s="10">
        <v>0.05</v>
      </c>
      <c r="T978" s="9">
        <v>123120</v>
      </c>
      <c r="U978" s="7">
        <v>0.44547093532322934</v>
      </c>
      <c r="V978" s="9">
        <v>54846</v>
      </c>
      <c r="W978" s="9">
        <v>68274</v>
      </c>
      <c r="X978" s="7">
        <v>0.08</v>
      </c>
      <c r="Y978" s="9">
        <v>71083</v>
      </c>
      <c r="Z978" s="9">
        <v>853000</v>
      </c>
    </row>
    <row r="979" spans="1:26" x14ac:dyDescent="0.35">
      <c r="A979" s="5" t="s">
        <v>3022</v>
      </c>
      <c r="B979" s="5" t="s">
        <v>3022</v>
      </c>
      <c r="C979" s="5" t="s">
        <v>9</v>
      </c>
      <c r="D979" s="5" t="s">
        <v>3023</v>
      </c>
      <c r="E979" s="5" t="s">
        <v>586</v>
      </c>
      <c r="F979" s="5">
        <v>1924</v>
      </c>
      <c r="G979" s="5" t="s">
        <v>153</v>
      </c>
      <c r="H979" s="6">
        <v>5338</v>
      </c>
      <c r="I979" s="5">
        <v>11514</v>
      </c>
      <c r="J979" s="5">
        <v>0</v>
      </c>
      <c r="K979" s="5">
        <v>1</v>
      </c>
      <c r="L979" s="5">
        <v>12</v>
      </c>
      <c r="M979" s="5">
        <v>0</v>
      </c>
      <c r="O979" s="5">
        <v>13</v>
      </c>
      <c r="P979" s="6">
        <v>0</v>
      </c>
      <c r="Q979" s="5" t="s">
        <v>53</v>
      </c>
      <c r="R979" s="9">
        <v>137700</v>
      </c>
      <c r="S979" s="10">
        <v>0.05</v>
      </c>
      <c r="T979" s="9">
        <v>130815</v>
      </c>
      <c r="U979" s="7">
        <v>0.44547128728194135</v>
      </c>
      <c r="V979" s="9">
        <v>58274</v>
      </c>
      <c r="W979" s="9">
        <v>72541</v>
      </c>
      <c r="X979" s="7">
        <v>0.08</v>
      </c>
      <c r="Y979" s="9">
        <v>69769</v>
      </c>
      <c r="Z979" s="9">
        <v>907000</v>
      </c>
    </row>
    <row r="980" spans="1:26" x14ac:dyDescent="0.35">
      <c r="A980" s="5" t="s">
        <v>3024</v>
      </c>
      <c r="B980" s="5" t="s">
        <v>3024</v>
      </c>
      <c r="C980" s="5" t="s">
        <v>9</v>
      </c>
      <c r="D980" s="5" t="s">
        <v>3025</v>
      </c>
      <c r="E980" s="5" t="s">
        <v>586</v>
      </c>
      <c r="F980" s="5">
        <v>1924</v>
      </c>
      <c r="G980" s="5" t="s">
        <v>153</v>
      </c>
      <c r="H980" s="6">
        <v>5340</v>
      </c>
      <c r="I980" s="5">
        <v>11199</v>
      </c>
      <c r="J980" s="5">
        <v>0</v>
      </c>
      <c r="K980" s="5">
        <v>0</v>
      </c>
      <c r="L980" s="5">
        <v>12</v>
      </c>
      <c r="M980" s="5">
        <v>0</v>
      </c>
      <c r="O980" s="5">
        <v>12</v>
      </c>
      <c r="P980" s="6">
        <v>0</v>
      </c>
      <c r="Q980" s="5" t="s">
        <v>53</v>
      </c>
      <c r="R980" s="9">
        <v>129600</v>
      </c>
      <c r="S980" s="10">
        <v>0.05</v>
      </c>
      <c r="T980" s="9">
        <v>123120</v>
      </c>
      <c r="U980" s="7">
        <v>0.44547093532322934</v>
      </c>
      <c r="V980" s="9">
        <v>54846</v>
      </c>
      <c r="W980" s="9">
        <v>68274</v>
      </c>
      <c r="X980" s="7">
        <v>0.08</v>
      </c>
      <c r="Y980" s="9">
        <v>71083</v>
      </c>
      <c r="Z980" s="9">
        <v>853000</v>
      </c>
    </row>
    <row r="981" spans="1:26" x14ac:dyDescent="0.35">
      <c r="A981" s="5" t="s">
        <v>3026</v>
      </c>
      <c r="B981" s="5" t="s">
        <v>3026</v>
      </c>
      <c r="C981" s="5" t="s">
        <v>5</v>
      </c>
      <c r="D981" s="5" t="s">
        <v>3027</v>
      </c>
      <c r="E981" s="5" t="s">
        <v>586</v>
      </c>
      <c r="F981" s="5">
        <v>1923</v>
      </c>
      <c r="G981" s="5" t="s">
        <v>153</v>
      </c>
      <c r="H981" s="6">
        <v>5340</v>
      </c>
      <c r="I981" s="5">
        <v>7934</v>
      </c>
      <c r="J981" s="5">
        <v>0</v>
      </c>
      <c r="K981" s="5">
        <v>0</v>
      </c>
      <c r="L981" s="5">
        <v>8</v>
      </c>
      <c r="M981" s="5">
        <v>0</v>
      </c>
      <c r="O981" s="5">
        <v>8</v>
      </c>
      <c r="P981" s="6">
        <v>0</v>
      </c>
      <c r="Q981" s="5" t="s">
        <v>53</v>
      </c>
      <c r="R981" s="9">
        <v>86400</v>
      </c>
      <c r="S981" s="10">
        <v>0.05</v>
      </c>
      <c r="T981" s="9">
        <v>82080</v>
      </c>
      <c r="U981" s="7">
        <v>0.44547093532322934</v>
      </c>
      <c r="V981" s="9">
        <v>36564</v>
      </c>
      <c r="W981" s="9">
        <v>45516</v>
      </c>
      <c r="X981" s="7">
        <v>0.08</v>
      </c>
      <c r="Y981" s="9">
        <v>71125</v>
      </c>
      <c r="Z981" s="9">
        <v>569000</v>
      </c>
    </row>
    <row r="982" spans="1:26" x14ac:dyDescent="0.35">
      <c r="A982" s="5" t="s">
        <v>3028</v>
      </c>
      <c r="B982" s="5" t="s">
        <v>3028</v>
      </c>
      <c r="C982" s="5" t="s">
        <v>5</v>
      </c>
      <c r="D982" s="5" t="s">
        <v>3029</v>
      </c>
      <c r="E982" s="5" t="s">
        <v>586</v>
      </c>
      <c r="F982" s="5">
        <v>1927</v>
      </c>
      <c r="G982" s="5" t="s">
        <v>153</v>
      </c>
      <c r="H982" s="6">
        <v>5340</v>
      </c>
      <c r="I982" s="5">
        <v>6778</v>
      </c>
      <c r="J982" s="5">
        <v>0</v>
      </c>
      <c r="K982" s="5">
        <v>0</v>
      </c>
      <c r="L982" s="5">
        <v>8</v>
      </c>
      <c r="M982" s="5">
        <v>0</v>
      </c>
      <c r="O982" s="5">
        <v>8</v>
      </c>
      <c r="P982" s="6">
        <v>0</v>
      </c>
      <c r="Q982" s="5" t="s">
        <v>53</v>
      </c>
      <c r="R982" s="9">
        <v>86400</v>
      </c>
      <c r="S982" s="10">
        <v>0.05</v>
      </c>
      <c r="T982" s="9">
        <v>82080</v>
      </c>
      <c r="U982" s="7">
        <v>0.4454704827116121</v>
      </c>
      <c r="V982" s="9">
        <v>36564</v>
      </c>
      <c r="W982" s="9">
        <v>45516</v>
      </c>
      <c r="X982" s="7">
        <v>0.08</v>
      </c>
      <c r="Y982" s="9">
        <v>71125</v>
      </c>
      <c r="Z982" s="9">
        <v>569000</v>
      </c>
    </row>
    <row r="983" spans="1:26" x14ac:dyDescent="0.35">
      <c r="A983" s="5" t="s">
        <v>3030</v>
      </c>
      <c r="B983" s="5" t="s">
        <v>3030</v>
      </c>
      <c r="C983" s="5" t="s">
        <v>5</v>
      </c>
      <c r="D983" s="5" t="s">
        <v>3031</v>
      </c>
      <c r="E983" s="5" t="s">
        <v>586</v>
      </c>
      <c r="F983" s="5">
        <v>1917</v>
      </c>
      <c r="G983" s="5" t="s">
        <v>153</v>
      </c>
      <c r="H983" s="6">
        <v>7840</v>
      </c>
      <c r="I983" s="5">
        <v>8538</v>
      </c>
      <c r="J983" s="5">
        <v>0</v>
      </c>
      <c r="K983" s="5">
        <v>0</v>
      </c>
      <c r="L983" s="5">
        <v>0</v>
      </c>
      <c r="M983" s="5">
        <v>8</v>
      </c>
      <c r="O983" s="5">
        <v>8</v>
      </c>
      <c r="P983" s="6">
        <v>0</v>
      </c>
      <c r="Q983" s="5" t="s">
        <v>53</v>
      </c>
      <c r="R983" s="9">
        <v>117600</v>
      </c>
      <c r="S983" s="10">
        <v>0.05</v>
      </c>
      <c r="T983" s="9">
        <v>111720</v>
      </c>
      <c r="U983" s="7">
        <v>0.44547165608910883</v>
      </c>
      <c r="V983" s="9">
        <v>49768</v>
      </c>
      <c r="W983" s="9">
        <v>61952</v>
      </c>
      <c r="X983" s="7">
        <v>0.08</v>
      </c>
      <c r="Y983" s="9">
        <v>96750</v>
      </c>
      <c r="Z983" s="9">
        <v>774000</v>
      </c>
    </row>
    <row r="984" spans="1:26" x14ac:dyDescent="0.35">
      <c r="A984" s="5" t="s">
        <v>3032</v>
      </c>
      <c r="B984" s="5" t="s">
        <v>3032</v>
      </c>
      <c r="C984" s="5" t="s">
        <v>5</v>
      </c>
      <c r="D984" s="5" t="s">
        <v>3033</v>
      </c>
      <c r="E984" s="5" t="s">
        <v>586</v>
      </c>
      <c r="F984" s="5">
        <v>1923</v>
      </c>
      <c r="G984" s="5" t="s">
        <v>153</v>
      </c>
      <c r="H984" s="6">
        <v>5341</v>
      </c>
      <c r="I984" s="5">
        <v>7058</v>
      </c>
      <c r="J984" s="5">
        <v>0</v>
      </c>
      <c r="K984" s="5">
        <v>0</v>
      </c>
      <c r="L984" s="5">
        <v>8</v>
      </c>
      <c r="M984" s="5">
        <v>0</v>
      </c>
      <c r="O984" s="5">
        <v>8</v>
      </c>
      <c r="P984" s="6">
        <v>0</v>
      </c>
      <c r="Q984" s="5" t="s">
        <v>53</v>
      </c>
      <c r="R984" s="9">
        <v>86400</v>
      </c>
      <c r="S984" s="10">
        <v>0.05</v>
      </c>
      <c r="T984" s="9">
        <v>82080</v>
      </c>
      <c r="U984" s="7">
        <v>0.44547214920167422</v>
      </c>
      <c r="V984" s="9">
        <v>36564</v>
      </c>
      <c r="W984" s="9">
        <v>45516</v>
      </c>
      <c r="X984" s="7">
        <v>0.08</v>
      </c>
      <c r="Y984" s="9">
        <v>71125</v>
      </c>
      <c r="Z984" s="9">
        <v>569000</v>
      </c>
    </row>
    <row r="985" spans="1:26" x14ac:dyDescent="0.35">
      <c r="A985" s="5" t="s">
        <v>3036</v>
      </c>
      <c r="B985" s="5" t="s">
        <v>3036</v>
      </c>
      <c r="C985" s="5" t="s">
        <v>5</v>
      </c>
      <c r="D985" s="5" t="s">
        <v>3037</v>
      </c>
      <c r="E985" s="5" t="s">
        <v>586</v>
      </c>
      <c r="F985" s="5">
        <v>1919</v>
      </c>
      <c r="G985" s="5" t="s">
        <v>153</v>
      </c>
      <c r="H985" s="6">
        <v>5341</v>
      </c>
      <c r="I985" s="5">
        <v>7452</v>
      </c>
      <c r="J985" s="5">
        <v>0</v>
      </c>
      <c r="K985" s="5">
        <v>0</v>
      </c>
      <c r="L985" s="5">
        <v>8</v>
      </c>
      <c r="M985" s="5">
        <v>0</v>
      </c>
      <c r="O985" s="5">
        <v>8</v>
      </c>
      <c r="P985" s="6">
        <v>0</v>
      </c>
      <c r="Q985" s="5" t="s">
        <v>53</v>
      </c>
      <c r="R985" s="9">
        <v>86400</v>
      </c>
      <c r="S985" s="10">
        <v>0.05</v>
      </c>
      <c r="T985" s="9">
        <v>82080</v>
      </c>
      <c r="U985" s="7">
        <v>0.44547093532322934</v>
      </c>
      <c r="V985" s="9">
        <v>36564</v>
      </c>
      <c r="W985" s="9">
        <v>45516</v>
      </c>
      <c r="X985" s="7">
        <v>0.08</v>
      </c>
      <c r="Y985" s="9">
        <v>71125</v>
      </c>
      <c r="Z985" s="9">
        <v>569000</v>
      </c>
    </row>
    <row r="986" spans="1:26" ht="29" x14ac:dyDescent="0.35">
      <c r="A986" s="5" t="s">
        <v>3038</v>
      </c>
      <c r="B986" s="5" t="s">
        <v>3038</v>
      </c>
      <c r="C986" s="5" t="s">
        <v>8</v>
      </c>
      <c r="D986" s="5" t="s">
        <v>3039</v>
      </c>
      <c r="E986" s="5" t="s">
        <v>890</v>
      </c>
      <c r="F986" s="5">
        <v>1927</v>
      </c>
      <c r="G986" s="5" t="s">
        <v>426</v>
      </c>
      <c r="H986" s="6">
        <v>10800</v>
      </c>
      <c r="I986" s="5">
        <v>15823</v>
      </c>
      <c r="J986" s="5">
        <v>0</v>
      </c>
      <c r="K986" s="5">
        <v>0</v>
      </c>
      <c r="L986" s="5">
        <v>14</v>
      </c>
      <c r="M986" s="5">
        <v>0</v>
      </c>
      <c r="O986" s="5">
        <v>14</v>
      </c>
      <c r="P986" s="6">
        <v>2300</v>
      </c>
      <c r="Q986" s="5" t="s">
        <v>53</v>
      </c>
      <c r="R986" s="9">
        <v>192600</v>
      </c>
      <c r="S986" s="10">
        <v>0.05</v>
      </c>
      <c r="T986" s="9">
        <v>182970</v>
      </c>
      <c r="U986" s="7">
        <v>0.46497440067952567</v>
      </c>
      <c r="V986" s="9">
        <v>85076</v>
      </c>
      <c r="W986" s="9">
        <v>97894</v>
      </c>
      <c r="X986" s="7">
        <v>0.08</v>
      </c>
      <c r="Y986" s="9">
        <v>87429</v>
      </c>
      <c r="Z986" s="9">
        <v>1224000</v>
      </c>
    </row>
    <row r="987" spans="1:26" x14ac:dyDescent="0.35">
      <c r="A987" s="5" t="s">
        <v>3040</v>
      </c>
      <c r="B987" s="5" t="s">
        <v>3040</v>
      </c>
      <c r="C987" s="5" t="s">
        <v>9</v>
      </c>
      <c r="D987" s="5" t="s">
        <v>3041</v>
      </c>
      <c r="E987" s="5" t="s">
        <v>586</v>
      </c>
      <c r="F987" s="5">
        <v>1925</v>
      </c>
      <c r="G987" s="5" t="s">
        <v>153</v>
      </c>
      <c r="H987" s="6">
        <v>9338</v>
      </c>
      <c r="I987" s="5">
        <v>19614</v>
      </c>
      <c r="J987" s="5">
        <v>0</v>
      </c>
      <c r="K987" s="5">
        <v>13</v>
      </c>
      <c r="L987" s="5">
        <v>12</v>
      </c>
      <c r="M987" s="5">
        <v>0</v>
      </c>
      <c r="O987" s="5">
        <v>25</v>
      </c>
      <c r="P987" s="6">
        <v>0</v>
      </c>
      <c r="Q987" s="5" t="s">
        <v>53</v>
      </c>
      <c r="R987" s="9">
        <v>234900</v>
      </c>
      <c r="S987" s="10">
        <v>0.05</v>
      </c>
      <c r="T987" s="9">
        <v>223155</v>
      </c>
      <c r="U987" s="7">
        <v>0.44547101170576753</v>
      </c>
      <c r="V987" s="9">
        <v>99409</v>
      </c>
      <c r="W987" s="9">
        <v>123746</v>
      </c>
      <c r="X987" s="7">
        <v>0.08</v>
      </c>
      <c r="Y987" s="9">
        <v>61880</v>
      </c>
      <c r="Z987" s="9">
        <v>1547000</v>
      </c>
    </row>
    <row r="988" spans="1:26" x14ac:dyDescent="0.35">
      <c r="A988" s="5" t="s">
        <v>3044</v>
      </c>
      <c r="B988" s="5" t="s">
        <v>3044</v>
      </c>
      <c r="C988" s="5" t="s">
        <v>9</v>
      </c>
      <c r="D988" s="5" t="s">
        <v>3045</v>
      </c>
      <c r="E988" s="5" t="s">
        <v>586</v>
      </c>
      <c r="F988" s="5">
        <v>1928</v>
      </c>
      <c r="G988" s="5" t="s">
        <v>153</v>
      </c>
      <c r="H988" s="6">
        <v>9338</v>
      </c>
      <c r="I988" s="5">
        <v>15741</v>
      </c>
      <c r="J988" s="5">
        <v>0</v>
      </c>
      <c r="K988" s="5">
        <v>18</v>
      </c>
      <c r="L988" s="5">
        <v>0</v>
      </c>
      <c r="M988" s="5">
        <v>0</v>
      </c>
      <c r="O988" s="5">
        <v>18</v>
      </c>
      <c r="P988" s="6">
        <v>0</v>
      </c>
      <c r="Q988" s="5" t="s">
        <v>53</v>
      </c>
      <c r="R988" s="9">
        <v>145800</v>
      </c>
      <c r="S988" s="10">
        <v>0.05</v>
      </c>
      <c r="T988" s="9">
        <v>138510</v>
      </c>
      <c r="U988" s="7">
        <v>0.44547120029457393</v>
      </c>
      <c r="V988" s="9">
        <v>61702</v>
      </c>
      <c r="W988" s="9">
        <v>76808</v>
      </c>
      <c r="X988" s="7">
        <v>0.08</v>
      </c>
      <c r="Y988" s="9">
        <v>53333</v>
      </c>
      <c r="Z988" s="9">
        <v>960000</v>
      </c>
    </row>
    <row r="989" spans="1:26" x14ac:dyDescent="0.35">
      <c r="A989" s="5" t="s">
        <v>3046</v>
      </c>
      <c r="B989" s="5" t="s">
        <v>3046</v>
      </c>
      <c r="C989" s="5" t="s">
        <v>5</v>
      </c>
      <c r="D989" s="5" t="s">
        <v>3047</v>
      </c>
      <c r="E989" s="5" t="s">
        <v>586</v>
      </c>
      <c r="F989" s="5">
        <v>1922</v>
      </c>
      <c r="G989" s="5" t="s">
        <v>153</v>
      </c>
      <c r="H989" s="6">
        <v>5338</v>
      </c>
      <c r="I989" s="5">
        <v>7502</v>
      </c>
      <c r="J989" s="5">
        <v>0</v>
      </c>
      <c r="K989" s="5">
        <v>0</v>
      </c>
      <c r="L989" s="5">
        <v>8</v>
      </c>
      <c r="M989" s="5">
        <v>0</v>
      </c>
      <c r="O989" s="5">
        <v>8</v>
      </c>
      <c r="P989" s="6">
        <v>0</v>
      </c>
      <c r="Q989" s="5" t="s">
        <v>53</v>
      </c>
      <c r="R989" s="9">
        <v>86400</v>
      </c>
      <c r="S989" s="10">
        <v>0.05</v>
      </c>
      <c r="T989" s="9">
        <v>82080</v>
      </c>
      <c r="U989" s="7">
        <v>0.44547093532322934</v>
      </c>
      <c r="V989" s="9">
        <v>36564</v>
      </c>
      <c r="W989" s="9">
        <v>45516</v>
      </c>
      <c r="X989" s="7">
        <v>0.08</v>
      </c>
      <c r="Y989" s="9">
        <v>71125</v>
      </c>
      <c r="Z989" s="9">
        <v>569000</v>
      </c>
    </row>
    <row r="990" spans="1:26" x14ac:dyDescent="0.35">
      <c r="A990" s="5" t="s">
        <v>3050</v>
      </c>
      <c r="B990" s="5" t="s">
        <v>3050</v>
      </c>
      <c r="C990" s="5" t="s">
        <v>9</v>
      </c>
      <c r="D990" s="5" t="s">
        <v>3051</v>
      </c>
      <c r="E990" s="5" t="s">
        <v>586</v>
      </c>
      <c r="F990" s="5">
        <v>1926</v>
      </c>
      <c r="G990" s="5" t="s">
        <v>153</v>
      </c>
      <c r="H990" s="6">
        <v>5340</v>
      </c>
      <c r="I990" s="5">
        <v>11385</v>
      </c>
      <c r="J990" s="5">
        <v>3</v>
      </c>
      <c r="K990" s="5">
        <v>9</v>
      </c>
      <c r="L990" s="5">
        <v>4</v>
      </c>
      <c r="M990" s="5">
        <v>0</v>
      </c>
      <c r="O990" s="5">
        <v>16</v>
      </c>
      <c r="P990" s="6">
        <v>0</v>
      </c>
      <c r="Q990" s="5" t="s">
        <v>53</v>
      </c>
      <c r="R990" s="9">
        <v>134100</v>
      </c>
      <c r="S990" s="10">
        <v>0.05</v>
      </c>
      <c r="T990" s="9">
        <v>127395</v>
      </c>
      <c r="U990" s="7">
        <v>0.44547147244224655</v>
      </c>
      <c r="V990" s="9">
        <v>56751</v>
      </c>
      <c r="W990" s="9">
        <v>70644</v>
      </c>
      <c r="X990" s="7">
        <v>0.08</v>
      </c>
      <c r="Y990" s="9">
        <v>55188</v>
      </c>
      <c r="Z990" s="9">
        <v>883000</v>
      </c>
    </row>
    <row r="991" spans="1:26" x14ac:dyDescent="0.35">
      <c r="A991" s="5" t="s">
        <v>3052</v>
      </c>
      <c r="B991" s="5" t="s">
        <v>3052</v>
      </c>
      <c r="C991" s="5" t="s">
        <v>9</v>
      </c>
      <c r="D991" s="5" t="s">
        <v>3053</v>
      </c>
      <c r="E991" s="5" t="s">
        <v>586</v>
      </c>
      <c r="F991" s="5">
        <v>1925</v>
      </c>
      <c r="G991" s="5" t="s">
        <v>153</v>
      </c>
      <c r="H991" s="6">
        <v>5340</v>
      </c>
      <c r="I991" s="5">
        <v>11318</v>
      </c>
      <c r="J991" s="5">
        <v>0</v>
      </c>
      <c r="K991" s="5">
        <v>0</v>
      </c>
      <c r="L991" s="5">
        <v>13</v>
      </c>
      <c r="M991" s="5">
        <v>0</v>
      </c>
      <c r="O991" s="5">
        <v>13</v>
      </c>
      <c r="P991" s="6">
        <v>0</v>
      </c>
      <c r="Q991" s="5" t="s">
        <v>53</v>
      </c>
      <c r="R991" s="9">
        <v>140400</v>
      </c>
      <c r="S991" s="10">
        <v>0.05</v>
      </c>
      <c r="T991" s="9">
        <v>133380</v>
      </c>
      <c r="U991" s="7">
        <v>0.44547118666730406</v>
      </c>
      <c r="V991" s="9">
        <v>59417</v>
      </c>
      <c r="W991" s="9">
        <v>73963</v>
      </c>
      <c r="X991" s="7">
        <v>0.08</v>
      </c>
      <c r="Y991" s="9">
        <v>71154</v>
      </c>
      <c r="Z991" s="9">
        <v>925000</v>
      </c>
    </row>
    <row r="992" spans="1:26" x14ac:dyDescent="0.35">
      <c r="A992" s="5" t="s">
        <v>3056</v>
      </c>
      <c r="B992" s="5" t="s">
        <v>3056</v>
      </c>
      <c r="C992" s="5" t="s">
        <v>9</v>
      </c>
      <c r="D992" s="5" t="s">
        <v>3057</v>
      </c>
      <c r="E992" s="5" t="s">
        <v>586</v>
      </c>
      <c r="F992" s="5">
        <v>1924</v>
      </c>
      <c r="G992" s="5" t="s">
        <v>153</v>
      </c>
      <c r="H992" s="6">
        <v>5341</v>
      </c>
      <c r="I992" s="5">
        <v>11283</v>
      </c>
      <c r="J992" s="5">
        <v>0</v>
      </c>
      <c r="K992" s="5">
        <v>15</v>
      </c>
      <c r="L992" s="5">
        <v>0</v>
      </c>
      <c r="M992" s="5">
        <v>0</v>
      </c>
      <c r="O992" s="5">
        <v>15</v>
      </c>
      <c r="P992" s="6">
        <v>0</v>
      </c>
      <c r="Q992" s="5" t="s">
        <v>53</v>
      </c>
      <c r="R992" s="9">
        <v>121500</v>
      </c>
      <c r="S992" s="10">
        <v>0.05</v>
      </c>
      <c r="T992" s="9">
        <v>115425</v>
      </c>
      <c r="U992" s="7">
        <v>0.44547153854915222</v>
      </c>
      <c r="V992" s="9">
        <v>51419</v>
      </c>
      <c r="W992" s="9">
        <v>64006</v>
      </c>
      <c r="X992" s="7">
        <v>0.08</v>
      </c>
      <c r="Y992" s="9">
        <v>53333</v>
      </c>
      <c r="Z992" s="9">
        <v>800000</v>
      </c>
    </row>
    <row r="993" spans="1:26" x14ac:dyDescent="0.35">
      <c r="A993" s="5" t="s">
        <v>3058</v>
      </c>
      <c r="B993" s="5" t="s">
        <v>3058</v>
      </c>
      <c r="C993" s="5" t="s">
        <v>9</v>
      </c>
      <c r="D993" s="5" t="s">
        <v>3059</v>
      </c>
      <c r="E993" s="5" t="s">
        <v>586</v>
      </c>
      <c r="F993" s="5">
        <v>1919</v>
      </c>
      <c r="G993" s="5" t="s">
        <v>153</v>
      </c>
      <c r="H993" s="6">
        <v>9341</v>
      </c>
      <c r="I993" s="5">
        <v>15063</v>
      </c>
      <c r="J993" s="5">
        <v>0</v>
      </c>
      <c r="K993" s="5">
        <v>18</v>
      </c>
      <c r="L993" s="5">
        <v>0</v>
      </c>
      <c r="M993" s="5">
        <v>0</v>
      </c>
      <c r="O993" s="5">
        <v>18</v>
      </c>
      <c r="P993" s="6">
        <v>0</v>
      </c>
      <c r="Q993" s="5" t="s">
        <v>128</v>
      </c>
      <c r="R993" s="9">
        <v>131220</v>
      </c>
      <c r="S993" s="10">
        <v>0.05</v>
      </c>
      <c r="T993" s="9">
        <v>124659</v>
      </c>
      <c r="U993" s="7">
        <v>0.44621937371616921</v>
      </c>
      <c r="V993" s="9">
        <v>55625</v>
      </c>
      <c r="W993" s="9">
        <v>69034</v>
      </c>
      <c r="X993" s="7">
        <v>0.1</v>
      </c>
      <c r="Y993" s="9">
        <v>38333</v>
      </c>
      <c r="Z993" s="9">
        <v>690000</v>
      </c>
    </row>
    <row r="994" spans="1:26" x14ac:dyDescent="0.35">
      <c r="A994" s="5" t="s">
        <v>3060</v>
      </c>
      <c r="B994" s="5" t="s">
        <v>3060</v>
      </c>
      <c r="C994" s="5" t="s">
        <v>5</v>
      </c>
      <c r="D994" s="5" t="s">
        <v>3061</v>
      </c>
      <c r="E994" s="5" t="s">
        <v>586</v>
      </c>
      <c r="F994" s="5">
        <v>1919</v>
      </c>
      <c r="G994" s="5" t="s">
        <v>153</v>
      </c>
      <c r="H994" s="6">
        <v>5342</v>
      </c>
      <c r="I994" s="5">
        <v>6778</v>
      </c>
      <c r="J994" s="5">
        <v>0</v>
      </c>
      <c r="K994" s="5">
        <v>0</v>
      </c>
      <c r="L994" s="5">
        <v>8</v>
      </c>
      <c r="M994" s="5">
        <v>0</v>
      </c>
      <c r="O994" s="5">
        <v>8</v>
      </c>
      <c r="P994" s="6">
        <v>0</v>
      </c>
      <c r="Q994" s="5" t="s">
        <v>53</v>
      </c>
      <c r="R994" s="9">
        <v>86400</v>
      </c>
      <c r="S994" s="10">
        <v>0.05</v>
      </c>
      <c r="T994" s="9">
        <v>82080</v>
      </c>
      <c r="U994" s="7">
        <v>0.44547121380858024</v>
      </c>
      <c r="V994" s="9">
        <v>36564</v>
      </c>
      <c r="W994" s="9">
        <v>45516</v>
      </c>
      <c r="X994" s="7">
        <v>0.08</v>
      </c>
      <c r="Y994" s="9">
        <v>71125</v>
      </c>
      <c r="Z994" s="9">
        <v>569000</v>
      </c>
    </row>
    <row r="995" spans="1:26" x14ac:dyDescent="0.35">
      <c r="A995" s="5" t="s">
        <v>3062</v>
      </c>
      <c r="B995" s="5" t="s">
        <v>3062</v>
      </c>
      <c r="C995" s="5" t="s">
        <v>5</v>
      </c>
      <c r="D995" s="5" t="s">
        <v>3063</v>
      </c>
      <c r="E995" s="5" t="s">
        <v>586</v>
      </c>
      <c r="F995" s="5">
        <v>1918</v>
      </c>
      <c r="G995" s="5" t="s">
        <v>153</v>
      </c>
      <c r="H995" s="6">
        <v>5342</v>
      </c>
      <c r="I995" s="5">
        <v>7426</v>
      </c>
      <c r="J995" s="5">
        <v>0</v>
      </c>
      <c r="K995" s="5">
        <v>0</v>
      </c>
      <c r="L995" s="5">
        <v>8</v>
      </c>
      <c r="M995" s="5">
        <v>0</v>
      </c>
      <c r="O995" s="5">
        <v>8</v>
      </c>
      <c r="P995" s="6">
        <v>0</v>
      </c>
      <c r="Q995" s="5" t="s">
        <v>53</v>
      </c>
      <c r="R995" s="9">
        <v>86400</v>
      </c>
      <c r="S995" s="10">
        <v>0.05</v>
      </c>
      <c r="T995" s="9">
        <v>82080</v>
      </c>
      <c r="U995" s="7">
        <v>0.44547093532322934</v>
      </c>
      <c r="V995" s="9">
        <v>36564</v>
      </c>
      <c r="W995" s="9">
        <v>45516</v>
      </c>
      <c r="X995" s="7">
        <v>0.08</v>
      </c>
      <c r="Y995" s="9">
        <v>71125</v>
      </c>
      <c r="Z995" s="9">
        <v>569000</v>
      </c>
    </row>
    <row r="996" spans="1:26" ht="29" x14ac:dyDescent="0.35">
      <c r="A996" s="5" t="s">
        <v>3066</v>
      </c>
      <c r="B996" s="5" t="s">
        <v>3066</v>
      </c>
      <c r="C996" s="5" t="s">
        <v>8</v>
      </c>
      <c r="D996" s="5" t="s">
        <v>3067</v>
      </c>
      <c r="E996" s="5" t="s">
        <v>586</v>
      </c>
      <c r="F996" s="5">
        <v>1925</v>
      </c>
      <c r="G996" s="5" t="s">
        <v>426</v>
      </c>
      <c r="H996" s="6">
        <v>6093</v>
      </c>
      <c r="I996" s="5">
        <v>15039</v>
      </c>
      <c r="J996" s="5">
        <v>5</v>
      </c>
      <c r="K996" s="5">
        <v>5</v>
      </c>
      <c r="L996" s="5">
        <v>0</v>
      </c>
      <c r="M996" s="5">
        <v>0</v>
      </c>
      <c r="O996" s="5">
        <v>10</v>
      </c>
      <c r="P996" s="6">
        <v>2507</v>
      </c>
      <c r="Q996" s="5" t="s">
        <v>128</v>
      </c>
      <c r="R996" s="9">
        <v>104063</v>
      </c>
      <c r="S996" s="10">
        <v>0.05</v>
      </c>
      <c r="T996" s="9">
        <v>98860</v>
      </c>
      <c r="U996" s="7">
        <v>0.44622001620561152</v>
      </c>
      <c r="V996" s="9">
        <v>44113</v>
      </c>
      <c r="W996" s="9">
        <v>54747</v>
      </c>
      <c r="X996" s="7">
        <v>0.1</v>
      </c>
      <c r="Y996" s="9">
        <v>54700</v>
      </c>
      <c r="Z996" s="9">
        <v>547000</v>
      </c>
    </row>
    <row r="997" spans="1:26" ht="29" x14ac:dyDescent="0.35">
      <c r="A997" s="5" t="s">
        <v>3068</v>
      </c>
      <c r="B997" s="5" t="s">
        <v>3068</v>
      </c>
      <c r="C997" s="5" t="s">
        <v>8</v>
      </c>
      <c r="D997" s="5" t="s">
        <v>3069</v>
      </c>
      <c r="E997" s="5" t="s">
        <v>890</v>
      </c>
      <c r="F997" s="5">
        <v>1927</v>
      </c>
      <c r="G997" s="5" t="s">
        <v>426</v>
      </c>
      <c r="H997" s="6">
        <v>5400</v>
      </c>
      <c r="I997" s="5">
        <v>11136</v>
      </c>
      <c r="J997" s="5">
        <v>0</v>
      </c>
      <c r="K997" s="5">
        <v>2</v>
      </c>
      <c r="L997" s="5">
        <v>5</v>
      </c>
      <c r="M997" s="5">
        <v>0</v>
      </c>
      <c r="O997" s="5">
        <v>7</v>
      </c>
      <c r="P997" s="6">
        <v>1856</v>
      </c>
      <c r="Q997" s="5" t="s">
        <v>53</v>
      </c>
      <c r="R997" s="9">
        <v>103608</v>
      </c>
      <c r="S997" s="10">
        <v>0.05</v>
      </c>
      <c r="T997" s="9">
        <v>98428</v>
      </c>
      <c r="U997" s="7">
        <v>0.4649737046093389</v>
      </c>
      <c r="V997" s="9">
        <v>45766</v>
      </c>
      <c r="W997" s="9">
        <v>52661</v>
      </c>
      <c r="X997" s="7">
        <v>0.08</v>
      </c>
      <c r="Y997" s="9">
        <v>94000</v>
      </c>
      <c r="Z997" s="9">
        <v>658000</v>
      </c>
    </row>
    <row r="998" spans="1:26" x14ac:dyDescent="0.35">
      <c r="A998" s="5" t="s">
        <v>3070</v>
      </c>
      <c r="B998" s="5" t="s">
        <v>3070</v>
      </c>
      <c r="C998" s="5" t="s">
        <v>5</v>
      </c>
      <c r="D998" s="5" t="s">
        <v>3071</v>
      </c>
      <c r="E998" s="5" t="s">
        <v>586</v>
      </c>
      <c r="F998" s="5">
        <v>1924</v>
      </c>
      <c r="G998" s="5" t="s">
        <v>153</v>
      </c>
      <c r="H998" s="6">
        <v>5342</v>
      </c>
      <c r="I998" s="5">
        <v>7590</v>
      </c>
      <c r="J998" s="5">
        <v>0</v>
      </c>
      <c r="K998" s="5">
        <v>6</v>
      </c>
      <c r="L998" s="5">
        <v>2</v>
      </c>
      <c r="M998" s="5">
        <v>0</v>
      </c>
      <c r="O998" s="5">
        <v>8</v>
      </c>
      <c r="P998" s="6">
        <v>0</v>
      </c>
      <c r="Q998" s="5" t="s">
        <v>53</v>
      </c>
      <c r="R998" s="9">
        <v>70200</v>
      </c>
      <c r="S998" s="10">
        <v>0.05</v>
      </c>
      <c r="T998" s="9">
        <v>66690</v>
      </c>
      <c r="U998" s="7">
        <v>0.44547093532322934</v>
      </c>
      <c r="V998" s="9">
        <v>29708</v>
      </c>
      <c r="W998" s="9">
        <v>36982</v>
      </c>
      <c r="X998" s="7">
        <v>0.08</v>
      </c>
      <c r="Y998" s="9">
        <v>57750</v>
      </c>
      <c r="Z998" s="9">
        <v>462000</v>
      </c>
    </row>
    <row r="999" spans="1:26" x14ac:dyDescent="0.35">
      <c r="A999" s="5" t="s">
        <v>3072</v>
      </c>
      <c r="B999" s="5" t="s">
        <v>3072</v>
      </c>
      <c r="C999" s="5" t="s">
        <v>9</v>
      </c>
      <c r="D999" s="5" t="s">
        <v>3073</v>
      </c>
      <c r="E999" s="5" t="s">
        <v>586</v>
      </c>
      <c r="F999" s="5">
        <v>1927</v>
      </c>
      <c r="G999" s="5" t="s">
        <v>153</v>
      </c>
      <c r="H999" s="6">
        <v>5342</v>
      </c>
      <c r="I999" s="5">
        <v>10806</v>
      </c>
      <c r="J999" s="5">
        <v>1</v>
      </c>
      <c r="K999" s="5">
        <v>9</v>
      </c>
      <c r="L999" s="5">
        <v>4</v>
      </c>
      <c r="M999" s="5">
        <v>0</v>
      </c>
      <c r="O999" s="5">
        <v>14</v>
      </c>
      <c r="P999" s="6">
        <v>0</v>
      </c>
      <c r="Q999" s="5" t="s">
        <v>53</v>
      </c>
      <c r="R999" s="9">
        <v>122100</v>
      </c>
      <c r="S999" s="10">
        <v>0.05</v>
      </c>
      <c r="T999" s="9">
        <v>115995</v>
      </c>
      <c r="U999" s="7">
        <v>0.44547130699354109</v>
      </c>
      <c r="V999" s="9">
        <v>51672</v>
      </c>
      <c r="W999" s="9">
        <v>64323</v>
      </c>
      <c r="X999" s="7">
        <v>0.08</v>
      </c>
      <c r="Y999" s="9">
        <v>57429</v>
      </c>
      <c r="Z999" s="9">
        <v>804000</v>
      </c>
    </row>
    <row r="1000" spans="1:26" x14ac:dyDescent="0.35">
      <c r="A1000" s="5" t="s">
        <v>3074</v>
      </c>
      <c r="B1000" s="5" t="s">
        <v>3074</v>
      </c>
      <c r="C1000" s="5" t="s">
        <v>9</v>
      </c>
      <c r="D1000" s="5" t="s">
        <v>3075</v>
      </c>
      <c r="E1000" s="5" t="s">
        <v>586</v>
      </c>
      <c r="F1000" s="5">
        <v>1926</v>
      </c>
      <c r="G1000" s="5" t="s">
        <v>153</v>
      </c>
      <c r="H1000" s="6">
        <v>5341</v>
      </c>
      <c r="I1000" s="5">
        <v>11658</v>
      </c>
      <c r="J1000" s="5">
        <v>0</v>
      </c>
      <c r="K1000" s="5">
        <v>3</v>
      </c>
      <c r="L1000" s="5">
        <v>9</v>
      </c>
      <c r="M1000" s="5">
        <v>0</v>
      </c>
      <c r="O1000" s="5">
        <v>12</v>
      </c>
      <c r="P1000" s="6">
        <v>0</v>
      </c>
      <c r="Q1000" s="5" t="s">
        <v>128</v>
      </c>
      <c r="R1000" s="9">
        <v>109350</v>
      </c>
      <c r="S1000" s="10">
        <v>0.05</v>
      </c>
      <c r="T1000" s="9">
        <v>103882</v>
      </c>
      <c r="U1000" s="7">
        <v>0.44621962402159726</v>
      </c>
      <c r="V1000" s="9">
        <v>46354</v>
      </c>
      <c r="W1000" s="9">
        <v>57528</v>
      </c>
      <c r="X1000" s="7">
        <v>0.1</v>
      </c>
      <c r="Y1000" s="9">
        <v>47917</v>
      </c>
      <c r="Z1000" s="9">
        <v>575000</v>
      </c>
    </row>
    <row r="1001" spans="1:26" x14ac:dyDescent="0.35">
      <c r="A1001" s="5" t="s">
        <v>3076</v>
      </c>
      <c r="B1001" s="5" t="s">
        <v>3076</v>
      </c>
      <c r="C1001" s="5" t="s">
        <v>9</v>
      </c>
      <c r="D1001" s="5" t="s">
        <v>3077</v>
      </c>
      <c r="E1001" s="5" t="s">
        <v>586</v>
      </c>
      <c r="F1001" s="5">
        <v>1921</v>
      </c>
      <c r="G1001" s="5" t="s">
        <v>153</v>
      </c>
      <c r="H1001" s="6">
        <v>5341</v>
      </c>
      <c r="I1001" s="5">
        <v>9828</v>
      </c>
      <c r="J1001" s="5">
        <v>0</v>
      </c>
      <c r="K1001" s="5">
        <v>6</v>
      </c>
      <c r="L1001" s="5">
        <v>6</v>
      </c>
      <c r="M1001" s="5">
        <v>0</v>
      </c>
      <c r="O1001" s="5">
        <v>12</v>
      </c>
      <c r="P1001" s="6">
        <v>0</v>
      </c>
      <c r="Q1001" s="5" t="s">
        <v>53</v>
      </c>
      <c r="R1001" s="9">
        <v>113400</v>
      </c>
      <c r="S1001" s="10">
        <v>0.05</v>
      </c>
      <c r="T1001" s="9">
        <v>107730</v>
      </c>
      <c r="U1001" s="7">
        <v>0.44547180885360216</v>
      </c>
      <c r="V1001" s="9">
        <v>47991</v>
      </c>
      <c r="W1001" s="9">
        <v>59739</v>
      </c>
      <c r="X1001" s="7">
        <v>0.08</v>
      </c>
      <c r="Y1001" s="9">
        <v>62250</v>
      </c>
      <c r="Z1001" s="9">
        <v>747000</v>
      </c>
    </row>
    <row r="1002" spans="1:26" x14ac:dyDescent="0.35">
      <c r="A1002" s="5" t="s">
        <v>3078</v>
      </c>
      <c r="B1002" s="5" t="s">
        <v>3078</v>
      </c>
      <c r="C1002" s="5" t="s">
        <v>9</v>
      </c>
      <c r="D1002" s="5" t="s">
        <v>3079</v>
      </c>
      <c r="E1002" s="5" t="s">
        <v>586</v>
      </c>
      <c r="F1002" s="5">
        <v>1925</v>
      </c>
      <c r="G1002" s="5" t="s">
        <v>153</v>
      </c>
      <c r="H1002" s="6">
        <v>5341</v>
      </c>
      <c r="I1002" s="5">
        <v>11514</v>
      </c>
      <c r="J1002" s="5">
        <v>0</v>
      </c>
      <c r="K1002" s="5">
        <v>1</v>
      </c>
      <c r="L1002" s="5">
        <v>9</v>
      </c>
      <c r="M1002" s="5">
        <v>2</v>
      </c>
      <c r="O1002" s="5">
        <v>12</v>
      </c>
      <c r="P1002" s="6">
        <v>0</v>
      </c>
      <c r="Q1002" s="5" t="s">
        <v>53</v>
      </c>
      <c r="R1002" s="9">
        <v>134700</v>
      </c>
      <c r="S1002" s="10">
        <v>0.05</v>
      </c>
      <c r="T1002" s="9">
        <v>127965</v>
      </c>
      <c r="U1002" s="7">
        <v>0.44547093532322934</v>
      </c>
      <c r="V1002" s="9">
        <v>57005</v>
      </c>
      <c r="W1002" s="9">
        <v>70960</v>
      </c>
      <c r="X1002" s="7">
        <v>0.08</v>
      </c>
      <c r="Y1002" s="9">
        <v>73917</v>
      </c>
      <c r="Z1002" s="9">
        <v>887000</v>
      </c>
    </row>
    <row r="1003" spans="1:26" x14ac:dyDescent="0.35">
      <c r="A1003" s="5" t="s">
        <v>3080</v>
      </c>
      <c r="B1003" s="5" t="s">
        <v>3080</v>
      </c>
      <c r="C1003" s="5" t="s">
        <v>9</v>
      </c>
      <c r="D1003" s="5" t="s">
        <v>3081</v>
      </c>
      <c r="E1003" s="5" t="s">
        <v>586</v>
      </c>
      <c r="F1003" s="5">
        <v>1926</v>
      </c>
      <c r="G1003" s="5" t="s">
        <v>153</v>
      </c>
      <c r="H1003" s="6">
        <v>5340</v>
      </c>
      <c r="I1003" s="5">
        <v>11649</v>
      </c>
      <c r="J1003" s="5">
        <v>0</v>
      </c>
      <c r="K1003" s="5">
        <v>9</v>
      </c>
      <c r="L1003" s="5">
        <v>4</v>
      </c>
      <c r="M1003" s="5">
        <v>0</v>
      </c>
      <c r="O1003" s="5">
        <v>13</v>
      </c>
      <c r="P1003" s="6">
        <v>0</v>
      </c>
      <c r="Q1003" s="5" t="s">
        <v>53</v>
      </c>
      <c r="R1003" s="9">
        <v>116100</v>
      </c>
      <c r="S1003" s="10">
        <v>0.05</v>
      </c>
      <c r="T1003" s="9">
        <v>110295</v>
      </c>
      <c r="U1003" s="7">
        <v>0.44547031294631534</v>
      </c>
      <c r="V1003" s="9">
        <v>49133</v>
      </c>
      <c r="W1003" s="9">
        <v>61162</v>
      </c>
      <c r="X1003" s="7">
        <v>0.08</v>
      </c>
      <c r="Y1003" s="9">
        <v>58846</v>
      </c>
      <c r="Z1003" s="9">
        <v>765000</v>
      </c>
    </row>
    <row r="1004" spans="1:26" x14ac:dyDescent="0.35">
      <c r="A1004" s="5" t="s">
        <v>3082</v>
      </c>
      <c r="B1004" s="5" t="s">
        <v>3082</v>
      </c>
      <c r="C1004" s="5" t="s">
        <v>5</v>
      </c>
      <c r="D1004" s="5" t="s">
        <v>3083</v>
      </c>
      <c r="E1004" s="5" t="s">
        <v>586</v>
      </c>
      <c r="F1004" s="5">
        <v>1923</v>
      </c>
      <c r="G1004" s="5" t="s">
        <v>153</v>
      </c>
      <c r="H1004" s="6">
        <v>9340</v>
      </c>
      <c r="I1004" s="5">
        <v>9504</v>
      </c>
      <c r="J1004" s="5">
        <v>0</v>
      </c>
      <c r="K1004" s="5">
        <v>0</v>
      </c>
      <c r="L1004" s="5">
        <v>10</v>
      </c>
      <c r="M1004" s="5">
        <v>0</v>
      </c>
      <c r="O1004" s="5">
        <v>10</v>
      </c>
      <c r="P1004" s="6">
        <v>0</v>
      </c>
      <c r="Q1004" s="5" t="s">
        <v>53</v>
      </c>
      <c r="R1004" s="9">
        <v>108000</v>
      </c>
      <c r="S1004" s="10">
        <v>0.05</v>
      </c>
      <c r="T1004" s="9">
        <v>102600</v>
      </c>
      <c r="U1004" s="7">
        <v>0.44547175219108454</v>
      </c>
      <c r="V1004" s="9">
        <v>45705</v>
      </c>
      <c r="W1004" s="9">
        <v>56895</v>
      </c>
      <c r="X1004" s="7">
        <v>0.08</v>
      </c>
      <c r="Y1004" s="9">
        <v>71100</v>
      </c>
      <c r="Z1004" s="9">
        <v>711000</v>
      </c>
    </row>
    <row r="1005" spans="1:26" x14ac:dyDescent="0.35">
      <c r="A1005" s="5" t="s">
        <v>3084</v>
      </c>
      <c r="B1005" s="5" t="s">
        <v>3084</v>
      </c>
      <c r="C1005" s="5" t="s">
        <v>9</v>
      </c>
      <c r="D1005" s="5" t="s">
        <v>3085</v>
      </c>
      <c r="E1005" s="5" t="s">
        <v>586</v>
      </c>
      <c r="F1005" s="5">
        <v>1926</v>
      </c>
      <c r="G1005" s="5" t="s">
        <v>153</v>
      </c>
      <c r="H1005" s="6">
        <v>5338</v>
      </c>
      <c r="I1005" s="5">
        <v>9081</v>
      </c>
      <c r="J1005" s="5">
        <v>0</v>
      </c>
      <c r="K1005" s="5">
        <v>6</v>
      </c>
      <c r="L1005" s="5">
        <v>7</v>
      </c>
      <c r="M1005" s="5">
        <v>0</v>
      </c>
      <c r="O1005" s="5">
        <v>13</v>
      </c>
      <c r="P1005" s="6">
        <v>0</v>
      </c>
      <c r="Q1005" s="5" t="s">
        <v>53</v>
      </c>
      <c r="R1005" s="9">
        <v>124200</v>
      </c>
      <c r="S1005" s="10">
        <v>0.05</v>
      </c>
      <c r="T1005" s="9">
        <v>117990</v>
      </c>
      <c r="U1005" s="7">
        <v>0.44547133365069119</v>
      </c>
      <c r="V1005" s="9">
        <v>52561</v>
      </c>
      <c r="W1005" s="9">
        <v>65429</v>
      </c>
      <c r="X1005" s="7">
        <v>0.08</v>
      </c>
      <c r="Y1005" s="9">
        <v>62923</v>
      </c>
      <c r="Z1005" s="9">
        <v>818000</v>
      </c>
    </row>
    <row r="1006" spans="1:26" x14ac:dyDescent="0.35">
      <c r="A1006" s="5" t="s">
        <v>3086</v>
      </c>
      <c r="B1006" s="5" t="s">
        <v>3086</v>
      </c>
      <c r="C1006" s="5" t="s">
        <v>9</v>
      </c>
      <c r="D1006" s="5" t="s">
        <v>3087</v>
      </c>
      <c r="E1006" s="5" t="s">
        <v>586</v>
      </c>
      <c r="F1006" s="5">
        <v>1925</v>
      </c>
      <c r="G1006" s="5" t="s">
        <v>153</v>
      </c>
      <c r="H1006" s="6">
        <v>5338</v>
      </c>
      <c r="I1006" s="5">
        <v>11889</v>
      </c>
      <c r="J1006" s="5">
        <v>10</v>
      </c>
      <c r="K1006" s="5">
        <v>9</v>
      </c>
      <c r="L1006" s="5">
        <v>0</v>
      </c>
      <c r="M1006" s="5">
        <v>0</v>
      </c>
      <c r="O1006" s="5">
        <v>19</v>
      </c>
      <c r="P1006" s="6">
        <v>0</v>
      </c>
      <c r="Q1006" s="5" t="s">
        <v>53</v>
      </c>
      <c r="R1006" s="9">
        <v>132900</v>
      </c>
      <c r="S1006" s="10">
        <v>0.05</v>
      </c>
      <c r="T1006" s="9">
        <v>126255</v>
      </c>
      <c r="U1006" s="7">
        <v>0.4454706033451824</v>
      </c>
      <c r="V1006" s="9">
        <v>56243</v>
      </c>
      <c r="W1006" s="9">
        <v>70012</v>
      </c>
      <c r="X1006" s="7">
        <v>0.08</v>
      </c>
      <c r="Y1006" s="9">
        <v>46053</v>
      </c>
      <c r="Z1006" s="9">
        <v>875000</v>
      </c>
    </row>
    <row r="1007" spans="1:26" x14ac:dyDescent="0.35">
      <c r="A1007" s="5" t="s">
        <v>3088</v>
      </c>
      <c r="B1007" s="5" t="s">
        <v>3088</v>
      </c>
      <c r="C1007" s="5" t="s">
        <v>9</v>
      </c>
      <c r="D1007" s="5" t="s">
        <v>3089</v>
      </c>
      <c r="E1007" s="5" t="s">
        <v>586</v>
      </c>
      <c r="F1007" s="5">
        <v>1927</v>
      </c>
      <c r="G1007" s="5" t="s">
        <v>153</v>
      </c>
      <c r="H1007" s="6">
        <v>5338</v>
      </c>
      <c r="I1007" s="5">
        <v>11112</v>
      </c>
      <c r="J1007" s="5">
        <v>0</v>
      </c>
      <c r="K1007" s="5">
        <v>6</v>
      </c>
      <c r="L1007" s="5">
        <v>7</v>
      </c>
      <c r="M1007" s="5">
        <v>0</v>
      </c>
      <c r="O1007" s="5">
        <v>13</v>
      </c>
      <c r="P1007" s="6">
        <v>0</v>
      </c>
      <c r="Q1007" s="5" t="s">
        <v>53</v>
      </c>
      <c r="R1007" s="9">
        <v>124200</v>
      </c>
      <c r="S1007" s="10">
        <v>0.05</v>
      </c>
      <c r="T1007" s="9">
        <v>117990</v>
      </c>
      <c r="U1007" s="7">
        <v>0.44547015406711238</v>
      </c>
      <c r="V1007" s="9">
        <v>52561</v>
      </c>
      <c r="W1007" s="9">
        <v>65429</v>
      </c>
      <c r="X1007" s="7">
        <v>0.08</v>
      </c>
      <c r="Y1007" s="9">
        <v>62923</v>
      </c>
      <c r="Z1007" s="9">
        <v>818000</v>
      </c>
    </row>
    <row r="1008" spans="1:26" x14ac:dyDescent="0.35">
      <c r="A1008" s="5" t="s">
        <v>3090</v>
      </c>
      <c r="B1008" s="5" t="s">
        <v>3090</v>
      </c>
      <c r="C1008" s="5" t="s">
        <v>9</v>
      </c>
      <c r="D1008" s="5" t="s">
        <v>3091</v>
      </c>
      <c r="E1008" s="5" t="s">
        <v>586</v>
      </c>
      <c r="F1008" s="5">
        <v>1926</v>
      </c>
      <c r="G1008" s="5" t="s">
        <v>153</v>
      </c>
      <c r="H1008" s="6">
        <v>5337</v>
      </c>
      <c r="I1008" s="5">
        <v>11328</v>
      </c>
      <c r="J1008" s="5">
        <v>0</v>
      </c>
      <c r="K1008" s="5">
        <v>6</v>
      </c>
      <c r="L1008" s="5">
        <v>7</v>
      </c>
      <c r="M1008" s="5">
        <v>0</v>
      </c>
      <c r="O1008" s="5">
        <v>13</v>
      </c>
      <c r="P1008" s="6">
        <v>0</v>
      </c>
      <c r="Q1008" s="5" t="s">
        <v>53</v>
      </c>
      <c r="R1008" s="9">
        <v>124200</v>
      </c>
      <c r="S1008" s="10">
        <v>0.05</v>
      </c>
      <c r="T1008" s="9">
        <v>117990</v>
      </c>
      <c r="U1008" s="7">
        <v>0.44547021455547614</v>
      </c>
      <c r="V1008" s="9">
        <v>52561</v>
      </c>
      <c r="W1008" s="9">
        <v>65429</v>
      </c>
      <c r="X1008" s="7">
        <v>0.08</v>
      </c>
      <c r="Y1008" s="9">
        <v>62923</v>
      </c>
      <c r="Z1008" s="9">
        <v>818000</v>
      </c>
    </row>
    <row r="1009" spans="1:26" x14ac:dyDescent="0.35">
      <c r="A1009" s="5" t="s">
        <v>3092</v>
      </c>
      <c r="B1009" s="5" t="s">
        <v>3092</v>
      </c>
      <c r="C1009" s="5" t="s">
        <v>9</v>
      </c>
      <c r="D1009" s="5" t="s">
        <v>3093</v>
      </c>
      <c r="E1009" s="5" t="s">
        <v>586</v>
      </c>
      <c r="F1009" s="5">
        <v>1924</v>
      </c>
      <c r="G1009" s="5" t="s">
        <v>153</v>
      </c>
      <c r="H1009" s="6">
        <v>9337</v>
      </c>
      <c r="I1009" s="5">
        <v>20070</v>
      </c>
      <c r="J1009" s="5">
        <v>3</v>
      </c>
      <c r="K1009" s="5">
        <v>13</v>
      </c>
      <c r="L1009" s="5">
        <v>6</v>
      </c>
      <c r="M1009" s="5">
        <v>0</v>
      </c>
      <c r="O1009" s="5">
        <v>22</v>
      </c>
      <c r="P1009" s="6">
        <v>0</v>
      </c>
      <c r="Q1009" s="5" t="s">
        <v>128</v>
      </c>
      <c r="R1009" s="9">
        <v>169290</v>
      </c>
      <c r="S1009" s="10">
        <v>0.05</v>
      </c>
      <c r="T1009" s="9">
        <v>160826</v>
      </c>
      <c r="U1009" s="7">
        <v>0.44621894653337679</v>
      </c>
      <c r="V1009" s="9">
        <v>71763</v>
      </c>
      <c r="W1009" s="9">
        <v>89062</v>
      </c>
      <c r="X1009" s="7">
        <v>0.1</v>
      </c>
      <c r="Y1009" s="9">
        <v>40500</v>
      </c>
      <c r="Z1009" s="9">
        <v>891000</v>
      </c>
    </row>
    <row r="1010" spans="1:26" x14ac:dyDescent="0.35">
      <c r="A1010" s="5" t="s">
        <v>3096</v>
      </c>
      <c r="B1010" s="5" t="s">
        <v>3096</v>
      </c>
      <c r="C1010" s="5" t="s">
        <v>9</v>
      </c>
      <c r="D1010" s="5" t="s">
        <v>3097</v>
      </c>
      <c r="E1010" s="5" t="s">
        <v>586</v>
      </c>
      <c r="F1010" s="5">
        <v>1929</v>
      </c>
      <c r="G1010" s="5" t="s">
        <v>153</v>
      </c>
      <c r="H1010" s="6">
        <v>5370</v>
      </c>
      <c r="I1010" s="5">
        <v>11370</v>
      </c>
      <c r="J1010" s="5">
        <v>0</v>
      </c>
      <c r="K1010" s="5">
        <v>12</v>
      </c>
      <c r="L1010" s="5">
        <v>0</v>
      </c>
      <c r="M1010" s="5">
        <v>0</v>
      </c>
      <c r="O1010" s="5">
        <v>12</v>
      </c>
      <c r="P1010" s="6">
        <v>0</v>
      </c>
      <c r="Q1010" s="5" t="s">
        <v>53</v>
      </c>
      <c r="R1010" s="9">
        <v>97200</v>
      </c>
      <c r="S1010" s="10">
        <v>0.05</v>
      </c>
      <c r="T1010" s="9">
        <v>92340</v>
      </c>
      <c r="U1010" s="7">
        <v>0.44547093532322934</v>
      </c>
      <c r="V1010" s="9">
        <v>41135</v>
      </c>
      <c r="W1010" s="9">
        <v>51205</v>
      </c>
      <c r="X1010" s="7">
        <v>0.08</v>
      </c>
      <c r="Y1010" s="9">
        <v>53333</v>
      </c>
      <c r="Z1010" s="9">
        <v>640000</v>
      </c>
    </row>
    <row r="1011" spans="1:26" x14ac:dyDescent="0.35">
      <c r="A1011" s="5" t="s">
        <v>3098</v>
      </c>
      <c r="B1011" s="5" t="s">
        <v>3098</v>
      </c>
      <c r="C1011" s="5" t="s">
        <v>9</v>
      </c>
      <c r="D1011" s="5" t="s">
        <v>3099</v>
      </c>
      <c r="E1011" s="5" t="s">
        <v>586</v>
      </c>
      <c r="F1011" s="5">
        <v>1924</v>
      </c>
      <c r="G1011" s="5" t="s">
        <v>153</v>
      </c>
      <c r="H1011" s="6">
        <v>5335</v>
      </c>
      <c r="I1011" s="5">
        <v>11010</v>
      </c>
      <c r="J1011" s="5">
        <v>0</v>
      </c>
      <c r="K1011" s="5">
        <v>3</v>
      </c>
      <c r="L1011" s="5">
        <v>6</v>
      </c>
      <c r="M1011" s="5">
        <v>3</v>
      </c>
      <c r="O1011" s="5">
        <v>12</v>
      </c>
      <c r="P1011" s="6">
        <v>0</v>
      </c>
      <c r="Q1011" s="5" t="s">
        <v>53</v>
      </c>
      <c r="R1011" s="9">
        <v>133200</v>
      </c>
      <c r="S1011" s="10">
        <v>0.05</v>
      </c>
      <c r="T1011" s="9">
        <v>126540</v>
      </c>
      <c r="U1011" s="7">
        <v>0.44547110232310577</v>
      </c>
      <c r="V1011" s="9">
        <v>56370</v>
      </c>
      <c r="W1011" s="9">
        <v>70170</v>
      </c>
      <c r="X1011" s="7">
        <v>0.08</v>
      </c>
      <c r="Y1011" s="9">
        <v>73083</v>
      </c>
      <c r="Z1011" s="9">
        <v>877000</v>
      </c>
    </row>
    <row r="1012" spans="1:26" ht="29" x14ac:dyDescent="0.35">
      <c r="A1012" s="5" t="s">
        <v>3100</v>
      </c>
      <c r="B1012" s="5" t="s">
        <v>3100</v>
      </c>
      <c r="C1012" s="5" t="s">
        <v>8</v>
      </c>
      <c r="D1012" s="5" t="s">
        <v>3101</v>
      </c>
      <c r="E1012" s="5" t="s">
        <v>586</v>
      </c>
      <c r="F1012" s="5">
        <v>1928</v>
      </c>
      <c r="G1012" s="5" t="s">
        <v>426</v>
      </c>
      <c r="H1012" s="6">
        <v>6148</v>
      </c>
      <c r="I1012" s="5">
        <v>9555</v>
      </c>
      <c r="J1012" s="5">
        <v>0</v>
      </c>
      <c r="K1012" s="5">
        <v>8</v>
      </c>
      <c r="L1012" s="5">
        <v>0</v>
      </c>
      <c r="M1012" s="5">
        <v>0</v>
      </c>
      <c r="O1012" s="5">
        <v>8</v>
      </c>
      <c r="P1012" s="6">
        <v>3185</v>
      </c>
      <c r="Q1012" s="5" t="s">
        <v>53</v>
      </c>
      <c r="R1012" s="9">
        <v>122130</v>
      </c>
      <c r="S1012" s="10">
        <v>0.05</v>
      </c>
      <c r="T1012" s="9">
        <v>116024</v>
      </c>
      <c r="U1012" s="7">
        <v>0.44547107887249637</v>
      </c>
      <c r="V1012" s="9">
        <v>51685</v>
      </c>
      <c r="W1012" s="9">
        <v>64338</v>
      </c>
      <c r="X1012" s="7">
        <v>0.08</v>
      </c>
      <c r="Y1012" s="9">
        <v>100500</v>
      </c>
      <c r="Z1012" s="9">
        <v>804000</v>
      </c>
    </row>
    <row r="1013" spans="1:26" ht="29" x14ac:dyDescent="0.35">
      <c r="A1013" s="5" t="s">
        <v>3102</v>
      </c>
      <c r="B1013" s="5" t="s">
        <v>3102</v>
      </c>
      <c r="C1013" s="5" t="s">
        <v>8</v>
      </c>
      <c r="D1013" s="5" t="s">
        <v>3103</v>
      </c>
      <c r="E1013" s="5" t="s">
        <v>586</v>
      </c>
      <c r="F1013" s="5">
        <v>1928</v>
      </c>
      <c r="G1013" s="5" t="s">
        <v>426</v>
      </c>
      <c r="H1013" s="6">
        <v>12436</v>
      </c>
      <c r="I1013" s="5">
        <v>30219</v>
      </c>
      <c r="J1013" s="5">
        <v>0</v>
      </c>
      <c r="K1013" s="5">
        <v>17</v>
      </c>
      <c r="L1013" s="5">
        <v>3</v>
      </c>
      <c r="M1013" s="5">
        <v>0</v>
      </c>
      <c r="O1013" s="5">
        <v>20</v>
      </c>
      <c r="P1013" s="6">
        <v>8059</v>
      </c>
      <c r="Q1013" s="5" t="s">
        <v>128</v>
      </c>
      <c r="R1013" s="9">
        <v>283646</v>
      </c>
      <c r="S1013" s="10">
        <v>0.05</v>
      </c>
      <c r="T1013" s="9">
        <v>269464</v>
      </c>
      <c r="U1013" s="7">
        <v>0.44621950843865738</v>
      </c>
      <c r="V1013" s="9">
        <v>120240</v>
      </c>
      <c r="W1013" s="9">
        <v>149224</v>
      </c>
      <c r="X1013" s="7">
        <v>0.1</v>
      </c>
      <c r="Y1013" s="9">
        <v>74600</v>
      </c>
      <c r="Z1013" s="9">
        <v>1492000</v>
      </c>
    </row>
    <row r="1014" spans="1:26" ht="29" x14ac:dyDescent="0.35">
      <c r="A1014" s="5" t="s">
        <v>3104</v>
      </c>
      <c r="B1014" s="5" t="s">
        <v>3104</v>
      </c>
      <c r="C1014" s="5" t="s">
        <v>8</v>
      </c>
      <c r="D1014" s="5" t="s">
        <v>3105</v>
      </c>
      <c r="E1014" s="5" t="s">
        <v>885</v>
      </c>
      <c r="F1014" s="5">
        <v>1931</v>
      </c>
      <c r="G1014" s="5" t="s">
        <v>426</v>
      </c>
      <c r="H1014" s="6">
        <v>13200</v>
      </c>
      <c r="I1014" s="5">
        <v>34118</v>
      </c>
      <c r="J1014" s="5">
        <v>4</v>
      </c>
      <c r="K1014" s="5">
        <v>12</v>
      </c>
      <c r="L1014" s="5">
        <v>8</v>
      </c>
      <c r="M1014" s="5">
        <v>0</v>
      </c>
      <c r="O1014" s="5">
        <v>24</v>
      </c>
      <c r="P1014" s="6">
        <v>11259</v>
      </c>
      <c r="Q1014" s="5" t="s">
        <v>53</v>
      </c>
      <c r="R1014" s="9">
        <v>410262</v>
      </c>
      <c r="S1014" s="10">
        <v>0.05</v>
      </c>
      <c r="T1014" s="9">
        <v>389749</v>
      </c>
      <c r="U1014" s="7">
        <v>0.44547105641806289</v>
      </c>
      <c r="V1014" s="9">
        <v>173622</v>
      </c>
      <c r="W1014" s="9">
        <v>216127</v>
      </c>
      <c r="X1014" s="7">
        <v>0.08</v>
      </c>
      <c r="Y1014" s="9">
        <v>112583</v>
      </c>
      <c r="Z1014" s="9">
        <v>2702000</v>
      </c>
    </row>
    <row r="1015" spans="1:26" x14ac:dyDescent="0.35">
      <c r="A1015" s="5" t="s">
        <v>3106</v>
      </c>
      <c r="B1015" s="5" t="s">
        <v>3106</v>
      </c>
      <c r="C1015" s="5" t="s">
        <v>9</v>
      </c>
      <c r="D1015" s="5" t="s">
        <v>3107</v>
      </c>
      <c r="E1015" s="5" t="s">
        <v>586</v>
      </c>
      <c r="F1015" s="5">
        <v>1920</v>
      </c>
      <c r="G1015" s="5" t="s">
        <v>153</v>
      </c>
      <c r="H1015" s="6">
        <v>5375</v>
      </c>
      <c r="I1015" s="5">
        <v>5628</v>
      </c>
      <c r="J1015" s="5">
        <v>0</v>
      </c>
      <c r="K1015" s="5">
        <v>8</v>
      </c>
      <c r="L1015" s="5">
        <v>0</v>
      </c>
      <c r="M1015" s="5">
        <v>0</v>
      </c>
      <c r="O1015" s="5">
        <v>8</v>
      </c>
      <c r="P1015" s="6">
        <v>0</v>
      </c>
      <c r="Q1015" s="5" t="s">
        <v>53</v>
      </c>
      <c r="R1015" s="9">
        <v>64800</v>
      </c>
      <c r="S1015" s="10">
        <v>0.05</v>
      </c>
      <c r="T1015" s="9">
        <v>61560</v>
      </c>
      <c r="U1015" s="7">
        <v>0.44547376293247509</v>
      </c>
      <c r="V1015" s="9">
        <v>27423</v>
      </c>
      <c r="W1015" s="9">
        <v>34137</v>
      </c>
      <c r="X1015" s="7">
        <v>0.08</v>
      </c>
      <c r="Y1015" s="9">
        <v>53375</v>
      </c>
      <c r="Z1015" s="9">
        <v>427000</v>
      </c>
    </row>
    <row r="1016" spans="1:26" x14ac:dyDescent="0.35">
      <c r="A1016" s="5" t="s">
        <v>3108</v>
      </c>
      <c r="B1016" s="5" t="s">
        <v>3108</v>
      </c>
      <c r="C1016" s="5" t="s">
        <v>9</v>
      </c>
      <c r="D1016" s="5" t="s">
        <v>3109</v>
      </c>
      <c r="E1016" s="5" t="s">
        <v>586</v>
      </c>
      <c r="F1016" s="5">
        <v>1915</v>
      </c>
      <c r="G1016" s="5" t="s">
        <v>153</v>
      </c>
      <c r="H1016" s="6">
        <v>9375</v>
      </c>
      <c r="I1016" s="5">
        <v>13860</v>
      </c>
      <c r="J1016" s="5">
        <v>0</v>
      </c>
      <c r="L1016" s="5">
        <v>6</v>
      </c>
      <c r="M1016" s="5">
        <v>6</v>
      </c>
      <c r="O1016" s="5">
        <v>12</v>
      </c>
      <c r="P1016" s="6">
        <v>0</v>
      </c>
      <c r="Q1016" s="5" t="s">
        <v>53</v>
      </c>
      <c r="R1016" s="9">
        <v>153000</v>
      </c>
      <c r="S1016" s="10">
        <v>0.05</v>
      </c>
      <c r="T1016" s="9">
        <v>145350</v>
      </c>
      <c r="U1016" s="7">
        <v>0.44547127153535671</v>
      </c>
      <c r="V1016" s="9">
        <v>64749</v>
      </c>
      <c r="W1016" s="9">
        <v>80601</v>
      </c>
      <c r="X1016" s="7">
        <v>0.08</v>
      </c>
      <c r="Y1016" s="9">
        <v>84000</v>
      </c>
      <c r="Z1016" s="9">
        <v>1008000</v>
      </c>
    </row>
    <row r="1017" spans="1:26" x14ac:dyDescent="0.35">
      <c r="A1017" s="5" t="s">
        <v>3112</v>
      </c>
      <c r="B1017" s="5" t="s">
        <v>3112</v>
      </c>
      <c r="C1017" s="5" t="s">
        <v>9</v>
      </c>
      <c r="D1017" s="5" t="s">
        <v>3113</v>
      </c>
      <c r="E1017" s="5" t="s">
        <v>586</v>
      </c>
      <c r="F1017" s="5">
        <v>1914</v>
      </c>
      <c r="G1017" s="5" t="s">
        <v>153</v>
      </c>
      <c r="H1017" s="6">
        <v>5343</v>
      </c>
      <c r="I1017" s="5">
        <v>6698</v>
      </c>
      <c r="J1017" s="5">
        <v>0</v>
      </c>
      <c r="K1017" s="5">
        <v>10</v>
      </c>
      <c r="L1017" s="5">
        <v>0</v>
      </c>
      <c r="M1017" s="5">
        <v>0</v>
      </c>
      <c r="O1017" s="5">
        <v>10</v>
      </c>
      <c r="P1017" s="6">
        <v>0</v>
      </c>
      <c r="Q1017" s="5" t="s">
        <v>53</v>
      </c>
      <c r="R1017" s="9">
        <v>81000</v>
      </c>
      <c r="S1017" s="10">
        <v>0.05</v>
      </c>
      <c r="T1017" s="9">
        <v>76950</v>
      </c>
      <c r="U1017" s="7">
        <v>0.4454709353232294</v>
      </c>
      <c r="V1017" s="9">
        <v>34279</v>
      </c>
      <c r="W1017" s="9">
        <v>42671</v>
      </c>
      <c r="X1017" s="7">
        <v>0.08</v>
      </c>
      <c r="Y1017" s="9">
        <v>53300</v>
      </c>
      <c r="Z1017" s="9">
        <v>533000</v>
      </c>
    </row>
    <row r="1018" spans="1:26" x14ac:dyDescent="0.35">
      <c r="A1018" s="5" t="s">
        <v>3114</v>
      </c>
      <c r="B1018" s="5" t="s">
        <v>3114</v>
      </c>
      <c r="C1018" s="5" t="s">
        <v>9</v>
      </c>
      <c r="D1018" s="5" t="s">
        <v>3115</v>
      </c>
      <c r="E1018" s="5" t="s">
        <v>586</v>
      </c>
      <c r="F1018" s="5">
        <v>1918</v>
      </c>
      <c r="G1018" s="5" t="s">
        <v>153</v>
      </c>
      <c r="H1018" s="6">
        <v>9343</v>
      </c>
      <c r="I1018" s="5">
        <v>14577</v>
      </c>
      <c r="J1018" s="5">
        <v>0</v>
      </c>
      <c r="K1018" s="5">
        <v>0</v>
      </c>
      <c r="L1018" s="5">
        <v>12</v>
      </c>
      <c r="M1018" s="5">
        <v>0</v>
      </c>
      <c r="O1018" s="5">
        <v>12</v>
      </c>
      <c r="P1018" s="6">
        <v>0</v>
      </c>
      <c r="Q1018" s="5" t="s">
        <v>53</v>
      </c>
      <c r="R1018" s="9">
        <v>129600</v>
      </c>
      <c r="S1018" s="10">
        <v>0.05</v>
      </c>
      <c r="T1018" s="9">
        <v>123120</v>
      </c>
      <c r="U1018" s="7">
        <v>0.44547093532322934</v>
      </c>
      <c r="V1018" s="9">
        <v>54846</v>
      </c>
      <c r="W1018" s="9">
        <v>68274</v>
      </c>
      <c r="X1018" s="7">
        <v>0.08</v>
      </c>
      <c r="Y1018" s="9">
        <v>71083</v>
      </c>
      <c r="Z1018" s="9">
        <v>853000</v>
      </c>
    </row>
    <row r="1019" spans="1:26" x14ac:dyDescent="0.35">
      <c r="A1019" s="5" t="s">
        <v>3116</v>
      </c>
      <c r="B1019" s="5" t="s">
        <v>3116</v>
      </c>
      <c r="C1019" s="5" t="s">
        <v>5</v>
      </c>
      <c r="D1019" s="5" t="s">
        <v>3117</v>
      </c>
      <c r="E1019" s="5" t="s">
        <v>586</v>
      </c>
      <c r="F1019" s="5">
        <v>1916</v>
      </c>
      <c r="G1019" s="5" t="s">
        <v>153</v>
      </c>
      <c r="H1019" s="6">
        <v>5343</v>
      </c>
      <c r="I1019" s="5">
        <v>8412</v>
      </c>
      <c r="J1019" s="5">
        <v>0</v>
      </c>
      <c r="K1019" s="5">
        <v>0</v>
      </c>
      <c r="L1019" s="5">
        <v>0</v>
      </c>
      <c r="M1019" s="5">
        <v>8</v>
      </c>
      <c r="O1019" s="5">
        <v>8</v>
      </c>
      <c r="P1019" s="6">
        <v>0</v>
      </c>
      <c r="Q1019" s="5" t="s">
        <v>53</v>
      </c>
      <c r="R1019" s="9">
        <v>117600</v>
      </c>
      <c r="S1019" s="10">
        <v>0.05</v>
      </c>
      <c r="T1019" s="9">
        <v>111720</v>
      </c>
      <c r="U1019" s="7">
        <v>0.44547165608910883</v>
      </c>
      <c r="V1019" s="9">
        <v>49768</v>
      </c>
      <c r="W1019" s="9">
        <v>61952</v>
      </c>
      <c r="X1019" s="7">
        <v>0.08</v>
      </c>
      <c r="Y1019" s="9">
        <v>96750</v>
      </c>
      <c r="Z1019" s="9">
        <v>774000</v>
      </c>
    </row>
    <row r="1020" spans="1:26" x14ac:dyDescent="0.35">
      <c r="A1020" s="5" t="s">
        <v>3118</v>
      </c>
      <c r="B1020" s="5" t="s">
        <v>3118</v>
      </c>
      <c r="C1020" s="5" t="s">
        <v>5</v>
      </c>
      <c r="D1020" s="5" t="s">
        <v>3119</v>
      </c>
      <c r="E1020" s="5" t="s">
        <v>586</v>
      </c>
      <c r="F1020" s="5">
        <v>1923</v>
      </c>
      <c r="G1020" s="5" t="s">
        <v>153</v>
      </c>
      <c r="H1020" s="6">
        <v>7187</v>
      </c>
      <c r="I1020" s="5">
        <v>7884</v>
      </c>
      <c r="J1020" s="5">
        <v>0</v>
      </c>
      <c r="K1020" s="5">
        <v>12</v>
      </c>
      <c r="L1020" s="5">
        <v>0</v>
      </c>
      <c r="M1020" s="5">
        <v>0</v>
      </c>
      <c r="O1020" s="5">
        <v>12</v>
      </c>
      <c r="P1020" s="6">
        <v>0</v>
      </c>
      <c r="Q1020" s="5" t="s">
        <v>53</v>
      </c>
      <c r="R1020" s="9">
        <v>97200</v>
      </c>
      <c r="S1020" s="10">
        <v>0.05</v>
      </c>
      <c r="T1020" s="9">
        <v>92340</v>
      </c>
      <c r="U1020" s="7">
        <v>0.44546999278040594</v>
      </c>
      <c r="V1020" s="9">
        <v>41135</v>
      </c>
      <c r="W1020" s="9">
        <v>51205</v>
      </c>
      <c r="X1020" s="7">
        <v>0.08</v>
      </c>
      <c r="Y1020" s="9">
        <v>53333</v>
      </c>
      <c r="Z1020" s="9">
        <v>640000</v>
      </c>
    </row>
    <row r="1021" spans="1:26" x14ac:dyDescent="0.35">
      <c r="A1021" s="5" t="s">
        <v>3120</v>
      </c>
      <c r="B1021" s="5" t="s">
        <v>3120</v>
      </c>
      <c r="C1021" s="5" t="s">
        <v>5</v>
      </c>
      <c r="D1021" s="5" t="s">
        <v>3121</v>
      </c>
      <c r="E1021" s="5" t="s">
        <v>586</v>
      </c>
      <c r="F1021" s="5">
        <v>1922</v>
      </c>
      <c r="G1021" s="5" t="s">
        <v>153</v>
      </c>
      <c r="H1021" s="6">
        <v>6096</v>
      </c>
      <c r="I1021" s="5">
        <v>8600</v>
      </c>
      <c r="J1021" s="5">
        <v>0</v>
      </c>
      <c r="K1021" s="5">
        <v>2</v>
      </c>
      <c r="L1021" s="5">
        <v>8</v>
      </c>
      <c r="M1021" s="5">
        <v>0</v>
      </c>
      <c r="O1021" s="5">
        <v>10</v>
      </c>
      <c r="P1021" s="6">
        <v>0</v>
      </c>
      <c r="Q1021" s="5" t="s">
        <v>53</v>
      </c>
      <c r="R1021" s="9">
        <v>102600</v>
      </c>
      <c r="S1021" s="10">
        <v>0.05</v>
      </c>
      <c r="T1021" s="9">
        <v>97470</v>
      </c>
      <c r="U1021" s="7">
        <v>0.44546983625694425</v>
      </c>
      <c r="V1021" s="9">
        <v>43420</v>
      </c>
      <c r="W1021" s="9">
        <v>54050</v>
      </c>
      <c r="X1021" s="7">
        <v>0.08</v>
      </c>
      <c r="Y1021" s="9">
        <v>67600</v>
      </c>
      <c r="Z1021" s="9">
        <v>676000</v>
      </c>
    </row>
    <row r="1022" spans="1:26" x14ac:dyDescent="0.35">
      <c r="A1022" s="5" t="s">
        <v>3122</v>
      </c>
      <c r="B1022" s="5" t="s">
        <v>3122</v>
      </c>
      <c r="C1022" s="5" t="s">
        <v>9</v>
      </c>
      <c r="D1022" s="5" t="s">
        <v>3123</v>
      </c>
      <c r="E1022" s="5" t="s">
        <v>586</v>
      </c>
      <c r="F1022" s="5">
        <v>1927</v>
      </c>
      <c r="G1022" s="5" t="s">
        <v>153</v>
      </c>
      <c r="H1022" s="6">
        <v>5096</v>
      </c>
      <c r="I1022" s="5">
        <v>11067</v>
      </c>
      <c r="J1022" s="5">
        <v>0</v>
      </c>
      <c r="K1022" s="5">
        <v>15</v>
      </c>
      <c r="L1022" s="5">
        <v>0</v>
      </c>
      <c r="M1022" s="5">
        <v>0</v>
      </c>
      <c r="O1022" s="5">
        <v>15</v>
      </c>
      <c r="P1022" s="6">
        <v>0</v>
      </c>
      <c r="Q1022" s="5" t="s">
        <v>53</v>
      </c>
      <c r="R1022" s="9">
        <v>121500</v>
      </c>
      <c r="S1022" s="10">
        <v>0.05</v>
      </c>
      <c r="T1022" s="9">
        <v>115425</v>
      </c>
      <c r="U1022" s="7">
        <v>0.44547003048188438</v>
      </c>
      <c r="V1022" s="9">
        <v>51418</v>
      </c>
      <c r="W1022" s="9">
        <v>64007</v>
      </c>
      <c r="X1022" s="7">
        <v>0.08</v>
      </c>
      <c r="Y1022" s="9">
        <v>53333</v>
      </c>
      <c r="Z1022" s="9">
        <v>800000</v>
      </c>
    </row>
    <row r="1023" spans="1:26" x14ac:dyDescent="0.35">
      <c r="A1023" s="5" t="s">
        <v>3124</v>
      </c>
      <c r="B1023" s="5" t="s">
        <v>3124</v>
      </c>
      <c r="C1023" s="5" t="s">
        <v>9</v>
      </c>
      <c r="D1023" s="5" t="s">
        <v>3125</v>
      </c>
      <c r="E1023" s="5" t="s">
        <v>586</v>
      </c>
      <c r="F1023" s="5">
        <v>1926</v>
      </c>
      <c r="G1023" s="5" t="s">
        <v>153</v>
      </c>
      <c r="H1023" s="6">
        <v>4375</v>
      </c>
      <c r="I1023" s="5">
        <v>11960</v>
      </c>
      <c r="J1023" s="5">
        <v>0</v>
      </c>
      <c r="K1023" s="5">
        <v>9</v>
      </c>
      <c r="L1023" s="5">
        <v>3</v>
      </c>
      <c r="M1023" s="5">
        <v>0</v>
      </c>
      <c r="O1023" s="5">
        <v>12</v>
      </c>
      <c r="P1023" s="6">
        <v>0</v>
      </c>
      <c r="Q1023" s="5" t="s">
        <v>53</v>
      </c>
      <c r="R1023" s="9">
        <v>105300</v>
      </c>
      <c r="S1023" s="10">
        <v>0.05</v>
      </c>
      <c r="T1023" s="9">
        <v>100035</v>
      </c>
      <c r="U1023" s="7">
        <v>0.44547162321236616</v>
      </c>
      <c r="V1023" s="9">
        <v>44563</v>
      </c>
      <c r="W1023" s="9">
        <v>55472</v>
      </c>
      <c r="X1023" s="7">
        <v>0.08</v>
      </c>
      <c r="Y1023" s="9">
        <v>57750</v>
      </c>
      <c r="Z1023" s="9">
        <v>693000</v>
      </c>
    </row>
    <row r="1024" spans="1:26" x14ac:dyDescent="0.35">
      <c r="A1024" s="5" t="s">
        <v>3126</v>
      </c>
      <c r="B1024" s="5" t="s">
        <v>3126</v>
      </c>
      <c r="C1024" s="5" t="s">
        <v>9</v>
      </c>
      <c r="D1024" s="5" t="s">
        <v>3127</v>
      </c>
      <c r="E1024" s="5" t="s">
        <v>586</v>
      </c>
      <c r="F1024" s="5">
        <v>1927</v>
      </c>
      <c r="G1024" s="5" t="s">
        <v>153</v>
      </c>
      <c r="H1024" s="6">
        <v>4375</v>
      </c>
      <c r="I1024" s="5">
        <v>9153</v>
      </c>
      <c r="J1024" s="5">
        <v>0</v>
      </c>
      <c r="K1024" s="5">
        <v>9</v>
      </c>
      <c r="L1024" s="5">
        <v>3</v>
      </c>
      <c r="M1024" s="5">
        <v>0</v>
      </c>
      <c r="O1024" s="5">
        <v>12</v>
      </c>
      <c r="P1024" s="6">
        <v>0</v>
      </c>
      <c r="Q1024" s="5" t="s">
        <v>53</v>
      </c>
      <c r="R1024" s="9">
        <v>105300</v>
      </c>
      <c r="S1024" s="10">
        <v>0.05</v>
      </c>
      <c r="T1024" s="9">
        <v>100035</v>
      </c>
      <c r="U1024" s="7">
        <v>0.44547162321236616</v>
      </c>
      <c r="V1024" s="9">
        <v>44563</v>
      </c>
      <c r="W1024" s="9">
        <v>55472</v>
      </c>
      <c r="X1024" s="7">
        <v>0.08</v>
      </c>
      <c r="Y1024" s="9">
        <v>57750</v>
      </c>
      <c r="Z1024" s="9">
        <v>693000</v>
      </c>
    </row>
    <row r="1025" spans="1:26" ht="29" x14ac:dyDescent="0.35">
      <c r="A1025" s="5" t="s">
        <v>3128</v>
      </c>
      <c r="B1025" s="5" t="s">
        <v>3128</v>
      </c>
      <c r="C1025" s="5" t="s">
        <v>2</v>
      </c>
      <c r="D1025" s="5" t="s">
        <v>3129</v>
      </c>
      <c r="E1025" s="5" t="s">
        <v>586</v>
      </c>
      <c r="F1025" s="5">
        <v>1914</v>
      </c>
      <c r="G1025" s="5" t="s">
        <v>426</v>
      </c>
      <c r="H1025" s="6">
        <v>5900</v>
      </c>
      <c r="I1025" s="5">
        <v>6912</v>
      </c>
      <c r="J1025" s="5">
        <v>0</v>
      </c>
      <c r="K1025" s="5">
        <v>6</v>
      </c>
      <c r="L1025" s="5">
        <v>0</v>
      </c>
      <c r="M1025" s="5">
        <v>0</v>
      </c>
      <c r="O1025" s="5">
        <v>6</v>
      </c>
      <c r="P1025" s="6">
        <v>0</v>
      </c>
      <c r="Q1025" s="5" t="s">
        <v>128</v>
      </c>
      <c r="R1025" s="9">
        <v>43740</v>
      </c>
      <c r="S1025" s="10">
        <v>0.05</v>
      </c>
      <c r="T1025" s="9">
        <v>41553</v>
      </c>
      <c r="U1025" s="7">
        <v>0.44621884018419905</v>
      </c>
      <c r="V1025" s="9">
        <v>18542</v>
      </c>
      <c r="W1025" s="9">
        <v>23011</v>
      </c>
      <c r="X1025" s="7">
        <v>0.1</v>
      </c>
      <c r="Y1025" s="9">
        <v>38333</v>
      </c>
      <c r="Z1025" s="9">
        <v>230000</v>
      </c>
    </row>
    <row r="1026" spans="1:26" x14ac:dyDescent="0.35">
      <c r="A1026" s="5" t="s">
        <v>3130</v>
      </c>
      <c r="B1026" s="5" t="s">
        <v>3130</v>
      </c>
      <c r="C1026" s="5" t="s">
        <v>9</v>
      </c>
      <c r="D1026" s="5" t="s">
        <v>3131</v>
      </c>
      <c r="E1026" s="5" t="s">
        <v>586</v>
      </c>
      <c r="F1026" s="5">
        <v>1920</v>
      </c>
      <c r="G1026" s="5" t="s">
        <v>153</v>
      </c>
      <c r="H1026" s="6">
        <v>16694</v>
      </c>
      <c r="I1026" s="5">
        <v>31323</v>
      </c>
      <c r="J1026" s="5">
        <v>2</v>
      </c>
      <c r="K1026" s="5">
        <v>24</v>
      </c>
      <c r="L1026" s="5">
        <v>10</v>
      </c>
      <c r="M1026" s="5">
        <v>0</v>
      </c>
      <c r="O1026" s="5">
        <v>36</v>
      </c>
      <c r="P1026" s="6">
        <v>0</v>
      </c>
      <c r="Q1026" s="5" t="s">
        <v>55</v>
      </c>
      <c r="R1026" s="9">
        <v>314400</v>
      </c>
      <c r="S1026" s="10">
        <v>0.05</v>
      </c>
      <c r="T1026" s="9">
        <v>298680</v>
      </c>
      <c r="U1026" s="7">
        <v>0.4614592826524338</v>
      </c>
      <c r="V1026" s="9">
        <v>137829</v>
      </c>
      <c r="W1026" s="9">
        <v>160851</v>
      </c>
      <c r="X1026" s="7">
        <v>7.0000000000000007E-2</v>
      </c>
      <c r="Y1026" s="9">
        <v>63833</v>
      </c>
      <c r="Z1026" s="9">
        <v>2298000</v>
      </c>
    </row>
    <row r="1027" spans="1:26" ht="29" x14ac:dyDescent="0.35">
      <c r="A1027" s="5" t="s">
        <v>3132</v>
      </c>
      <c r="B1027" s="5" t="s">
        <v>3132</v>
      </c>
      <c r="C1027" s="5" t="s">
        <v>8</v>
      </c>
      <c r="D1027" s="5" t="s">
        <v>3133</v>
      </c>
      <c r="E1027" s="5" t="s">
        <v>890</v>
      </c>
      <c r="F1027" s="5">
        <v>1929</v>
      </c>
      <c r="G1027" s="5" t="s">
        <v>426</v>
      </c>
      <c r="H1027" s="6">
        <v>8046</v>
      </c>
      <c r="I1027" s="5">
        <v>15834</v>
      </c>
      <c r="J1027" s="5">
        <v>10</v>
      </c>
      <c r="K1027" s="5">
        <v>9</v>
      </c>
      <c r="L1027" s="5">
        <v>0</v>
      </c>
      <c r="M1027" s="5">
        <v>0</v>
      </c>
      <c r="O1027" s="5">
        <v>19</v>
      </c>
      <c r="P1027" s="6">
        <v>5277</v>
      </c>
      <c r="Q1027" s="5" t="s">
        <v>53</v>
      </c>
      <c r="R1027" s="9">
        <v>227886</v>
      </c>
      <c r="S1027" s="10">
        <v>0.05</v>
      </c>
      <c r="T1027" s="9">
        <v>216492</v>
      </c>
      <c r="U1027" s="7">
        <v>0.46497437995481894</v>
      </c>
      <c r="V1027" s="9">
        <v>100663</v>
      </c>
      <c r="W1027" s="9">
        <v>115829</v>
      </c>
      <c r="X1027" s="7">
        <v>0.08</v>
      </c>
      <c r="Y1027" s="9">
        <v>76211</v>
      </c>
      <c r="Z1027" s="9">
        <v>1448000</v>
      </c>
    </row>
    <row r="1028" spans="1:26" x14ac:dyDescent="0.35">
      <c r="A1028" s="5" t="s">
        <v>3134</v>
      </c>
      <c r="B1028" s="5" t="s">
        <v>3134</v>
      </c>
      <c r="C1028" s="5" t="s">
        <v>5</v>
      </c>
      <c r="D1028" s="5" t="s">
        <v>3135</v>
      </c>
      <c r="E1028" s="5" t="s">
        <v>586</v>
      </c>
      <c r="F1028" s="5">
        <v>1926</v>
      </c>
      <c r="G1028" s="5" t="s">
        <v>153</v>
      </c>
      <c r="H1028" s="6">
        <v>6036</v>
      </c>
      <c r="I1028" s="5">
        <v>6918</v>
      </c>
      <c r="J1028" s="5">
        <v>0</v>
      </c>
      <c r="K1028" s="5">
        <v>0</v>
      </c>
      <c r="L1028" s="5">
        <v>8</v>
      </c>
      <c r="M1028" s="5">
        <v>0</v>
      </c>
      <c r="O1028" s="5">
        <v>8</v>
      </c>
      <c r="P1028" s="6">
        <v>0</v>
      </c>
      <c r="Q1028" s="5" t="s">
        <v>53</v>
      </c>
      <c r="R1028" s="9">
        <v>86400</v>
      </c>
      <c r="S1028" s="10">
        <v>0.05</v>
      </c>
      <c r="T1028" s="9">
        <v>82080</v>
      </c>
      <c r="U1028" s="7">
        <v>0.44547093532322934</v>
      </c>
      <c r="V1028" s="9">
        <v>36564</v>
      </c>
      <c r="W1028" s="9">
        <v>45516</v>
      </c>
      <c r="X1028" s="7">
        <v>0.08</v>
      </c>
      <c r="Y1028" s="9">
        <v>71125</v>
      </c>
      <c r="Z1028" s="9">
        <v>569000</v>
      </c>
    </row>
    <row r="1029" spans="1:26" ht="29" x14ac:dyDescent="0.35">
      <c r="A1029" s="5" t="s">
        <v>3136</v>
      </c>
      <c r="B1029" s="5" t="s">
        <v>3136</v>
      </c>
      <c r="C1029" s="5" t="s">
        <v>8</v>
      </c>
      <c r="D1029" s="5" t="s">
        <v>3137</v>
      </c>
      <c r="E1029" s="5" t="s">
        <v>890</v>
      </c>
      <c r="F1029" s="5">
        <v>1926</v>
      </c>
      <c r="G1029" s="5" t="s">
        <v>426</v>
      </c>
      <c r="H1029" s="6">
        <v>5400</v>
      </c>
      <c r="I1029" s="5">
        <v>8450</v>
      </c>
      <c r="J1029" s="5">
        <v>0</v>
      </c>
      <c r="K1029" s="5">
        <v>4</v>
      </c>
      <c r="L1029" s="5">
        <v>4</v>
      </c>
      <c r="M1029" s="5">
        <v>0</v>
      </c>
      <c r="O1029" s="5">
        <v>8</v>
      </c>
      <c r="P1029" s="6">
        <v>1409</v>
      </c>
      <c r="Q1029" s="5" t="s">
        <v>128</v>
      </c>
      <c r="R1029" s="9">
        <v>90866</v>
      </c>
      <c r="S1029" s="10">
        <v>0.05</v>
      </c>
      <c r="T1029" s="9">
        <v>86323</v>
      </c>
      <c r="U1029" s="7">
        <v>0.46257239506526249</v>
      </c>
      <c r="V1029" s="9">
        <v>39930</v>
      </c>
      <c r="W1029" s="9">
        <v>46392</v>
      </c>
      <c r="X1029" s="7">
        <v>0.1</v>
      </c>
      <c r="Y1029" s="9">
        <v>58000</v>
      </c>
      <c r="Z1029" s="9">
        <v>464000</v>
      </c>
    </row>
    <row r="1030" spans="1:26" x14ac:dyDescent="0.35">
      <c r="A1030" s="5" t="s">
        <v>3138</v>
      </c>
      <c r="B1030" s="5" t="s">
        <v>3138</v>
      </c>
      <c r="C1030" s="5" t="s">
        <v>5</v>
      </c>
      <c r="D1030" s="5" t="s">
        <v>3139</v>
      </c>
      <c r="E1030" s="5" t="s">
        <v>586</v>
      </c>
      <c r="F1030" s="5">
        <v>1930</v>
      </c>
      <c r="G1030" s="5" t="s">
        <v>153</v>
      </c>
      <c r="H1030" s="6">
        <v>9375</v>
      </c>
      <c r="I1030" s="5">
        <v>10242</v>
      </c>
      <c r="J1030" s="5">
        <v>0</v>
      </c>
      <c r="K1030" s="5">
        <v>3</v>
      </c>
      <c r="L1030" s="5">
        <v>9</v>
      </c>
      <c r="M1030" s="5">
        <v>0</v>
      </c>
      <c r="O1030" s="5">
        <v>12</v>
      </c>
      <c r="P1030" s="6">
        <v>0</v>
      </c>
      <c r="Q1030" s="5" t="s">
        <v>53</v>
      </c>
      <c r="R1030" s="9">
        <v>121500</v>
      </c>
      <c r="S1030" s="10">
        <v>0.05</v>
      </c>
      <c r="T1030" s="9">
        <v>115425</v>
      </c>
      <c r="U1030" s="7">
        <v>0.44547278507311738</v>
      </c>
      <c r="V1030" s="9">
        <v>51419</v>
      </c>
      <c r="W1030" s="9">
        <v>64006</v>
      </c>
      <c r="X1030" s="7">
        <v>0.08</v>
      </c>
      <c r="Y1030" s="9">
        <v>66667</v>
      </c>
      <c r="Z1030" s="9">
        <v>800000</v>
      </c>
    </row>
    <row r="1031" spans="1:26" x14ac:dyDescent="0.35">
      <c r="A1031" s="5" t="s">
        <v>3140</v>
      </c>
      <c r="B1031" s="5" t="s">
        <v>3140</v>
      </c>
      <c r="C1031" s="5" t="s">
        <v>5</v>
      </c>
      <c r="D1031" s="5" t="s">
        <v>3141</v>
      </c>
      <c r="E1031" s="5" t="s">
        <v>586</v>
      </c>
      <c r="F1031" s="5">
        <v>1929</v>
      </c>
      <c r="G1031" s="5" t="s">
        <v>153</v>
      </c>
      <c r="H1031" s="6">
        <v>6250</v>
      </c>
      <c r="I1031" s="5">
        <v>7426</v>
      </c>
      <c r="J1031" s="5">
        <v>0</v>
      </c>
      <c r="K1031" s="5">
        <v>0</v>
      </c>
      <c r="L1031" s="5">
        <v>8</v>
      </c>
      <c r="M1031" s="5">
        <v>0</v>
      </c>
      <c r="O1031" s="5">
        <v>8</v>
      </c>
      <c r="P1031" s="6">
        <v>0</v>
      </c>
      <c r="Q1031" s="5" t="s">
        <v>53</v>
      </c>
      <c r="R1031" s="9">
        <v>86400</v>
      </c>
      <c r="S1031" s="10">
        <v>0.05</v>
      </c>
      <c r="T1031" s="9">
        <v>82080</v>
      </c>
      <c r="U1031" s="7">
        <v>0.44547093532322934</v>
      </c>
      <c r="V1031" s="9">
        <v>36564</v>
      </c>
      <c r="W1031" s="9">
        <v>45516</v>
      </c>
      <c r="X1031" s="7">
        <v>0.08</v>
      </c>
      <c r="Y1031" s="9">
        <v>71125</v>
      </c>
      <c r="Z1031" s="9">
        <v>569000</v>
      </c>
    </row>
    <row r="1032" spans="1:26" x14ac:dyDescent="0.35">
      <c r="A1032" s="5" t="s">
        <v>3142</v>
      </c>
      <c r="B1032" s="5" t="s">
        <v>3142</v>
      </c>
      <c r="C1032" s="5" t="s">
        <v>9</v>
      </c>
      <c r="D1032" s="5" t="s">
        <v>3143</v>
      </c>
      <c r="E1032" s="5" t="s">
        <v>586</v>
      </c>
      <c r="F1032" s="5">
        <v>1928</v>
      </c>
      <c r="G1032" s="5" t="s">
        <v>153</v>
      </c>
      <c r="H1032" s="6">
        <v>6083</v>
      </c>
      <c r="I1032" s="5">
        <v>7314</v>
      </c>
      <c r="J1032" s="5">
        <v>0</v>
      </c>
      <c r="K1032" s="5">
        <v>0</v>
      </c>
      <c r="L1032" s="5">
        <v>9</v>
      </c>
      <c r="M1032" s="5">
        <v>0</v>
      </c>
      <c r="O1032" s="5">
        <v>9</v>
      </c>
      <c r="P1032" s="6">
        <v>0</v>
      </c>
      <c r="Q1032" s="5" t="s">
        <v>53</v>
      </c>
      <c r="R1032" s="9">
        <v>97200</v>
      </c>
      <c r="S1032" s="10">
        <v>0.05</v>
      </c>
      <c r="T1032" s="9">
        <v>92340</v>
      </c>
      <c r="U1032" s="7">
        <v>0.44547129837562066</v>
      </c>
      <c r="V1032" s="9">
        <v>41135</v>
      </c>
      <c r="W1032" s="9">
        <v>51205</v>
      </c>
      <c r="X1032" s="7">
        <v>0.08</v>
      </c>
      <c r="Y1032" s="9">
        <v>71111</v>
      </c>
      <c r="Z1032" s="9">
        <v>640000</v>
      </c>
    </row>
    <row r="1033" spans="1:26" x14ac:dyDescent="0.35">
      <c r="A1033" s="5" t="s">
        <v>3144</v>
      </c>
      <c r="B1033" s="5" t="s">
        <v>3144</v>
      </c>
      <c r="C1033" s="5" t="s">
        <v>5</v>
      </c>
      <c r="D1033" s="5" t="s">
        <v>3145</v>
      </c>
      <c r="E1033" s="5" t="s">
        <v>586</v>
      </c>
      <c r="F1033" s="5">
        <v>1926</v>
      </c>
      <c r="G1033" s="5" t="s">
        <v>153</v>
      </c>
      <c r="H1033" s="6">
        <v>6250</v>
      </c>
      <c r="I1033" s="5">
        <v>5700</v>
      </c>
      <c r="J1033" s="5">
        <v>0</v>
      </c>
      <c r="K1033" s="5">
        <v>8</v>
      </c>
      <c r="L1033" s="5">
        <v>0</v>
      </c>
      <c r="M1033" s="5">
        <v>0</v>
      </c>
      <c r="O1033" s="5">
        <v>8</v>
      </c>
      <c r="P1033" s="6">
        <v>0</v>
      </c>
      <c r="Q1033" s="5" t="s">
        <v>53</v>
      </c>
      <c r="R1033" s="9">
        <v>64800</v>
      </c>
      <c r="S1033" s="10">
        <v>0.05</v>
      </c>
      <c r="T1033" s="9">
        <v>61560</v>
      </c>
      <c r="U1033" s="7">
        <v>0.44547093532322934</v>
      </c>
      <c r="V1033" s="9">
        <v>27423</v>
      </c>
      <c r="W1033" s="9">
        <v>34137</v>
      </c>
      <c r="X1033" s="7">
        <v>0.08</v>
      </c>
      <c r="Y1033" s="9">
        <v>53375</v>
      </c>
      <c r="Z1033" s="9">
        <v>427000</v>
      </c>
    </row>
    <row r="1034" spans="1:26" ht="29" x14ac:dyDescent="0.35">
      <c r="A1034" s="5" t="s">
        <v>3146</v>
      </c>
      <c r="B1034" s="5" t="s">
        <v>3146</v>
      </c>
      <c r="C1034" s="5" t="s">
        <v>8</v>
      </c>
      <c r="D1034" s="5" t="s">
        <v>3147</v>
      </c>
      <c r="E1034" s="5" t="s">
        <v>890</v>
      </c>
      <c r="F1034" s="5">
        <v>1928</v>
      </c>
      <c r="G1034" s="5" t="s">
        <v>426</v>
      </c>
      <c r="H1034" s="6">
        <v>5400</v>
      </c>
      <c r="I1034" s="5">
        <v>8758</v>
      </c>
      <c r="J1034" s="5">
        <v>0</v>
      </c>
      <c r="K1034" s="5">
        <v>8</v>
      </c>
      <c r="L1034" s="5">
        <v>0</v>
      </c>
      <c r="M1034" s="5">
        <v>0</v>
      </c>
      <c r="O1034" s="5">
        <v>8</v>
      </c>
      <c r="P1034" s="6">
        <v>3332</v>
      </c>
      <c r="Q1034" s="5" t="s">
        <v>53</v>
      </c>
      <c r="R1034" s="9">
        <v>124776</v>
      </c>
      <c r="S1034" s="10">
        <v>0.05</v>
      </c>
      <c r="T1034" s="9">
        <v>118537</v>
      </c>
      <c r="U1034" s="7">
        <v>0.464974807094793</v>
      </c>
      <c r="V1034" s="9">
        <v>55117</v>
      </c>
      <c r="W1034" s="9">
        <v>63420</v>
      </c>
      <c r="X1034" s="7">
        <v>0.08</v>
      </c>
      <c r="Y1034" s="9">
        <v>99125</v>
      </c>
      <c r="Z1034" s="9">
        <v>793000</v>
      </c>
    </row>
    <row r="1035" spans="1:26" ht="29" x14ac:dyDescent="0.35">
      <c r="A1035" s="5" t="s">
        <v>3148</v>
      </c>
      <c r="B1035" s="5" t="s">
        <v>3148</v>
      </c>
      <c r="C1035" s="5" t="s">
        <v>8</v>
      </c>
      <c r="D1035" s="5" t="s">
        <v>3149</v>
      </c>
      <c r="E1035" s="5" t="s">
        <v>890</v>
      </c>
      <c r="F1035" s="5">
        <v>1929</v>
      </c>
      <c r="G1035" s="5" t="s">
        <v>426</v>
      </c>
      <c r="H1035" s="6">
        <v>5400</v>
      </c>
      <c r="I1035" s="5">
        <v>9372</v>
      </c>
      <c r="J1035" s="5">
        <v>0</v>
      </c>
      <c r="K1035" s="5">
        <v>8</v>
      </c>
      <c r="L1035" s="5">
        <v>0</v>
      </c>
      <c r="M1035" s="5">
        <v>0</v>
      </c>
      <c r="O1035" s="5">
        <v>8</v>
      </c>
      <c r="P1035" s="6">
        <v>3332</v>
      </c>
      <c r="Q1035" s="5" t="s">
        <v>53</v>
      </c>
      <c r="R1035" s="9">
        <v>124776</v>
      </c>
      <c r="S1035" s="10">
        <v>0.05</v>
      </c>
      <c r="T1035" s="9">
        <v>118537</v>
      </c>
      <c r="U1035" s="7">
        <v>0.4649742569306432</v>
      </c>
      <c r="V1035" s="9">
        <v>55117</v>
      </c>
      <c r="W1035" s="9">
        <v>63420</v>
      </c>
      <c r="X1035" s="7">
        <v>0.08</v>
      </c>
      <c r="Y1035" s="9">
        <v>99125</v>
      </c>
      <c r="Z1035" s="9">
        <v>793000</v>
      </c>
    </row>
    <row r="1036" spans="1:26" x14ac:dyDescent="0.35">
      <c r="A1036" s="5" t="s">
        <v>3150</v>
      </c>
      <c r="B1036" s="5" t="s">
        <v>3151</v>
      </c>
      <c r="C1036" s="5" t="s">
        <v>64</v>
      </c>
      <c r="D1036" s="5" t="s">
        <v>3152</v>
      </c>
      <c r="E1036" s="5" t="s">
        <v>890</v>
      </c>
      <c r="F1036" s="5">
        <v>1962</v>
      </c>
      <c r="G1036" s="5" t="s">
        <v>153</v>
      </c>
      <c r="H1036" s="6">
        <v>8100</v>
      </c>
      <c r="I1036" s="5">
        <v>8925</v>
      </c>
      <c r="J1036" s="5">
        <v>0</v>
      </c>
      <c r="K1036" s="5">
        <v>12</v>
      </c>
      <c r="L1036" s="5">
        <v>0</v>
      </c>
      <c r="M1036" s="5">
        <v>0</v>
      </c>
      <c r="O1036" s="5">
        <v>12</v>
      </c>
      <c r="P1036" s="6">
        <v>0</v>
      </c>
      <c r="Q1036" s="5" t="s">
        <v>53</v>
      </c>
      <c r="R1036" s="9">
        <v>97200</v>
      </c>
      <c r="S1036" s="10">
        <v>0.05</v>
      </c>
      <c r="T1036" s="9">
        <v>92340</v>
      </c>
      <c r="U1036" s="7">
        <v>0.46497528824207168</v>
      </c>
      <c r="V1036" s="9">
        <v>42936</v>
      </c>
      <c r="W1036" s="9">
        <v>49404</v>
      </c>
      <c r="X1036" s="7">
        <v>0.08</v>
      </c>
      <c r="Y1036" s="9">
        <v>51500</v>
      </c>
      <c r="Z1036" s="9">
        <v>618000</v>
      </c>
    </row>
    <row r="1037" spans="1:26" x14ac:dyDescent="0.35">
      <c r="A1037" s="5" t="s">
        <v>3153</v>
      </c>
      <c r="B1037" s="5" t="s">
        <v>3153</v>
      </c>
      <c r="C1037" s="5" t="s">
        <v>9</v>
      </c>
      <c r="D1037" s="5" t="s">
        <v>3154</v>
      </c>
      <c r="E1037" s="5" t="s">
        <v>586</v>
      </c>
      <c r="F1037" s="5">
        <v>1923</v>
      </c>
      <c r="G1037" s="5" t="s">
        <v>153</v>
      </c>
      <c r="H1037" s="6">
        <v>8281</v>
      </c>
      <c r="I1037" s="5">
        <v>10125</v>
      </c>
      <c r="J1037" s="5">
        <v>0</v>
      </c>
      <c r="K1037" s="5">
        <v>0</v>
      </c>
      <c r="L1037" s="5">
        <v>12</v>
      </c>
      <c r="M1037" s="5">
        <v>0</v>
      </c>
      <c r="O1037" s="5">
        <v>12</v>
      </c>
      <c r="P1037" s="6">
        <v>0</v>
      </c>
      <c r="Q1037" s="5" t="s">
        <v>53</v>
      </c>
      <c r="R1037" s="9">
        <v>129600</v>
      </c>
      <c r="S1037" s="10">
        <v>0.05</v>
      </c>
      <c r="T1037" s="9">
        <v>123120</v>
      </c>
      <c r="U1037" s="7">
        <v>0.44547093532322934</v>
      </c>
      <c r="V1037" s="9">
        <v>54846</v>
      </c>
      <c r="W1037" s="9">
        <v>68274</v>
      </c>
      <c r="X1037" s="7">
        <v>0.08</v>
      </c>
      <c r="Y1037" s="9">
        <v>71083</v>
      </c>
      <c r="Z1037" s="9">
        <v>853000</v>
      </c>
    </row>
    <row r="1038" spans="1:26" x14ac:dyDescent="0.35">
      <c r="A1038" s="5" t="s">
        <v>3155</v>
      </c>
      <c r="B1038" s="5" t="s">
        <v>3155</v>
      </c>
      <c r="C1038" s="5" t="s">
        <v>5</v>
      </c>
      <c r="D1038" s="5" t="s">
        <v>3156</v>
      </c>
      <c r="E1038" s="5" t="s">
        <v>586</v>
      </c>
      <c r="F1038" s="5">
        <v>1963</v>
      </c>
      <c r="G1038" s="5" t="s">
        <v>153</v>
      </c>
      <c r="H1038" s="6">
        <v>10400</v>
      </c>
      <c r="I1038" s="5">
        <v>6644</v>
      </c>
      <c r="J1038" s="5">
        <v>3</v>
      </c>
      <c r="K1038" s="5">
        <v>11</v>
      </c>
      <c r="L1038" s="5">
        <v>1</v>
      </c>
      <c r="M1038" s="5">
        <v>0</v>
      </c>
      <c r="O1038" s="5">
        <v>15</v>
      </c>
      <c r="P1038" s="6">
        <v>0</v>
      </c>
      <c r="Q1038" s="5" t="s">
        <v>53</v>
      </c>
      <c r="R1038" s="9">
        <v>117900</v>
      </c>
      <c r="S1038" s="10">
        <v>0.05</v>
      </c>
      <c r="T1038" s="9">
        <v>112005</v>
      </c>
      <c r="U1038" s="7">
        <v>0.44547054322547047</v>
      </c>
      <c r="V1038" s="9">
        <v>49895</v>
      </c>
      <c r="W1038" s="9">
        <v>62110</v>
      </c>
      <c r="X1038" s="7">
        <v>0.08</v>
      </c>
      <c r="Y1038" s="9">
        <v>51733</v>
      </c>
      <c r="Z1038" s="9">
        <v>776000</v>
      </c>
    </row>
    <row r="1039" spans="1:26" x14ac:dyDescent="0.35">
      <c r="A1039" s="5" t="s">
        <v>3157</v>
      </c>
      <c r="B1039" s="5" t="s">
        <v>3157</v>
      </c>
      <c r="C1039" s="5" t="s">
        <v>5</v>
      </c>
      <c r="D1039" s="5" t="s">
        <v>3158</v>
      </c>
      <c r="E1039" s="5" t="s">
        <v>586</v>
      </c>
      <c r="F1039" s="5">
        <v>1964</v>
      </c>
      <c r="G1039" s="5" t="s">
        <v>153</v>
      </c>
      <c r="H1039" s="6">
        <v>10400</v>
      </c>
      <c r="I1039" s="5">
        <v>6644</v>
      </c>
      <c r="J1039" s="5">
        <v>4</v>
      </c>
      <c r="K1039" s="5">
        <v>10</v>
      </c>
      <c r="L1039" s="5">
        <v>1</v>
      </c>
      <c r="M1039" s="5">
        <v>0</v>
      </c>
      <c r="O1039" s="5">
        <v>15</v>
      </c>
      <c r="P1039" s="6">
        <v>0</v>
      </c>
      <c r="Q1039" s="5" t="s">
        <v>53</v>
      </c>
      <c r="R1039" s="9">
        <v>115800</v>
      </c>
      <c r="S1039" s="10">
        <v>0.05</v>
      </c>
      <c r="T1039" s="9">
        <v>110010</v>
      </c>
      <c r="U1039" s="7">
        <v>0.44547054322547058</v>
      </c>
      <c r="V1039" s="9">
        <v>49006</v>
      </c>
      <c r="W1039" s="9">
        <v>61004</v>
      </c>
      <c r="X1039" s="7">
        <v>0.08</v>
      </c>
      <c r="Y1039" s="9">
        <v>50867</v>
      </c>
      <c r="Z1039" s="9">
        <v>763000</v>
      </c>
    </row>
    <row r="1040" spans="1:26" x14ac:dyDescent="0.35">
      <c r="A1040" s="5" t="s">
        <v>3159</v>
      </c>
      <c r="B1040" s="5" t="s">
        <v>3159</v>
      </c>
      <c r="C1040" s="5" t="s">
        <v>5</v>
      </c>
      <c r="D1040" s="5" t="s">
        <v>3160</v>
      </c>
      <c r="E1040" s="5" t="s">
        <v>586</v>
      </c>
      <c r="F1040" s="5">
        <v>1964</v>
      </c>
      <c r="G1040" s="5" t="s">
        <v>153</v>
      </c>
      <c r="H1040" s="6">
        <v>10400</v>
      </c>
      <c r="I1040" s="5">
        <v>6644</v>
      </c>
      <c r="J1040" s="5">
        <v>14</v>
      </c>
      <c r="K1040" s="5">
        <v>0</v>
      </c>
      <c r="L1040" s="5">
        <v>0</v>
      </c>
      <c r="M1040" s="5">
        <v>0</v>
      </c>
      <c r="O1040" s="5">
        <v>14</v>
      </c>
      <c r="P1040" s="6">
        <v>0</v>
      </c>
      <c r="Q1040" s="5" t="s">
        <v>53</v>
      </c>
      <c r="R1040" s="9">
        <v>84000</v>
      </c>
      <c r="S1040" s="10">
        <v>0.05</v>
      </c>
      <c r="T1040" s="9">
        <v>79800</v>
      </c>
      <c r="U1040" s="7">
        <v>0.4454715602480197</v>
      </c>
      <c r="V1040" s="9">
        <v>35549</v>
      </c>
      <c r="W1040" s="9">
        <v>44251</v>
      </c>
      <c r="X1040" s="7">
        <v>0.08</v>
      </c>
      <c r="Y1040" s="9">
        <v>39500</v>
      </c>
      <c r="Z1040" s="9">
        <v>553000</v>
      </c>
    </row>
    <row r="1041" spans="1:26" x14ac:dyDescent="0.35">
      <c r="A1041" s="5" t="s">
        <v>3161</v>
      </c>
      <c r="B1041" s="5" t="s">
        <v>3161</v>
      </c>
      <c r="C1041" s="5" t="s">
        <v>5</v>
      </c>
      <c r="D1041" s="5" t="s">
        <v>3162</v>
      </c>
      <c r="E1041" s="5" t="s">
        <v>586</v>
      </c>
      <c r="F1041" s="5">
        <v>1958</v>
      </c>
      <c r="G1041" s="5" t="s">
        <v>153</v>
      </c>
      <c r="H1041" s="6">
        <v>10400</v>
      </c>
      <c r="I1041" s="5">
        <v>8360</v>
      </c>
      <c r="J1041" s="5">
        <v>0</v>
      </c>
      <c r="K1041" s="5">
        <v>12</v>
      </c>
      <c r="L1041" s="5">
        <v>0</v>
      </c>
      <c r="M1041" s="5">
        <v>0</v>
      </c>
      <c r="O1041" s="5">
        <v>12</v>
      </c>
      <c r="P1041" s="6">
        <v>0</v>
      </c>
      <c r="Q1041" s="5" t="s">
        <v>53</v>
      </c>
      <c r="R1041" s="9">
        <v>97200</v>
      </c>
      <c r="S1041" s="10">
        <v>0.05</v>
      </c>
      <c r="T1041" s="9">
        <v>92340</v>
      </c>
      <c r="U1041" s="7">
        <v>0.44547006796701277</v>
      </c>
      <c r="V1041" s="9">
        <v>41135</v>
      </c>
      <c r="W1041" s="9">
        <v>51205</v>
      </c>
      <c r="X1041" s="7">
        <v>0.08</v>
      </c>
      <c r="Y1041" s="9">
        <v>53333</v>
      </c>
      <c r="Z1041" s="9">
        <v>640000</v>
      </c>
    </row>
    <row r="1042" spans="1:26" x14ac:dyDescent="0.35">
      <c r="A1042" s="5" t="s">
        <v>3163</v>
      </c>
      <c r="B1042" s="5" t="s">
        <v>3163</v>
      </c>
      <c r="C1042" s="5" t="s">
        <v>9</v>
      </c>
      <c r="D1042" s="5" t="s">
        <v>3164</v>
      </c>
      <c r="E1042" s="5" t="s">
        <v>586</v>
      </c>
      <c r="F1042" s="5">
        <v>1926</v>
      </c>
      <c r="G1042" s="5" t="s">
        <v>153</v>
      </c>
      <c r="H1042" s="6">
        <v>7750</v>
      </c>
      <c r="I1042" s="5">
        <v>13962</v>
      </c>
      <c r="J1042" s="5">
        <v>5</v>
      </c>
      <c r="K1042" s="5">
        <v>7</v>
      </c>
      <c r="L1042" s="5">
        <v>2</v>
      </c>
      <c r="M1042" s="5">
        <v>0</v>
      </c>
      <c r="O1042" s="5">
        <v>14</v>
      </c>
      <c r="P1042" s="6">
        <v>0</v>
      </c>
      <c r="Q1042" s="5" t="s">
        <v>53</v>
      </c>
      <c r="R1042" s="9">
        <v>108300</v>
      </c>
      <c r="S1042" s="10">
        <v>0.05</v>
      </c>
      <c r="T1042" s="9">
        <v>102885</v>
      </c>
      <c r="U1042" s="7">
        <v>0.4454717273945038</v>
      </c>
      <c r="V1042" s="9">
        <v>45832</v>
      </c>
      <c r="W1042" s="9">
        <v>57053</v>
      </c>
      <c r="X1042" s="7">
        <v>0.08</v>
      </c>
      <c r="Y1042" s="9">
        <v>50929</v>
      </c>
      <c r="Z1042" s="9">
        <v>713000</v>
      </c>
    </row>
    <row r="1043" spans="1:26" x14ac:dyDescent="0.35">
      <c r="A1043" s="5" t="s">
        <v>3165</v>
      </c>
      <c r="B1043" s="5" t="s">
        <v>3165</v>
      </c>
      <c r="C1043" s="5" t="s">
        <v>5</v>
      </c>
      <c r="D1043" s="5" t="s">
        <v>3166</v>
      </c>
      <c r="E1043" s="5" t="s">
        <v>586</v>
      </c>
      <c r="F1043" s="5">
        <v>1925</v>
      </c>
      <c r="G1043" s="5" t="s">
        <v>153</v>
      </c>
      <c r="H1043" s="6">
        <v>7750</v>
      </c>
      <c r="I1043" s="5">
        <v>9308</v>
      </c>
      <c r="J1043" s="5">
        <v>0</v>
      </c>
      <c r="K1043" s="5">
        <v>12</v>
      </c>
      <c r="L1043" s="5">
        <v>0</v>
      </c>
      <c r="M1043" s="5">
        <v>0</v>
      </c>
      <c r="O1043" s="5">
        <v>12</v>
      </c>
      <c r="P1043" s="6">
        <v>0</v>
      </c>
      <c r="Q1043" s="5" t="s">
        <v>53</v>
      </c>
      <c r="R1043" s="9">
        <v>97200</v>
      </c>
      <c r="S1043" s="10">
        <v>0.05</v>
      </c>
      <c r="T1043" s="9">
        <v>92340</v>
      </c>
      <c r="U1043" s="7">
        <v>0.44547187786284864</v>
      </c>
      <c r="V1043" s="9">
        <v>41135</v>
      </c>
      <c r="W1043" s="9">
        <v>51205</v>
      </c>
      <c r="X1043" s="7">
        <v>0.08</v>
      </c>
      <c r="Y1043" s="9">
        <v>53333</v>
      </c>
      <c r="Z1043" s="9">
        <v>640000</v>
      </c>
    </row>
    <row r="1044" spans="1:26" ht="29" x14ac:dyDescent="0.35">
      <c r="A1044" s="5" t="s">
        <v>3167</v>
      </c>
      <c r="B1044" s="5" t="s">
        <v>3167</v>
      </c>
      <c r="C1044" s="5" t="s">
        <v>8</v>
      </c>
      <c r="D1044" s="5" t="s">
        <v>3168</v>
      </c>
      <c r="E1044" s="5" t="s">
        <v>586</v>
      </c>
      <c r="F1044" s="5">
        <v>1926</v>
      </c>
      <c r="G1044" s="5" t="s">
        <v>426</v>
      </c>
      <c r="H1044" s="6">
        <v>11656</v>
      </c>
      <c r="I1044" s="5">
        <v>29361</v>
      </c>
      <c r="J1044" s="5">
        <v>20</v>
      </c>
      <c r="K1044" s="5">
        <v>20</v>
      </c>
      <c r="L1044" s="5">
        <v>0</v>
      </c>
      <c r="M1044" s="5">
        <v>0</v>
      </c>
      <c r="O1044" s="5">
        <v>40</v>
      </c>
      <c r="P1044" s="6">
        <v>4894</v>
      </c>
      <c r="Q1044" s="5" t="s">
        <v>53</v>
      </c>
      <c r="R1044" s="9">
        <v>370092</v>
      </c>
      <c r="S1044" s="10">
        <v>0.05</v>
      </c>
      <c r="T1044" s="9">
        <v>351587</v>
      </c>
      <c r="U1044" s="7">
        <v>0.44547093532322934</v>
      </c>
      <c r="V1044" s="9">
        <v>156622</v>
      </c>
      <c r="W1044" s="9">
        <v>194965</v>
      </c>
      <c r="X1044" s="7">
        <v>0.08</v>
      </c>
      <c r="Y1044" s="9">
        <v>60925</v>
      </c>
      <c r="Z1044" s="9">
        <v>2437000</v>
      </c>
    </row>
    <row r="1045" spans="1:26" ht="29" x14ac:dyDescent="0.35">
      <c r="A1045" s="5" t="s">
        <v>3169</v>
      </c>
      <c r="B1045" s="5" t="s">
        <v>3169</v>
      </c>
      <c r="C1045" s="5" t="s">
        <v>8</v>
      </c>
      <c r="D1045" s="5" t="s">
        <v>3170</v>
      </c>
      <c r="E1045" s="5" t="s">
        <v>586</v>
      </c>
      <c r="F1045" s="5">
        <v>1928</v>
      </c>
      <c r="G1045" s="5" t="s">
        <v>426</v>
      </c>
      <c r="H1045" s="6">
        <v>6033</v>
      </c>
      <c r="I1045" s="5">
        <v>9108</v>
      </c>
      <c r="J1045" s="5">
        <v>0</v>
      </c>
      <c r="K1045" s="5">
        <v>8</v>
      </c>
      <c r="L1045" s="5">
        <v>0</v>
      </c>
      <c r="M1045" s="5">
        <v>0</v>
      </c>
      <c r="O1045" s="5">
        <v>10</v>
      </c>
      <c r="P1045" s="6">
        <v>3332</v>
      </c>
      <c r="Q1045" s="5" t="s">
        <v>128</v>
      </c>
      <c r="R1045" s="9">
        <v>112298</v>
      </c>
      <c r="S1045" s="10">
        <v>0.05</v>
      </c>
      <c r="T1045" s="9">
        <v>106683</v>
      </c>
      <c r="U1045" s="7">
        <v>0.44622102290141752</v>
      </c>
      <c r="V1045" s="9">
        <v>47604</v>
      </c>
      <c r="W1045" s="9">
        <v>59079</v>
      </c>
      <c r="X1045" s="7">
        <v>0.1</v>
      </c>
      <c r="Y1045" s="9">
        <v>59100</v>
      </c>
      <c r="Z1045" s="9">
        <v>591000</v>
      </c>
    </row>
    <row r="1046" spans="1:26" x14ac:dyDescent="0.35">
      <c r="A1046" s="5" t="s">
        <v>3171</v>
      </c>
      <c r="B1046" s="5" t="s">
        <v>3171</v>
      </c>
      <c r="C1046" s="5" t="s">
        <v>9</v>
      </c>
      <c r="D1046" s="5" t="s">
        <v>3172</v>
      </c>
      <c r="E1046" s="5" t="s">
        <v>586</v>
      </c>
      <c r="F1046" s="5">
        <v>1920</v>
      </c>
      <c r="G1046" s="5" t="s">
        <v>153</v>
      </c>
      <c r="H1046" s="6">
        <v>6250</v>
      </c>
      <c r="I1046" s="5">
        <v>12522</v>
      </c>
      <c r="J1046" s="5">
        <v>0</v>
      </c>
      <c r="K1046" s="5">
        <v>8</v>
      </c>
      <c r="L1046" s="5">
        <v>7</v>
      </c>
      <c r="M1046" s="5">
        <v>0</v>
      </c>
      <c r="O1046" s="5">
        <v>15</v>
      </c>
      <c r="P1046" s="6">
        <v>0</v>
      </c>
      <c r="Q1046" s="5" t="s">
        <v>53</v>
      </c>
      <c r="R1046" s="9">
        <v>140400</v>
      </c>
      <c r="S1046" s="10">
        <v>0.05</v>
      </c>
      <c r="T1046" s="9">
        <v>133380</v>
      </c>
      <c r="U1046" s="7">
        <v>0.44547065681202314</v>
      </c>
      <c r="V1046" s="9">
        <v>59417</v>
      </c>
      <c r="W1046" s="9">
        <v>73963</v>
      </c>
      <c r="X1046" s="7">
        <v>0.08</v>
      </c>
      <c r="Y1046" s="9">
        <v>61667</v>
      </c>
      <c r="Z1046" s="9">
        <v>925000</v>
      </c>
    </row>
    <row r="1047" spans="1:26" x14ac:dyDescent="0.35">
      <c r="A1047" s="5" t="s">
        <v>3173</v>
      </c>
      <c r="B1047" s="5" t="s">
        <v>3173</v>
      </c>
      <c r="C1047" s="5" t="s">
        <v>9</v>
      </c>
      <c r="D1047" s="5" t="s">
        <v>3174</v>
      </c>
      <c r="E1047" s="5" t="s">
        <v>586</v>
      </c>
      <c r="F1047" s="5">
        <v>1927</v>
      </c>
      <c r="G1047" s="5" t="s">
        <v>153</v>
      </c>
      <c r="H1047" s="6">
        <v>6250</v>
      </c>
      <c r="I1047" s="5">
        <v>11874</v>
      </c>
      <c r="J1047" s="5">
        <v>0</v>
      </c>
      <c r="K1047" s="5">
        <v>16</v>
      </c>
      <c r="L1047" s="5">
        <v>0</v>
      </c>
      <c r="M1047" s="5">
        <v>0</v>
      </c>
      <c r="O1047" s="5">
        <v>16</v>
      </c>
      <c r="P1047" s="6">
        <v>0</v>
      </c>
      <c r="Q1047" s="5" t="s">
        <v>53</v>
      </c>
      <c r="R1047" s="9">
        <v>129600</v>
      </c>
      <c r="S1047" s="10">
        <v>0.05</v>
      </c>
      <c r="T1047" s="9">
        <v>123120</v>
      </c>
      <c r="U1047" s="7">
        <v>0.44547093532322934</v>
      </c>
      <c r="V1047" s="9">
        <v>54846</v>
      </c>
      <c r="W1047" s="9">
        <v>68274</v>
      </c>
      <c r="X1047" s="7">
        <v>0.08</v>
      </c>
      <c r="Y1047" s="9">
        <v>53312</v>
      </c>
      <c r="Z1047" s="9">
        <v>853000</v>
      </c>
    </row>
    <row r="1048" spans="1:26" x14ac:dyDescent="0.35">
      <c r="A1048" s="5" t="s">
        <v>3175</v>
      </c>
      <c r="B1048" s="5" t="s">
        <v>3175</v>
      </c>
      <c r="C1048" s="5" t="s">
        <v>9</v>
      </c>
      <c r="D1048" s="5" t="s">
        <v>3176</v>
      </c>
      <c r="E1048" s="5" t="s">
        <v>586</v>
      </c>
      <c r="F1048" s="5">
        <v>1924</v>
      </c>
      <c r="G1048" s="5" t="s">
        <v>153</v>
      </c>
      <c r="H1048" s="6">
        <v>6250</v>
      </c>
      <c r="I1048" s="5">
        <v>13485</v>
      </c>
      <c r="J1048" s="5">
        <v>0</v>
      </c>
      <c r="K1048" s="5">
        <v>0</v>
      </c>
      <c r="L1048" s="5">
        <v>15</v>
      </c>
      <c r="M1048" s="5">
        <v>0</v>
      </c>
      <c r="O1048" s="5">
        <v>15</v>
      </c>
      <c r="P1048" s="6">
        <v>0</v>
      </c>
      <c r="Q1048" s="5" t="s">
        <v>53</v>
      </c>
      <c r="R1048" s="9">
        <v>162000</v>
      </c>
      <c r="S1048" s="10">
        <v>0.05</v>
      </c>
      <c r="T1048" s="9">
        <v>153900</v>
      </c>
      <c r="U1048" s="7">
        <v>0.44547071749129202</v>
      </c>
      <c r="V1048" s="9">
        <v>68558</v>
      </c>
      <c r="W1048" s="9">
        <v>85342</v>
      </c>
      <c r="X1048" s="7">
        <v>0.08</v>
      </c>
      <c r="Y1048" s="9">
        <v>71133</v>
      </c>
      <c r="Z1048" s="9">
        <v>1067000</v>
      </c>
    </row>
    <row r="1049" spans="1:26" x14ac:dyDescent="0.35">
      <c r="A1049" s="5" t="s">
        <v>3177</v>
      </c>
      <c r="B1049" s="5" t="s">
        <v>3177</v>
      </c>
      <c r="C1049" s="5" t="s">
        <v>9</v>
      </c>
      <c r="D1049" s="5" t="s">
        <v>3178</v>
      </c>
      <c r="E1049" s="5" t="s">
        <v>586</v>
      </c>
      <c r="F1049" s="5">
        <v>1927</v>
      </c>
      <c r="G1049" s="5" t="s">
        <v>153</v>
      </c>
      <c r="H1049" s="6">
        <v>12500</v>
      </c>
      <c r="I1049" s="5">
        <v>23640</v>
      </c>
      <c r="J1049" s="5">
        <v>5</v>
      </c>
      <c r="K1049" s="5">
        <v>10</v>
      </c>
      <c r="L1049" s="5">
        <v>14</v>
      </c>
      <c r="M1049" s="5">
        <v>0</v>
      </c>
      <c r="O1049" s="5">
        <v>29</v>
      </c>
      <c r="P1049" s="6">
        <v>0</v>
      </c>
      <c r="Q1049" s="5" t="s">
        <v>55</v>
      </c>
      <c r="R1049" s="9">
        <v>262200</v>
      </c>
      <c r="S1049" s="10">
        <v>0.05</v>
      </c>
      <c r="T1049" s="9">
        <v>249090</v>
      </c>
      <c r="U1049" s="7">
        <v>0.46145910822849606</v>
      </c>
      <c r="V1049" s="9">
        <v>114945</v>
      </c>
      <c r="W1049" s="9">
        <v>134145</v>
      </c>
      <c r="X1049" s="7">
        <v>7.0000000000000007E-2</v>
      </c>
      <c r="Y1049" s="9">
        <v>66069</v>
      </c>
      <c r="Z1049" s="9">
        <v>1916000</v>
      </c>
    </row>
    <row r="1050" spans="1:26" x14ac:dyDescent="0.35">
      <c r="A1050" s="5" t="s">
        <v>3181</v>
      </c>
      <c r="B1050" s="5" t="s">
        <v>3181</v>
      </c>
      <c r="C1050" s="5" t="s">
        <v>5</v>
      </c>
      <c r="D1050" s="5" t="s">
        <v>3182</v>
      </c>
      <c r="E1050" s="5" t="s">
        <v>586</v>
      </c>
      <c r="F1050" s="5">
        <v>1913</v>
      </c>
      <c r="G1050" s="5" t="s">
        <v>153</v>
      </c>
      <c r="H1050" s="6">
        <v>7524</v>
      </c>
      <c r="I1050" s="5">
        <v>7884</v>
      </c>
      <c r="J1050" s="5">
        <v>0</v>
      </c>
      <c r="K1050" s="5">
        <v>0</v>
      </c>
      <c r="L1050" s="5">
        <v>9</v>
      </c>
      <c r="M1050" s="5">
        <v>0</v>
      </c>
      <c r="O1050" s="5">
        <v>9</v>
      </c>
      <c r="P1050" s="6">
        <v>0</v>
      </c>
      <c r="Q1050" s="5" t="s">
        <v>53</v>
      </c>
      <c r="R1050" s="9">
        <v>97200</v>
      </c>
      <c r="S1050" s="10">
        <v>0.05</v>
      </c>
      <c r="T1050" s="9">
        <v>92340</v>
      </c>
      <c r="U1050" s="7">
        <v>0.44547294700838913</v>
      </c>
      <c r="V1050" s="9">
        <v>41135</v>
      </c>
      <c r="W1050" s="9">
        <v>51205</v>
      </c>
      <c r="X1050" s="7">
        <v>0.08</v>
      </c>
      <c r="Y1050" s="9">
        <v>71111</v>
      </c>
      <c r="Z1050" s="9">
        <v>640000</v>
      </c>
    </row>
    <row r="1051" spans="1:26" x14ac:dyDescent="0.35">
      <c r="A1051" s="5" t="s">
        <v>3183</v>
      </c>
      <c r="B1051" s="5" t="s">
        <v>3183</v>
      </c>
      <c r="C1051" s="5" t="s">
        <v>5</v>
      </c>
      <c r="D1051" s="5" t="s">
        <v>3184</v>
      </c>
      <c r="E1051" s="5" t="s">
        <v>586</v>
      </c>
      <c r="F1051" s="5">
        <v>1923</v>
      </c>
      <c r="G1051" s="5" t="s">
        <v>153</v>
      </c>
      <c r="H1051" s="6">
        <v>6350</v>
      </c>
      <c r="I1051" s="5">
        <v>6708</v>
      </c>
      <c r="J1051" s="5">
        <v>0</v>
      </c>
      <c r="K1051" s="5">
        <v>0</v>
      </c>
      <c r="L1051" s="5">
        <v>8</v>
      </c>
      <c r="M1051" s="5">
        <v>0</v>
      </c>
      <c r="O1051" s="5">
        <v>8</v>
      </c>
      <c r="P1051" s="6">
        <v>0</v>
      </c>
      <c r="Q1051" s="5" t="s">
        <v>53</v>
      </c>
      <c r="R1051" s="9">
        <v>86400</v>
      </c>
      <c r="S1051" s="10">
        <v>0.05</v>
      </c>
      <c r="T1051" s="9">
        <v>82080</v>
      </c>
      <c r="U1051" s="7">
        <v>0.44547093532322934</v>
      </c>
      <c r="V1051" s="9">
        <v>36564</v>
      </c>
      <c r="W1051" s="9">
        <v>45516</v>
      </c>
      <c r="X1051" s="7">
        <v>0.08</v>
      </c>
      <c r="Y1051" s="9">
        <v>71125</v>
      </c>
      <c r="Z1051" s="9">
        <v>569000</v>
      </c>
    </row>
    <row r="1052" spans="1:26" x14ac:dyDescent="0.35">
      <c r="A1052" s="5" t="s">
        <v>3185</v>
      </c>
      <c r="B1052" s="5" t="s">
        <v>3185</v>
      </c>
      <c r="C1052" s="5" t="s">
        <v>5</v>
      </c>
      <c r="D1052" s="5" t="s">
        <v>3186</v>
      </c>
      <c r="E1052" s="5" t="s">
        <v>586</v>
      </c>
      <c r="F1052" s="5">
        <v>1965</v>
      </c>
      <c r="G1052" s="5" t="s">
        <v>153</v>
      </c>
      <c r="H1052" s="6">
        <v>6862</v>
      </c>
      <c r="I1052" s="5">
        <v>6392</v>
      </c>
      <c r="J1052" s="5">
        <v>0</v>
      </c>
      <c r="K1052" s="5">
        <v>12</v>
      </c>
      <c r="L1052" s="5">
        <v>0</v>
      </c>
      <c r="M1052" s="5">
        <v>0</v>
      </c>
      <c r="O1052" s="5">
        <v>12</v>
      </c>
      <c r="P1052" s="6">
        <v>0</v>
      </c>
      <c r="Q1052" s="5" t="s">
        <v>53</v>
      </c>
      <c r="R1052" s="9">
        <v>97200</v>
      </c>
      <c r="S1052" s="10">
        <v>0.05</v>
      </c>
      <c r="T1052" s="9">
        <v>92340</v>
      </c>
      <c r="U1052" s="7">
        <v>0.44547093532322934</v>
      </c>
      <c r="V1052" s="9">
        <v>41135</v>
      </c>
      <c r="W1052" s="9">
        <v>51205</v>
      </c>
      <c r="X1052" s="7">
        <v>0.08</v>
      </c>
      <c r="Y1052" s="9">
        <v>53333</v>
      </c>
      <c r="Z1052" s="9">
        <v>640000</v>
      </c>
    </row>
    <row r="1053" spans="1:26" x14ac:dyDescent="0.35">
      <c r="A1053" s="5" t="s">
        <v>3187</v>
      </c>
      <c r="B1053" s="5" t="s">
        <v>3187</v>
      </c>
      <c r="C1053" s="5" t="s">
        <v>5</v>
      </c>
      <c r="D1053" s="5" t="s">
        <v>3188</v>
      </c>
      <c r="E1053" s="5" t="s">
        <v>586</v>
      </c>
      <c r="F1053" s="5">
        <v>1965</v>
      </c>
      <c r="G1053" s="5" t="s">
        <v>153</v>
      </c>
      <c r="H1053" s="6">
        <v>7128</v>
      </c>
      <c r="I1053" s="5">
        <v>6392</v>
      </c>
      <c r="J1053" s="5">
        <v>0</v>
      </c>
      <c r="K1053" s="5">
        <v>12</v>
      </c>
      <c r="L1053" s="5">
        <v>0</v>
      </c>
      <c r="M1053" s="5">
        <v>0</v>
      </c>
      <c r="O1053" s="5">
        <v>12</v>
      </c>
      <c r="P1053" s="6">
        <v>0</v>
      </c>
      <c r="Q1053" s="5" t="s">
        <v>53</v>
      </c>
      <c r="R1053" s="9">
        <v>97200</v>
      </c>
      <c r="S1053" s="10">
        <v>0.05</v>
      </c>
      <c r="T1053" s="9">
        <v>92340</v>
      </c>
      <c r="U1053" s="7">
        <v>0.44546999278040594</v>
      </c>
      <c r="V1053" s="9">
        <v>41135</v>
      </c>
      <c r="W1053" s="9">
        <v>51205</v>
      </c>
      <c r="X1053" s="7">
        <v>0.08</v>
      </c>
      <c r="Y1053" s="9">
        <v>53333</v>
      </c>
      <c r="Z1053" s="9">
        <v>640000</v>
      </c>
    </row>
    <row r="1054" spans="1:26" x14ac:dyDescent="0.35">
      <c r="A1054" s="5" t="s">
        <v>3189</v>
      </c>
      <c r="B1054" s="5" t="s">
        <v>3189</v>
      </c>
      <c r="C1054" s="5" t="s">
        <v>5</v>
      </c>
      <c r="D1054" s="5" t="s">
        <v>3190</v>
      </c>
      <c r="E1054" s="5" t="s">
        <v>586</v>
      </c>
      <c r="F1054" s="5">
        <v>1965</v>
      </c>
      <c r="G1054" s="5" t="s">
        <v>153</v>
      </c>
      <c r="H1054" s="6">
        <v>9587</v>
      </c>
      <c r="I1054" s="5">
        <v>5640</v>
      </c>
      <c r="J1054" s="5">
        <v>12</v>
      </c>
      <c r="K1054" s="5">
        <v>0</v>
      </c>
      <c r="L1054" s="5">
        <v>0</v>
      </c>
      <c r="M1054" s="5">
        <v>0</v>
      </c>
      <c r="O1054" s="5">
        <v>12</v>
      </c>
      <c r="P1054" s="6">
        <v>0</v>
      </c>
      <c r="Q1054" s="5" t="s">
        <v>53</v>
      </c>
      <c r="R1054" s="9">
        <v>72000</v>
      </c>
      <c r="S1054" s="10">
        <v>0.05</v>
      </c>
      <c r="T1054" s="9">
        <v>68400</v>
      </c>
      <c r="U1054" s="7">
        <v>0.4454709353232294</v>
      </c>
      <c r="V1054" s="9">
        <v>30470</v>
      </c>
      <c r="W1054" s="9">
        <v>37930</v>
      </c>
      <c r="X1054" s="7">
        <v>0.08</v>
      </c>
      <c r="Y1054" s="9">
        <v>39500</v>
      </c>
      <c r="Z1054" s="9">
        <v>474000</v>
      </c>
    </row>
    <row r="1055" spans="1:26" x14ac:dyDescent="0.35">
      <c r="A1055" s="5" t="s">
        <v>3191</v>
      </c>
      <c r="B1055" s="5" t="s">
        <v>3191</v>
      </c>
      <c r="C1055" s="5" t="s">
        <v>5</v>
      </c>
      <c r="D1055" s="5" t="s">
        <v>3192</v>
      </c>
      <c r="E1055" s="5" t="s">
        <v>586</v>
      </c>
      <c r="F1055" s="5">
        <v>1965</v>
      </c>
      <c r="G1055" s="5" t="s">
        <v>153</v>
      </c>
      <c r="H1055" s="6">
        <v>8550</v>
      </c>
      <c r="I1055" s="5">
        <v>5640</v>
      </c>
      <c r="J1055" s="5">
        <v>12</v>
      </c>
      <c r="K1055" s="5">
        <v>0</v>
      </c>
      <c r="L1055" s="5">
        <v>0</v>
      </c>
      <c r="M1055" s="5">
        <v>0</v>
      </c>
      <c r="O1055" s="5">
        <v>12</v>
      </c>
      <c r="P1055" s="6">
        <v>0</v>
      </c>
      <c r="Q1055" s="5" t="s">
        <v>53</v>
      </c>
      <c r="R1055" s="9">
        <v>72000</v>
      </c>
      <c r="S1055" s="10">
        <v>0.05</v>
      </c>
      <c r="T1055" s="9">
        <v>68400</v>
      </c>
      <c r="U1055" s="7">
        <v>0.4454709353232294</v>
      </c>
      <c r="V1055" s="9">
        <v>30470</v>
      </c>
      <c r="W1055" s="9">
        <v>37930</v>
      </c>
      <c r="X1055" s="7">
        <v>0.08</v>
      </c>
      <c r="Y1055" s="9">
        <v>39500</v>
      </c>
      <c r="Z1055" s="9">
        <v>474000</v>
      </c>
    </row>
    <row r="1056" spans="1:26" x14ac:dyDescent="0.35">
      <c r="A1056" s="5" t="s">
        <v>3193</v>
      </c>
      <c r="B1056" s="5" t="s">
        <v>3193</v>
      </c>
      <c r="C1056" s="5" t="s">
        <v>5</v>
      </c>
      <c r="D1056" s="5" t="s">
        <v>3194</v>
      </c>
      <c r="E1056" s="5" t="s">
        <v>586</v>
      </c>
      <c r="F1056" s="5">
        <v>1965</v>
      </c>
      <c r="G1056" s="5" t="s">
        <v>153</v>
      </c>
      <c r="H1056" s="6">
        <v>6552</v>
      </c>
      <c r="I1056" s="5">
        <v>6392</v>
      </c>
      <c r="J1056" s="5">
        <v>0</v>
      </c>
      <c r="K1056" s="5">
        <v>12</v>
      </c>
      <c r="L1056" s="5">
        <v>0</v>
      </c>
      <c r="M1056" s="5">
        <v>0</v>
      </c>
      <c r="O1056" s="5">
        <v>12</v>
      </c>
      <c r="P1056" s="6">
        <v>0</v>
      </c>
      <c r="Q1056" s="5" t="s">
        <v>53</v>
      </c>
      <c r="R1056" s="9">
        <v>97200</v>
      </c>
      <c r="S1056" s="10">
        <v>0.05</v>
      </c>
      <c r="T1056" s="9">
        <v>92340</v>
      </c>
      <c r="U1056" s="7">
        <v>0.44547187786284864</v>
      </c>
      <c r="V1056" s="9">
        <v>41135</v>
      </c>
      <c r="W1056" s="9">
        <v>51205</v>
      </c>
      <c r="X1056" s="7">
        <v>0.08</v>
      </c>
      <c r="Y1056" s="9">
        <v>53333</v>
      </c>
      <c r="Z1056" s="9">
        <v>640000</v>
      </c>
    </row>
    <row r="1057" spans="1:26" x14ac:dyDescent="0.35">
      <c r="A1057" s="5" t="s">
        <v>3195</v>
      </c>
      <c r="B1057" s="5" t="s">
        <v>3195</v>
      </c>
      <c r="C1057" s="5" t="s">
        <v>9</v>
      </c>
      <c r="D1057" s="5" t="s">
        <v>3196</v>
      </c>
      <c r="E1057" s="5" t="s">
        <v>586</v>
      </c>
      <c r="F1057" s="5">
        <v>1930</v>
      </c>
      <c r="G1057" s="5" t="s">
        <v>153</v>
      </c>
      <c r="H1057" s="6">
        <v>13300</v>
      </c>
      <c r="I1057" s="5">
        <v>22380</v>
      </c>
      <c r="J1057" s="5">
        <v>6</v>
      </c>
      <c r="K1057" s="5">
        <v>26</v>
      </c>
      <c r="L1057" s="5">
        <v>0</v>
      </c>
      <c r="M1057" s="5">
        <v>0</v>
      </c>
      <c r="O1057" s="5">
        <v>32</v>
      </c>
      <c r="P1057" s="6">
        <v>0</v>
      </c>
      <c r="Q1057" s="5" t="s">
        <v>53</v>
      </c>
      <c r="R1057" s="9">
        <v>246600</v>
      </c>
      <c r="S1057" s="10">
        <v>0.05</v>
      </c>
      <c r="T1057" s="9">
        <v>234270</v>
      </c>
      <c r="U1057" s="7">
        <v>0.44547075038348111</v>
      </c>
      <c r="V1057" s="9">
        <v>104360</v>
      </c>
      <c r="W1057" s="9">
        <v>129910</v>
      </c>
      <c r="X1057" s="7">
        <v>0.08</v>
      </c>
      <c r="Y1057" s="9">
        <v>50750</v>
      </c>
      <c r="Z1057" s="9">
        <v>1624000</v>
      </c>
    </row>
    <row r="1058" spans="1:26" x14ac:dyDescent="0.35">
      <c r="A1058" s="5" t="s">
        <v>3197</v>
      </c>
      <c r="B1058" s="5" t="s">
        <v>3197</v>
      </c>
      <c r="C1058" s="5" t="s">
        <v>5</v>
      </c>
      <c r="D1058" s="5" t="s">
        <v>3198</v>
      </c>
      <c r="E1058" s="5" t="s">
        <v>586</v>
      </c>
      <c r="F1058" s="5">
        <v>1913</v>
      </c>
      <c r="G1058" s="5" t="s">
        <v>153</v>
      </c>
      <c r="H1058" s="6">
        <v>9009</v>
      </c>
      <c r="I1058" s="5">
        <v>10190</v>
      </c>
      <c r="J1058" s="5">
        <v>0</v>
      </c>
      <c r="K1058" s="5">
        <v>6</v>
      </c>
      <c r="L1058" s="5">
        <v>6</v>
      </c>
      <c r="M1058" s="5">
        <v>0</v>
      </c>
      <c r="O1058" s="5">
        <v>12</v>
      </c>
      <c r="P1058" s="6">
        <v>0</v>
      </c>
      <c r="Q1058" s="5" t="s">
        <v>128</v>
      </c>
      <c r="R1058" s="9">
        <v>102060</v>
      </c>
      <c r="S1058" s="10">
        <v>0.05</v>
      </c>
      <c r="T1058" s="9">
        <v>96957</v>
      </c>
      <c r="U1058" s="7">
        <v>0.44621962402159726</v>
      </c>
      <c r="V1058" s="9">
        <v>43264</v>
      </c>
      <c r="W1058" s="9">
        <v>53693</v>
      </c>
      <c r="X1058" s="7">
        <v>0.1</v>
      </c>
      <c r="Y1058" s="9">
        <v>44750</v>
      </c>
      <c r="Z1058" s="9">
        <v>537000</v>
      </c>
    </row>
    <row r="1059" spans="1:26" ht="29" x14ac:dyDescent="0.35">
      <c r="A1059" s="5" t="s">
        <v>3199</v>
      </c>
      <c r="B1059" s="5" t="s">
        <v>3199</v>
      </c>
      <c r="C1059" s="5" t="s">
        <v>8</v>
      </c>
      <c r="D1059" s="5" t="s">
        <v>3200</v>
      </c>
      <c r="E1059" s="5" t="s">
        <v>871</v>
      </c>
      <c r="F1059" s="5">
        <v>1932</v>
      </c>
      <c r="G1059" s="5" t="s">
        <v>426</v>
      </c>
      <c r="H1059" s="6">
        <v>8250</v>
      </c>
      <c r="I1059" s="5">
        <v>10086</v>
      </c>
      <c r="J1059" s="5">
        <v>4</v>
      </c>
      <c r="K1059" s="5">
        <v>2</v>
      </c>
      <c r="L1059" s="5">
        <v>0</v>
      </c>
      <c r="M1059" s="5">
        <v>0</v>
      </c>
      <c r="O1059" s="5">
        <v>6</v>
      </c>
      <c r="P1059" s="6">
        <v>3362</v>
      </c>
      <c r="Q1059" s="5" t="s">
        <v>128</v>
      </c>
      <c r="R1059" s="9">
        <v>90644</v>
      </c>
      <c r="S1059" s="10">
        <v>0.05</v>
      </c>
      <c r="T1059" s="9">
        <v>86112</v>
      </c>
      <c r="U1059" s="7">
        <v>0.44621927904588904</v>
      </c>
      <c r="V1059" s="9">
        <v>38425</v>
      </c>
      <c r="W1059" s="9">
        <v>47687</v>
      </c>
      <c r="X1059" s="7">
        <v>0.1</v>
      </c>
      <c r="Y1059" s="9">
        <v>79500</v>
      </c>
      <c r="Z1059" s="9">
        <v>477000</v>
      </c>
    </row>
    <row r="1060" spans="1:26" x14ac:dyDescent="0.35">
      <c r="A1060" s="5" t="s">
        <v>3203</v>
      </c>
      <c r="B1060" s="5" t="s">
        <v>3203</v>
      </c>
      <c r="C1060" s="5" t="s">
        <v>9</v>
      </c>
      <c r="D1060" s="5" t="s">
        <v>3204</v>
      </c>
      <c r="E1060" s="5" t="s">
        <v>871</v>
      </c>
      <c r="F1060" s="5">
        <v>1927</v>
      </c>
      <c r="G1060" s="5" t="s">
        <v>153</v>
      </c>
      <c r="H1060" s="6">
        <v>22682</v>
      </c>
      <c r="I1060" s="5">
        <v>28007</v>
      </c>
      <c r="J1060" s="5">
        <v>0</v>
      </c>
      <c r="K1060" s="5">
        <v>12</v>
      </c>
      <c r="L1060" s="5">
        <v>12</v>
      </c>
      <c r="M1060" s="5">
        <v>0</v>
      </c>
      <c r="O1060" s="5">
        <v>24</v>
      </c>
      <c r="P1060" s="6">
        <v>8350</v>
      </c>
      <c r="Q1060" s="5" t="s">
        <v>53</v>
      </c>
      <c r="R1060" s="9">
        <v>377100</v>
      </c>
      <c r="S1060" s="10">
        <v>0.05</v>
      </c>
      <c r="T1060" s="9">
        <v>358245</v>
      </c>
      <c r="U1060" s="7">
        <v>0.44547149576406447</v>
      </c>
      <c r="V1060" s="9">
        <v>159588</v>
      </c>
      <c r="W1060" s="9">
        <v>198657</v>
      </c>
      <c r="X1060" s="7">
        <v>0.08</v>
      </c>
      <c r="Y1060" s="9">
        <v>103458</v>
      </c>
      <c r="Z1060" s="9">
        <v>2483000</v>
      </c>
    </row>
    <row r="1061" spans="1:26" ht="29" x14ac:dyDescent="0.35">
      <c r="A1061" s="5" t="s">
        <v>3205</v>
      </c>
      <c r="B1061" s="5" t="s">
        <v>3205</v>
      </c>
      <c r="C1061" s="5" t="s">
        <v>8</v>
      </c>
      <c r="D1061" s="5" t="s">
        <v>3206</v>
      </c>
      <c r="E1061" s="5" t="s">
        <v>871</v>
      </c>
      <c r="F1061" s="5">
        <v>1928</v>
      </c>
      <c r="G1061" s="5" t="s">
        <v>426</v>
      </c>
      <c r="H1061" s="6">
        <v>7800</v>
      </c>
      <c r="I1061" s="5">
        <v>16359</v>
      </c>
      <c r="J1061" s="5">
        <v>22</v>
      </c>
      <c r="K1061" s="5">
        <v>0</v>
      </c>
      <c r="L1061" s="5">
        <v>0</v>
      </c>
      <c r="M1061" s="5">
        <v>0</v>
      </c>
      <c r="O1061" s="5">
        <v>24</v>
      </c>
      <c r="P1061" s="6">
        <v>5573</v>
      </c>
      <c r="Q1061" s="5" t="s">
        <v>53</v>
      </c>
      <c r="R1061" s="9">
        <v>232314</v>
      </c>
      <c r="S1061" s="10">
        <v>0.05</v>
      </c>
      <c r="T1061" s="9">
        <v>220698</v>
      </c>
      <c r="U1061" s="7">
        <v>0.44547027796811511</v>
      </c>
      <c r="V1061" s="9">
        <v>98315</v>
      </c>
      <c r="W1061" s="9">
        <v>122384</v>
      </c>
      <c r="X1061" s="7">
        <v>0.08</v>
      </c>
      <c r="Y1061" s="9">
        <v>63750</v>
      </c>
      <c r="Z1061" s="9">
        <v>1530000</v>
      </c>
    </row>
    <row r="1062" spans="1:26" x14ac:dyDescent="0.35">
      <c r="A1062" s="5" t="s">
        <v>3207</v>
      </c>
      <c r="B1062" s="5" t="s">
        <v>3207</v>
      </c>
      <c r="C1062" s="5" t="s">
        <v>9</v>
      </c>
      <c r="D1062" s="5" t="s">
        <v>3208</v>
      </c>
      <c r="E1062" s="5" t="s">
        <v>586</v>
      </c>
      <c r="F1062" s="5">
        <v>1924</v>
      </c>
      <c r="G1062" s="5" t="s">
        <v>153</v>
      </c>
      <c r="H1062" s="6">
        <v>5037</v>
      </c>
      <c r="I1062" s="5">
        <v>9561</v>
      </c>
      <c r="J1062" s="5">
        <v>0</v>
      </c>
      <c r="K1062" s="5">
        <v>0</v>
      </c>
      <c r="L1062" s="5">
        <v>0</v>
      </c>
      <c r="M1062" s="5">
        <v>9</v>
      </c>
      <c r="O1062" s="5">
        <v>9</v>
      </c>
      <c r="P1062" s="6">
        <v>0</v>
      </c>
      <c r="Q1062" s="5" t="s">
        <v>128</v>
      </c>
      <c r="R1062" s="9">
        <v>119070</v>
      </c>
      <c r="S1062" s="10">
        <v>0.05</v>
      </c>
      <c r="T1062" s="9">
        <v>113116</v>
      </c>
      <c r="U1062" s="7">
        <v>0.44621935699624482</v>
      </c>
      <c r="V1062" s="9">
        <v>50475</v>
      </c>
      <c r="W1062" s="9">
        <v>62642</v>
      </c>
      <c r="X1062" s="7">
        <v>0.1</v>
      </c>
      <c r="Y1062" s="9">
        <v>69556</v>
      </c>
      <c r="Z1062" s="9">
        <v>626000</v>
      </c>
    </row>
    <row r="1063" spans="1:26" x14ac:dyDescent="0.35">
      <c r="A1063" s="5" t="s">
        <v>3209</v>
      </c>
      <c r="B1063" s="5" t="s">
        <v>3209</v>
      </c>
      <c r="C1063" s="5" t="s">
        <v>5</v>
      </c>
      <c r="D1063" s="5" t="s">
        <v>3210</v>
      </c>
      <c r="E1063" s="5" t="s">
        <v>586</v>
      </c>
      <c r="F1063" s="5">
        <v>1920</v>
      </c>
      <c r="G1063" s="5" t="s">
        <v>153</v>
      </c>
      <c r="H1063" s="6">
        <v>5037</v>
      </c>
      <c r="I1063" s="5">
        <v>7540</v>
      </c>
      <c r="J1063" s="5">
        <v>0</v>
      </c>
      <c r="K1063" s="5">
        <v>0</v>
      </c>
      <c r="L1063" s="5">
        <v>6</v>
      </c>
      <c r="M1063" s="5">
        <v>2</v>
      </c>
      <c r="O1063" s="5">
        <v>8</v>
      </c>
      <c r="P1063" s="6">
        <v>0</v>
      </c>
      <c r="Q1063" s="5" t="s">
        <v>53</v>
      </c>
      <c r="R1063" s="9">
        <v>94200</v>
      </c>
      <c r="S1063" s="10">
        <v>0.05</v>
      </c>
      <c r="T1063" s="9">
        <v>89490</v>
      </c>
      <c r="U1063" s="7">
        <v>0.4454709353232294</v>
      </c>
      <c r="V1063" s="9">
        <v>39865</v>
      </c>
      <c r="W1063" s="9">
        <v>49625</v>
      </c>
      <c r="X1063" s="7">
        <v>0.08</v>
      </c>
      <c r="Y1063" s="9">
        <v>77500</v>
      </c>
      <c r="Z1063" s="9">
        <v>620000</v>
      </c>
    </row>
    <row r="1064" spans="1:26" x14ac:dyDescent="0.35">
      <c r="A1064" s="5" t="s">
        <v>3211</v>
      </c>
      <c r="B1064" s="5" t="s">
        <v>3211</v>
      </c>
      <c r="C1064" s="5" t="s">
        <v>427</v>
      </c>
      <c r="D1064" s="5" t="s">
        <v>3212</v>
      </c>
      <c r="E1064" s="5" t="s">
        <v>586</v>
      </c>
      <c r="F1064" s="5">
        <v>1912</v>
      </c>
      <c r="G1064" s="5" t="s">
        <v>157</v>
      </c>
      <c r="H1064" s="6">
        <v>5037</v>
      </c>
      <c r="I1064" s="5">
        <v>7184</v>
      </c>
      <c r="J1064" s="5">
        <v>0</v>
      </c>
      <c r="K1064" s="5">
        <v>0</v>
      </c>
      <c r="L1064" s="5">
        <v>8</v>
      </c>
      <c r="M1064" s="5">
        <v>0</v>
      </c>
      <c r="O1064" s="5">
        <v>8</v>
      </c>
      <c r="P1064" s="6">
        <v>0</v>
      </c>
      <c r="Q1064" s="5" t="s">
        <v>53</v>
      </c>
      <c r="R1064" s="9">
        <v>86400</v>
      </c>
      <c r="S1064" s="10">
        <v>0.05</v>
      </c>
      <c r="T1064" s="9">
        <v>82080</v>
      </c>
      <c r="U1064" s="7">
        <v>0.50407727524322143</v>
      </c>
      <c r="V1064" s="9">
        <v>41375</v>
      </c>
      <c r="W1064" s="9">
        <v>40705</v>
      </c>
      <c r="X1064" s="7">
        <v>0.1</v>
      </c>
      <c r="Y1064" s="9">
        <v>50875</v>
      </c>
      <c r="Z1064" s="9">
        <v>407000</v>
      </c>
    </row>
    <row r="1065" spans="1:26" x14ac:dyDescent="0.35">
      <c r="A1065" s="5" t="s">
        <v>3213</v>
      </c>
      <c r="B1065" s="5" t="s">
        <v>3213</v>
      </c>
      <c r="C1065" s="5" t="s">
        <v>5</v>
      </c>
      <c r="D1065" s="5" t="s">
        <v>3214</v>
      </c>
      <c r="E1065" s="5" t="s">
        <v>586</v>
      </c>
      <c r="F1065" s="5">
        <v>1932</v>
      </c>
      <c r="G1065" s="5" t="s">
        <v>153</v>
      </c>
      <c r="H1065" s="6">
        <v>8915</v>
      </c>
      <c r="I1065" s="5">
        <v>9292</v>
      </c>
      <c r="J1065" s="5">
        <v>4</v>
      </c>
      <c r="K1065" s="5">
        <v>4</v>
      </c>
      <c r="L1065" s="5">
        <v>4</v>
      </c>
      <c r="M1065" s="5">
        <v>0</v>
      </c>
      <c r="O1065" s="5">
        <v>12</v>
      </c>
      <c r="P1065" s="6">
        <v>0</v>
      </c>
      <c r="Q1065" s="5" t="s">
        <v>53</v>
      </c>
      <c r="R1065" s="9">
        <v>99600</v>
      </c>
      <c r="S1065" s="10">
        <v>0.05</v>
      </c>
      <c r="T1065" s="9">
        <v>94620</v>
      </c>
      <c r="U1065" s="7">
        <v>0.44547191013734111</v>
      </c>
      <c r="V1065" s="9">
        <v>42151</v>
      </c>
      <c r="W1065" s="9">
        <v>52469</v>
      </c>
      <c r="X1065" s="7">
        <v>0.08</v>
      </c>
      <c r="Y1065" s="9">
        <v>54667</v>
      </c>
      <c r="Z1065" s="9">
        <v>656000</v>
      </c>
    </row>
    <row r="1066" spans="1:26" x14ac:dyDescent="0.35">
      <c r="A1066" s="5" t="s">
        <v>3215</v>
      </c>
      <c r="B1066" s="5" t="s">
        <v>3215</v>
      </c>
      <c r="C1066" s="5" t="s">
        <v>5</v>
      </c>
      <c r="D1066" s="5" t="s">
        <v>3216</v>
      </c>
      <c r="E1066" s="5" t="s">
        <v>586</v>
      </c>
      <c r="F1066" s="5">
        <v>1933</v>
      </c>
      <c r="G1066" s="5" t="s">
        <v>153</v>
      </c>
      <c r="H1066" s="6">
        <v>4480</v>
      </c>
      <c r="I1066" s="5">
        <v>5350</v>
      </c>
      <c r="J1066" s="5">
        <v>0</v>
      </c>
      <c r="K1066" s="5">
        <v>4</v>
      </c>
      <c r="L1066" s="5">
        <v>4</v>
      </c>
      <c r="M1066" s="5">
        <v>0</v>
      </c>
      <c r="O1066" s="5">
        <v>8</v>
      </c>
      <c r="P1066" s="6">
        <v>0</v>
      </c>
      <c r="Q1066" s="5" t="s">
        <v>53</v>
      </c>
      <c r="R1066" s="9">
        <v>75600</v>
      </c>
      <c r="S1066" s="10">
        <v>0.05</v>
      </c>
      <c r="T1066" s="9">
        <v>71820</v>
      </c>
      <c r="U1066" s="7">
        <v>0.44547203024645798</v>
      </c>
      <c r="V1066" s="9">
        <v>31994</v>
      </c>
      <c r="W1066" s="9">
        <v>39826</v>
      </c>
      <c r="X1066" s="7">
        <v>0.08</v>
      </c>
      <c r="Y1066" s="9">
        <v>62250</v>
      </c>
      <c r="Z1066" s="9">
        <v>498000</v>
      </c>
    </row>
    <row r="1067" spans="1:26" x14ac:dyDescent="0.35">
      <c r="A1067" s="5" t="s">
        <v>3217</v>
      </c>
      <c r="B1067" s="5" t="s">
        <v>3217</v>
      </c>
      <c r="C1067" s="5" t="s">
        <v>9</v>
      </c>
      <c r="D1067" s="5" t="s">
        <v>3218</v>
      </c>
      <c r="E1067" s="5" t="s">
        <v>586</v>
      </c>
      <c r="F1067" s="5">
        <v>1928</v>
      </c>
      <c r="G1067" s="5" t="s">
        <v>153</v>
      </c>
      <c r="H1067" s="6">
        <v>8680</v>
      </c>
      <c r="I1067" s="5">
        <v>6612</v>
      </c>
      <c r="J1067" s="5">
        <v>0</v>
      </c>
      <c r="K1067" s="5">
        <v>8</v>
      </c>
      <c r="L1067" s="5">
        <v>0</v>
      </c>
      <c r="M1067" s="5">
        <v>0</v>
      </c>
      <c r="O1067" s="5">
        <v>8</v>
      </c>
      <c r="P1067" s="6">
        <v>0</v>
      </c>
      <c r="Q1067" s="5" t="s">
        <v>53</v>
      </c>
      <c r="R1067" s="9">
        <v>64800</v>
      </c>
      <c r="S1067" s="10">
        <v>0.05</v>
      </c>
      <c r="T1067" s="9">
        <v>61560</v>
      </c>
      <c r="U1067" s="7">
        <v>0.44547093532322934</v>
      </c>
      <c r="V1067" s="9">
        <v>27423</v>
      </c>
      <c r="W1067" s="9">
        <v>34137</v>
      </c>
      <c r="X1067" s="7">
        <v>0.08</v>
      </c>
      <c r="Y1067" s="9">
        <v>53375</v>
      </c>
      <c r="Z1067" s="9">
        <v>427000</v>
      </c>
    </row>
    <row r="1068" spans="1:26" x14ac:dyDescent="0.35">
      <c r="A1068" s="5" t="s">
        <v>3219</v>
      </c>
      <c r="B1068" s="5" t="s">
        <v>3219</v>
      </c>
      <c r="C1068" s="5" t="s">
        <v>9</v>
      </c>
      <c r="D1068" s="5" t="s">
        <v>3220</v>
      </c>
      <c r="E1068" s="5" t="s">
        <v>586</v>
      </c>
      <c r="F1068" s="5">
        <v>1920</v>
      </c>
      <c r="G1068" s="5" t="s">
        <v>153</v>
      </c>
      <c r="H1068" s="6">
        <v>8846</v>
      </c>
      <c r="I1068" s="5">
        <v>7974</v>
      </c>
      <c r="J1068" s="5">
        <v>0</v>
      </c>
      <c r="K1068" s="5">
        <v>0</v>
      </c>
      <c r="L1068" s="5">
        <v>9</v>
      </c>
      <c r="M1068" s="5">
        <v>0</v>
      </c>
      <c r="O1068" s="5">
        <v>9</v>
      </c>
      <c r="P1068" s="6">
        <v>0</v>
      </c>
      <c r="Q1068" s="5" t="s">
        <v>53</v>
      </c>
      <c r="R1068" s="9">
        <v>97200</v>
      </c>
      <c r="S1068" s="10">
        <v>0.05</v>
      </c>
      <c r="T1068" s="9">
        <v>92340</v>
      </c>
      <c r="U1068" s="7">
        <v>0.44546948310891038</v>
      </c>
      <c r="V1068" s="9">
        <v>41135</v>
      </c>
      <c r="W1068" s="9">
        <v>51205</v>
      </c>
      <c r="X1068" s="7">
        <v>0.08</v>
      </c>
      <c r="Y1068" s="9">
        <v>71111</v>
      </c>
      <c r="Z1068" s="9">
        <v>640000</v>
      </c>
    </row>
    <row r="1069" spans="1:26" x14ac:dyDescent="0.35">
      <c r="A1069" s="5" t="s">
        <v>3221</v>
      </c>
      <c r="B1069" s="5" t="s">
        <v>3221</v>
      </c>
      <c r="C1069" s="5" t="s">
        <v>5</v>
      </c>
      <c r="D1069" s="5" t="s">
        <v>3222</v>
      </c>
      <c r="E1069" s="5" t="s">
        <v>586</v>
      </c>
      <c r="F1069" s="5">
        <v>1933</v>
      </c>
      <c r="G1069" s="5" t="s">
        <v>153</v>
      </c>
      <c r="H1069" s="6">
        <v>8851</v>
      </c>
      <c r="I1069" s="5">
        <v>9676</v>
      </c>
      <c r="J1069" s="5">
        <v>0</v>
      </c>
      <c r="K1069" s="5">
        <v>14</v>
      </c>
      <c r="L1069" s="5">
        <v>0</v>
      </c>
      <c r="M1069" s="5">
        <v>0</v>
      </c>
      <c r="O1069" s="5">
        <v>14</v>
      </c>
      <c r="P1069" s="6">
        <v>0</v>
      </c>
      <c r="Q1069" s="5" t="s">
        <v>53</v>
      </c>
      <c r="R1069" s="9">
        <v>113400</v>
      </c>
      <c r="S1069" s="10">
        <v>0.05</v>
      </c>
      <c r="T1069" s="9">
        <v>107730</v>
      </c>
      <c r="U1069" s="7">
        <v>0.44547161138816055</v>
      </c>
      <c r="V1069" s="9">
        <v>47991</v>
      </c>
      <c r="W1069" s="9">
        <v>59739</v>
      </c>
      <c r="X1069" s="7">
        <v>0.08</v>
      </c>
      <c r="Y1069" s="9">
        <v>53357</v>
      </c>
      <c r="Z1069" s="9">
        <v>747000</v>
      </c>
    </row>
    <row r="1070" spans="1:26" x14ac:dyDescent="0.35">
      <c r="A1070" s="5" t="s">
        <v>3223</v>
      </c>
      <c r="B1070" s="5" t="s">
        <v>3223</v>
      </c>
      <c r="C1070" s="5" t="s">
        <v>5</v>
      </c>
      <c r="D1070" s="5" t="s">
        <v>3224</v>
      </c>
      <c r="E1070" s="5" t="s">
        <v>586</v>
      </c>
      <c r="F1070" s="5">
        <v>1936</v>
      </c>
      <c r="G1070" s="5" t="s">
        <v>153</v>
      </c>
      <c r="H1070" s="6">
        <v>8324</v>
      </c>
      <c r="I1070" s="5">
        <v>9818</v>
      </c>
      <c r="J1070" s="5">
        <v>0</v>
      </c>
      <c r="K1070" s="5">
        <v>0</v>
      </c>
      <c r="L1070" s="5">
        <v>10</v>
      </c>
      <c r="M1070" s="5">
        <v>0</v>
      </c>
      <c r="O1070" s="5">
        <v>10</v>
      </c>
      <c r="P1070" s="6">
        <v>0</v>
      </c>
      <c r="Q1070" s="5" t="s">
        <v>53</v>
      </c>
      <c r="R1070" s="9">
        <v>108000</v>
      </c>
      <c r="S1070" s="10">
        <v>0.05</v>
      </c>
      <c r="T1070" s="9">
        <v>102600</v>
      </c>
      <c r="U1070" s="7">
        <v>0.44547175219108454</v>
      </c>
      <c r="V1070" s="9">
        <v>45705</v>
      </c>
      <c r="W1070" s="9">
        <v>56895</v>
      </c>
      <c r="X1070" s="7">
        <v>0.08</v>
      </c>
      <c r="Y1070" s="9">
        <v>71100</v>
      </c>
      <c r="Z1070" s="9">
        <v>711000</v>
      </c>
    </row>
    <row r="1071" spans="1:26" x14ac:dyDescent="0.35">
      <c r="A1071" s="5" t="s">
        <v>3225</v>
      </c>
      <c r="B1071" s="5" t="s">
        <v>3225</v>
      </c>
      <c r="C1071" s="5" t="s">
        <v>9</v>
      </c>
      <c r="D1071" s="5" t="s">
        <v>3226</v>
      </c>
      <c r="E1071" s="5" t="s">
        <v>871</v>
      </c>
      <c r="F1071" s="5">
        <v>1971</v>
      </c>
      <c r="G1071" s="5" t="s">
        <v>153</v>
      </c>
      <c r="H1071" s="6">
        <v>17441</v>
      </c>
      <c r="I1071" s="5">
        <v>13221</v>
      </c>
      <c r="J1071" s="5">
        <v>0</v>
      </c>
      <c r="K1071" s="5">
        <v>18</v>
      </c>
      <c r="L1071" s="5">
        <v>0</v>
      </c>
      <c r="M1071" s="5">
        <v>0</v>
      </c>
      <c r="O1071" s="5">
        <v>18</v>
      </c>
      <c r="P1071" s="6">
        <v>0</v>
      </c>
      <c r="Q1071" s="5" t="s">
        <v>53</v>
      </c>
      <c r="R1071" s="9">
        <v>145800</v>
      </c>
      <c r="S1071" s="10">
        <v>0.05</v>
      </c>
      <c r="T1071" s="9">
        <v>138510</v>
      </c>
      <c r="U1071" s="7">
        <v>0.44547118666730418</v>
      </c>
      <c r="V1071" s="9">
        <v>61702</v>
      </c>
      <c r="W1071" s="9">
        <v>76808</v>
      </c>
      <c r="X1071" s="7">
        <v>0.08</v>
      </c>
      <c r="Y1071" s="9">
        <v>53333</v>
      </c>
      <c r="Z1071" s="9">
        <v>960000</v>
      </c>
    </row>
    <row r="1072" spans="1:26" x14ac:dyDescent="0.35">
      <c r="A1072" s="5" t="s">
        <v>3227</v>
      </c>
      <c r="B1072" s="5" t="s">
        <v>3227</v>
      </c>
      <c r="C1072" s="5" t="s">
        <v>9</v>
      </c>
      <c r="D1072" s="5" t="s">
        <v>3228</v>
      </c>
      <c r="E1072" s="5" t="s">
        <v>871</v>
      </c>
      <c r="F1072" s="5">
        <v>1971</v>
      </c>
      <c r="G1072" s="5" t="s">
        <v>153</v>
      </c>
      <c r="H1072" s="6">
        <v>15625</v>
      </c>
      <c r="I1072" s="5">
        <v>13221</v>
      </c>
      <c r="J1072" s="5">
        <v>0</v>
      </c>
      <c r="K1072" s="5">
        <v>18</v>
      </c>
      <c r="L1072" s="5">
        <v>0</v>
      </c>
      <c r="M1072" s="5">
        <v>0</v>
      </c>
      <c r="O1072" s="5">
        <v>18</v>
      </c>
      <c r="P1072" s="6">
        <v>0</v>
      </c>
      <c r="Q1072" s="5" t="s">
        <v>53</v>
      </c>
      <c r="R1072" s="9">
        <v>145800</v>
      </c>
      <c r="S1072" s="10">
        <v>0.05</v>
      </c>
      <c r="T1072" s="9">
        <v>138510</v>
      </c>
      <c r="U1072" s="7">
        <v>0.44547118666730418</v>
      </c>
      <c r="V1072" s="9">
        <v>61702</v>
      </c>
      <c r="W1072" s="9">
        <v>76808</v>
      </c>
      <c r="X1072" s="7">
        <v>0.08</v>
      </c>
      <c r="Y1072" s="9">
        <v>53333</v>
      </c>
      <c r="Z1072" s="9">
        <v>960000</v>
      </c>
    </row>
    <row r="1073" spans="1:26" x14ac:dyDescent="0.35">
      <c r="A1073" s="5" t="s">
        <v>3229</v>
      </c>
      <c r="B1073" s="5" t="s">
        <v>3229</v>
      </c>
      <c r="C1073" s="5" t="s">
        <v>5</v>
      </c>
      <c r="D1073" s="5" t="s">
        <v>3230</v>
      </c>
      <c r="E1073" s="5" t="s">
        <v>586</v>
      </c>
      <c r="F1073" s="5">
        <v>1937</v>
      </c>
      <c r="G1073" s="5" t="s">
        <v>153</v>
      </c>
      <c r="H1073" s="6">
        <v>8327</v>
      </c>
      <c r="I1073" s="5">
        <v>10272</v>
      </c>
      <c r="J1073" s="5">
        <v>0</v>
      </c>
      <c r="K1073" s="5">
        <v>6</v>
      </c>
      <c r="L1073" s="5">
        <v>6</v>
      </c>
      <c r="M1073" s="5">
        <v>0</v>
      </c>
      <c r="O1073" s="5">
        <v>12</v>
      </c>
      <c r="P1073" s="6">
        <v>0</v>
      </c>
      <c r="Q1073" s="5" t="s">
        <v>53</v>
      </c>
      <c r="R1073" s="9">
        <v>113400</v>
      </c>
      <c r="S1073" s="10">
        <v>0.05</v>
      </c>
      <c r="T1073" s="9">
        <v>107730</v>
      </c>
      <c r="U1073" s="7">
        <v>0.44547125153020967</v>
      </c>
      <c r="V1073" s="9">
        <v>47991</v>
      </c>
      <c r="W1073" s="9">
        <v>59739</v>
      </c>
      <c r="X1073" s="7">
        <v>0.08</v>
      </c>
      <c r="Y1073" s="9">
        <v>62250</v>
      </c>
      <c r="Z1073" s="9">
        <v>747000</v>
      </c>
    </row>
    <row r="1074" spans="1:26" x14ac:dyDescent="0.35">
      <c r="A1074" s="5" t="s">
        <v>3231</v>
      </c>
      <c r="B1074" s="5" t="s">
        <v>3231</v>
      </c>
      <c r="C1074" s="5" t="s">
        <v>5</v>
      </c>
      <c r="D1074" s="5" t="s">
        <v>3232</v>
      </c>
      <c r="E1074" s="5" t="s">
        <v>586</v>
      </c>
      <c r="F1074" s="5">
        <v>1936</v>
      </c>
      <c r="G1074" s="5" t="s">
        <v>153</v>
      </c>
      <c r="H1074" s="6">
        <v>5325</v>
      </c>
      <c r="I1074" s="5">
        <v>6808</v>
      </c>
      <c r="J1074" s="5">
        <v>0</v>
      </c>
      <c r="K1074" s="5">
        <v>9</v>
      </c>
      <c r="L1074" s="5">
        <v>0</v>
      </c>
      <c r="M1074" s="5">
        <v>0</v>
      </c>
      <c r="O1074" s="5">
        <v>9</v>
      </c>
      <c r="P1074" s="6">
        <v>0</v>
      </c>
      <c r="Q1074" s="5" t="s">
        <v>53</v>
      </c>
      <c r="R1074" s="9">
        <v>72900</v>
      </c>
      <c r="S1074" s="10">
        <v>0.05</v>
      </c>
      <c r="T1074" s="9">
        <v>69255</v>
      </c>
      <c r="U1074" s="7">
        <v>0.44547244338426006</v>
      </c>
      <c r="V1074" s="9">
        <v>30851</v>
      </c>
      <c r="W1074" s="9">
        <v>38404</v>
      </c>
      <c r="X1074" s="7">
        <v>0.08</v>
      </c>
      <c r="Y1074" s="9">
        <v>53333</v>
      </c>
      <c r="Z1074" s="9">
        <v>480000</v>
      </c>
    </row>
    <row r="1075" spans="1:26" x14ac:dyDescent="0.35">
      <c r="A1075" s="5" t="s">
        <v>3233</v>
      </c>
      <c r="B1075" s="5" t="s">
        <v>3233</v>
      </c>
      <c r="C1075" s="5" t="s">
        <v>5</v>
      </c>
      <c r="D1075" s="5" t="s">
        <v>3234</v>
      </c>
      <c r="E1075" s="5" t="s">
        <v>586</v>
      </c>
      <c r="F1075" s="5">
        <v>1928</v>
      </c>
      <c r="G1075" s="5" t="s">
        <v>153</v>
      </c>
      <c r="H1075" s="6">
        <v>8358</v>
      </c>
      <c r="I1075" s="5">
        <v>9740</v>
      </c>
      <c r="J1075" s="5">
        <v>0</v>
      </c>
      <c r="K1075" s="5">
        <v>8</v>
      </c>
      <c r="L1075" s="5">
        <v>2</v>
      </c>
      <c r="M1075" s="5">
        <v>0</v>
      </c>
      <c r="O1075" s="5">
        <v>10</v>
      </c>
      <c r="P1075" s="6">
        <v>0</v>
      </c>
      <c r="Q1075" s="5" t="s">
        <v>53</v>
      </c>
      <c r="R1075" s="9">
        <v>86400</v>
      </c>
      <c r="S1075" s="10">
        <v>0.05</v>
      </c>
      <c r="T1075" s="9">
        <v>82080</v>
      </c>
      <c r="U1075" s="7">
        <v>0.4454721639029276</v>
      </c>
      <c r="V1075" s="9">
        <v>36564</v>
      </c>
      <c r="W1075" s="9">
        <v>45516</v>
      </c>
      <c r="X1075" s="7">
        <v>0.08</v>
      </c>
      <c r="Y1075" s="9">
        <v>56900</v>
      </c>
      <c r="Z1075" s="9">
        <v>569000</v>
      </c>
    </row>
    <row r="1076" spans="1:26" x14ac:dyDescent="0.35">
      <c r="A1076" s="5" t="s">
        <v>3235</v>
      </c>
      <c r="B1076" s="5" t="s">
        <v>3235</v>
      </c>
      <c r="C1076" s="5" t="s">
        <v>5</v>
      </c>
      <c r="D1076" s="5" t="s">
        <v>3236</v>
      </c>
      <c r="E1076" s="5" t="s">
        <v>586</v>
      </c>
      <c r="F1076" s="5">
        <v>1932</v>
      </c>
      <c r="G1076" s="5" t="s">
        <v>153</v>
      </c>
      <c r="H1076" s="6">
        <v>8384</v>
      </c>
      <c r="I1076" s="5">
        <v>9681</v>
      </c>
      <c r="J1076" s="5">
        <v>0</v>
      </c>
      <c r="K1076" s="5">
        <v>0</v>
      </c>
      <c r="L1076" s="5">
        <v>0</v>
      </c>
      <c r="M1076" s="5">
        <v>7</v>
      </c>
      <c r="O1076" s="5">
        <v>7</v>
      </c>
      <c r="P1076" s="6">
        <v>0</v>
      </c>
      <c r="Q1076" s="5" t="s">
        <v>53</v>
      </c>
      <c r="R1076" s="9">
        <v>102900</v>
      </c>
      <c r="S1076" s="10">
        <v>0.05</v>
      </c>
      <c r="T1076" s="9">
        <v>97755</v>
      </c>
      <c r="U1076" s="7">
        <v>0.44547142956280322</v>
      </c>
      <c r="V1076" s="9">
        <v>43547</v>
      </c>
      <c r="W1076" s="9">
        <v>54208</v>
      </c>
      <c r="X1076" s="7">
        <v>0.08</v>
      </c>
      <c r="Y1076" s="9">
        <v>96857</v>
      </c>
      <c r="Z1076" s="9">
        <v>678000</v>
      </c>
    </row>
    <row r="1077" spans="1:26" x14ac:dyDescent="0.35">
      <c r="A1077" s="5" t="s">
        <v>3237</v>
      </c>
      <c r="B1077" s="5" t="s">
        <v>3237</v>
      </c>
      <c r="C1077" s="5" t="s">
        <v>5</v>
      </c>
      <c r="D1077" s="5" t="s">
        <v>3238</v>
      </c>
      <c r="E1077" s="5" t="s">
        <v>586</v>
      </c>
      <c r="F1077" s="5">
        <v>1933</v>
      </c>
      <c r="G1077" s="5" t="s">
        <v>153</v>
      </c>
      <c r="H1077" s="6">
        <v>9375</v>
      </c>
      <c r="I1077" s="5">
        <v>9780</v>
      </c>
      <c r="J1077" s="5">
        <v>0</v>
      </c>
      <c r="K1077" s="5">
        <v>0</v>
      </c>
      <c r="L1077" s="5">
        <v>12</v>
      </c>
      <c r="M1077" s="5">
        <v>0</v>
      </c>
      <c r="O1077" s="5">
        <v>12</v>
      </c>
      <c r="P1077" s="6">
        <v>0</v>
      </c>
      <c r="Q1077" s="5" t="s">
        <v>53</v>
      </c>
      <c r="R1077" s="9">
        <v>129600</v>
      </c>
      <c r="S1077" s="10">
        <v>0.05</v>
      </c>
      <c r="T1077" s="9">
        <v>123120</v>
      </c>
      <c r="U1077" s="7">
        <v>0.44547172658144646</v>
      </c>
      <c r="V1077" s="9">
        <v>54846</v>
      </c>
      <c r="W1077" s="9">
        <v>68274</v>
      </c>
      <c r="X1077" s="7">
        <v>0.08</v>
      </c>
      <c r="Y1077" s="9">
        <v>71083</v>
      </c>
      <c r="Z1077" s="9">
        <v>853000</v>
      </c>
    </row>
    <row r="1078" spans="1:26" x14ac:dyDescent="0.35">
      <c r="A1078" s="5" t="s">
        <v>3239</v>
      </c>
      <c r="B1078" s="5" t="s">
        <v>3240</v>
      </c>
      <c r="C1078" s="5" t="s">
        <v>59</v>
      </c>
      <c r="D1078" s="5" t="s">
        <v>3241</v>
      </c>
      <c r="E1078" s="5" t="s">
        <v>586</v>
      </c>
      <c r="F1078" s="5">
        <v>1973</v>
      </c>
      <c r="G1078" s="5" t="s">
        <v>153</v>
      </c>
      <c r="H1078" s="6">
        <v>226958</v>
      </c>
      <c r="I1078" s="5">
        <v>152271</v>
      </c>
      <c r="J1078" s="5">
        <v>0</v>
      </c>
      <c r="K1078" s="5">
        <v>18</v>
      </c>
      <c r="L1078" s="5">
        <v>86</v>
      </c>
      <c r="M1078" s="5">
        <v>52</v>
      </c>
      <c r="O1078" s="5">
        <v>156</v>
      </c>
      <c r="P1078" s="6">
        <v>0</v>
      </c>
      <c r="Q1078" s="5" t="s">
        <v>53</v>
      </c>
      <c r="R1078" s="9">
        <v>1855200</v>
      </c>
      <c r="S1078" s="10">
        <v>0.05</v>
      </c>
      <c r="T1078" s="9">
        <v>1762440</v>
      </c>
      <c r="U1078" s="7">
        <v>0.44547115453065866</v>
      </c>
      <c r="V1078" s="9">
        <v>785116</v>
      </c>
      <c r="W1078" s="9">
        <v>977324</v>
      </c>
      <c r="X1078" s="7">
        <v>0.08</v>
      </c>
      <c r="Y1078" s="9">
        <v>78314</v>
      </c>
      <c r="Z1078" s="9">
        <v>12217000</v>
      </c>
    </row>
    <row r="1079" spans="1:26" x14ac:dyDescent="0.35">
      <c r="A1079" s="5" t="s">
        <v>3242</v>
      </c>
      <c r="B1079" s="5" t="s">
        <v>3242</v>
      </c>
      <c r="C1079" s="5" t="s">
        <v>15</v>
      </c>
      <c r="D1079" s="5" t="s">
        <v>3243</v>
      </c>
      <c r="E1079" s="5" t="s">
        <v>621</v>
      </c>
      <c r="F1079" s="5">
        <v>2012</v>
      </c>
      <c r="G1079" s="5" t="s">
        <v>157</v>
      </c>
      <c r="H1079" s="6">
        <v>235539</v>
      </c>
      <c r="I1079" s="5">
        <v>147084</v>
      </c>
      <c r="J1079" s="5">
        <v>38</v>
      </c>
      <c r="K1079" s="5">
        <v>36</v>
      </c>
      <c r="L1079" s="5">
        <v>36</v>
      </c>
      <c r="M1079" s="5">
        <v>0</v>
      </c>
      <c r="N1079" s="5">
        <v>0</v>
      </c>
      <c r="O1079" s="5">
        <v>110</v>
      </c>
      <c r="P1079" s="6">
        <v>0</v>
      </c>
      <c r="Q1079" s="5" t="s">
        <v>55</v>
      </c>
      <c r="R1079" s="9">
        <v>1338000</v>
      </c>
      <c r="S1079" s="10">
        <v>0.05</v>
      </c>
      <c r="T1079" s="9">
        <v>1271100</v>
      </c>
      <c r="U1079" s="7">
        <v>0.51370857909644707</v>
      </c>
      <c r="V1079" s="9">
        <v>652975</v>
      </c>
      <c r="W1079" s="9">
        <v>618125</v>
      </c>
      <c r="X1079" s="7">
        <v>0.09</v>
      </c>
      <c r="Y1079" s="9">
        <v>62436</v>
      </c>
      <c r="Z1079" s="9">
        <v>6868000</v>
      </c>
    </row>
    <row r="1080" spans="1:26" ht="29" x14ac:dyDescent="0.35">
      <c r="A1080" s="5" t="s">
        <v>3244</v>
      </c>
      <c r="B1080" s="5" t="s">
        <v>3245</v>
      </c>
      <c r="C1080" s="5" t="s">
        <v>82</v>
      </c>
      <c r="D1080" s="5" t="s">
        <v>3246</v>
      </c>
      <c r="E1080" s="5" t="s">
        <v>621</v>
      </c>
      <c r="F1080" s="5">
        <v>2021</v>
      </c>
      <c r="G1080" s="5" t="s">
        <v>426</v>
      </c>
      <c r="H1080" s="6">
        <v>7890</v>
      </c>
      <c r="I1080" s="5">
        <v>8232</v>
      </c>
      <c r="J1080" s="5">
        <v>0</v>
      </c>
      <c r="K1080" s="5">
        <v>4</v>
      </c>
      <c r="L1080" s="5">
        <v>0</v>
      </c>
      <c r="M1080" s="5">
        <v>0</v>
      </c>
      <c r="O1080" s="5">
        <v>4</v>
      </c>
      <c r="P1080" s="6">
        <v>0</v>
      </c>
      <c r="Q1080" s="5" t="s">
        <v>53</v>
      </c>
      <c r="R1080" s="9">
        <v>45600</v>
      </c>
      <c r="S1080" s="10">
        <v>0.05</v>
      </c>
      <c r="T1080" s="9">
        <v>43320</v>
      </c>
      <c r="U1080" s="7">
        <v>0.44578933472594906</v>
      </c>
      <c r="V1080" s="9">
        <v>19312</v>
      </c>
      <c r="W1080" s="9">
        <v>24008</v>
      </c>
      <c r="X1080" s="7">
        <v>0.08</v>
      </c>
      <c r="Y1080" s="9">
        <v>75000</v>
      </c>
      <c r="Z1080" s="9">
        <v>300000</v>
      </c>
    </row>
    <row r="1081" spans="1:26" x14ac:dyDescent="0.35">
      <c r="A1081" s="5" t="s">
        <v>3247</v>
      </c>
      <c r="B1081" s="5" t="s">
        <v>3247</v>
      </c>
      <c r="C1081" s="5" t="s">
        <v>5</v>
      </c>
      <c r="D1081" s="5" t="s">
        <v>3248</v>
      </c>
      <c r="E1081" s="5" t="s">
        <v>921</v>
      </c>
      <c r="F1081" s="5">
        <v>1969</v>
      </c>
      <c r="G1081" s="5" t="s">
        <v>153</v>
      </c>
      <c r="H1081" s="6">
        <v>4352</v>
      </c>
      <c r="I1081" s="5">
        <v>6000</v>
      </c>
      <c r="J1081" s="5">
        <v>0</v>
      </c>
      <c r="K1081" s="5">
        <v>10</v>
      </c>
      <c r="L1081" s="5">
        <v>0</v>
      </c>
      <c r="M1081" s="5">
        <v>0</v>
      </c>
      <c r="O1081" s="5">
        <v>10</v>
      </c>
      <c r="P1081" s="6">
        <v>0</v>
      </c>
      <c r="Q1081" s="5" t="s">
        <v>128</v>
      </c>
      <c r="R1081" s="9">
        <v>102600</v>
      </c>
      <c r="S1081" s="10">
        <v>0.05</v>
      </c>
      <c r="T1081" s="9">
        <v>97470</v>
      </c>
      <c r="U1081" s="7">
        <v>0.4464856175293252</v>
      </c>
      <c r="V1081" s="9">
        <v>43519</v>
      </c>
      <c r="W1081" s="9">
        <v>53951</v>
      </c>
      <c r="X1081" s="7">
        <v>0.1</v>
      </c>
      <c r="Y1081" s="9">
        <v>54000</v>
      </c>
      <c r="Z1081" s="9">
        <v>540000</v>
      </c>
    </row>
    <row r="1082" spans="1:26" x14ac:dyDescent="0.35">
      <c r="A1082" s="5" t="s">
        <v>3249</v>
      </c>
      <c r="B1082" s="5" t="s">
        <v>3249</v>
      </c>
      <c r="C1082" s="5" t="s">
        <v>5</v>
      </c>
      <c r="D1082" s="5" t="s">
        <v>3250</v>
      </c>
      <c r="E1082" s="5" t="s">
        <v>621</v>
      </c>
      <c r="F1082" s="5">
        <v>1954</v>
      </c>
      <c r="G1082" s="5" t="s">
        <v>153</v>
      </c>
      <c r="H1082" s="6">
        <v>9125</v>
      </c>
      <c r="I1082" s="5">
        <v>6884</v>
      </c>
      <c r="J1082" s="5">
        <v>0</v>
      </c>
      <c r="K1082" s="5">
        <v>10</v>
      </c>
      <c r="L1082" s="5">
        <v>0</v>
      </c>
      <c r="M1082" s="5">
        <v>0</v>
      </c>
      <c r="O1082" s="5">
        <v>10</v>
      </c>
      <c r="P1082" s="6">
        <v>0</v>
      </c>
      <c r="Q1082" s="5" t="s">
        <v>128</v>
      </c>
      <c r="R1082" s="9">
        <v>102600</v>
      </c>
      <c r="S1082" s="10">
        <v>0.05</v>
      </c>
      <c r="T1082" s="9">
        <v>97470</v>
      </c>
      <c r="U1082" s="7">
        <v>0.4464856175293252</v>
      </c>
      <c r="V1082" s="9">
        <v>43519</v>
      </c>
      <c r="W1082" s="9">
        <v>53951</v>
      </c>
      <c r="X1082" s="7">
        <v>0.1</v>
      </c>
      <c r="Y1082" s="9">
        <v>54000</v>
      </c>
      <c r="Z1082" s="9">
        <v>540000</v>
      </c>
    </row>
    <row r="1083" spans="1:26" x14ac:dyDescent="0.35">
      <c r="A1083" s="5" t="s">
        <v>3251</v>
      </c>
      <c r="B1083" s="5" t="s">
        <v>3251</v>
      </c>
      <c r="C1083" s="5" t="s">
        <v>5</v>
      </c>
      <c r="D1083" s="5" t="s">
        <v>3252</v>
      </c>
      <c r="E1083" s="5" t="s">
        <v>915</v>
      </c>
      <c r="F1083" s="5">
        <v>1961</v>
      </c>
      <c r="G1083" s="5" t="s">
        <v>153</v>
      </c>
      <c r="H1083" s="6">
        <v>16167</v>
      </c>
      <c r="I1083" s="5">
        <v>12472</v>
      </c>
      <c r="J1083" s="5">
        <v>0</v>
      </c>
      <c r="K1083" s="5">
        <v>2</v>
      </c>
      <c r="L1083" s="5">
        <v>16</v>
      </c>
      <c r="M1083" s="5">
        <v>0</v>
      </c>
      <c r="O1083" s="5">
        <v>18</v>
      </c>
      <c r="P1083" s="6">
        <v>0</v>
      </c>
      <c r="Q1083" s="5" t="s">
        <v>128</v>
      </c>
      <c r="R1083" s="9">
        <v>236520</v>
      </c>
      <c r="S1083" s="10">
        <v>0.05</v>
      </c>
      <c r="T1083" s="9">
        <v>224694</v>
      </c>
      <c r="U1083" s="7">
        <v>0.45440356190672448</v>
      </c>
      <c r="V1083" s="9">
        <v>102102</v>
      </c>
      <c r="W1083" s="9">
        <v>122592</v>
      </c>
      <c r="X1083" s="7">
        <v>0.1</v>
      </c>
      <c r="Y1083" s="9">
        <v>68111</v>
      </c>
      <c r="Z1083" s="9">
        <v>1226000</v>
      </c>
    </row>
    <row r="1084" spans="1:26" x14ac:dyDescent="0.35">
      <c r="A1084" s="5" t="s">
        <v>3253</v>
      </c>
      <c r="B1084" s="5" t="s">
        <v>3253</v>
      </c>
      <c r="C1084" s="5" t="s">
        <v>9</v>
      </c>
      <c r="D1084" s="5" t="s">
        <v>3254</v>
      </c>
      <c r="E1084" s="5" t="s">
        <v>918</v>
      </c>
      <c r="F1084" s="5">
        <v>1955</v>
      </c>
      <c r="G1084" s="5" t="s">
        <v>153</v>
      </c>
      <c r="H1084" s="6">
        <v>24570</v>
      </c>
      <c r="I1084" s="5">
        <v>23730</v>
      </c>
      <c r="J1084" s="5">
        <v>0</v>
      </c>
      <c r="K1084" s="5">
        <v>13</v>
      </c>
      <c r="L1084" s="5">
        <v>11</v>
      </c>
      <c r="M1084" s="5">
        <v>0</v>
      </c>
      <c r="O1084" s="5">
        <v>24</v>
      </c>
      <c r="P1084" s="6">
        <v>0</v>
      </c>
      <c r="Q1084" s="5" t="s">
        <v>53</v>
      </c>
      <c r="R1084" s="9">
        <v>313200</v>
      </c>
      <c r="S1084" s="10">
        <v>0.05</v>
      </c>
      <c r="T1084" s="9">
        <v>297540</v>
      </c>
      <c r="U1084" s="7">
        <v>0.44578903849190482</v>
      </c>
      <c r="V1084" s="9">
        <v>132640</v>
      </c>
      <c r="W1084" s="9">
        <v>164900</v>
      </c>
      <c r="X1084" s="7">
        <v>0.08</v>
      </c>
      <c r="Y1084" s="9">
        <v>85875</v>
      </c>
      <c r="Z1084" s="9">
        <v>2061000</v>
      </c>
    </row>
    <row r="1085" spans="1:26" x14ac:dyDescent="0.35">
      <c r="A1085" s="5" t="s">
        <v>3255</v>
      </c>
      <c r="B1085" s="5" t="s">
        <v>3256</v>
      </c>
      <c r="C1085" s="5" t="s">
        <v>59</v>
      </c>
      <c r="D1085" s="5" t="s">
        <v>3257</v>
      </c>
      <c r="E1085" s="5" t="s">
        <v>621</v>
      </c>
      <c r="F1085" s="5">
        <v>1955</v>
      </c>
      <c r="G1085" s="5" t="s">
        <v>153</v>
      </c>
      <c r="H1085" s="6">
        <v>32956</v>
      </c>
      <c r="I1085" s="5">
        <v>26458</v>
      </c>
      <c r="J1085" s="5">
        <v>0</v>
      </c>
      <c r="K1085" s="5">
        <v>4</v>
      </c>
      <c r="L1085" s="5">
        <v>24</v>
      </c>
      <c r="M1085" s="5">
        <v>0</v>
      </c>
      <c r="O1085" s="5">
        <v>28</v>
      </c>
      <c r="P1085" s="6">
        <v>0</v>
      </c>
      <c r="Q1085" s="5" t="s">
        <v>53</v>
      </c>
      <c r="R1085" s="9">
        <v>405600</v>
      </c>
      <c r="S1085" s="10">
        <v>0.05</v>
      </c>
      <c r="T1085" s="9">
        <v>385320</v>
      </c>
      <c r="U1085" s="7">
        <v>0.4457891999785793</v>
      </c>
      <c r="V1085" s="9">
        <v>171771</v>
      </c>
      <c r="W1085" s="9">
        <v>213549</v>
      </c>
      <c r="X1085" s="7">
        <v>0.08</v>
      </c>
      <c r="Y1085" s="9">
        <v>95321</v>
      </c>
      <c r="Z1085" s="9">
        <v>2669000</v>
      </c>
    </row>
    <row r="1086" spans="1:26" x14ac:dyDescent="0.35">
      <c r="A1086" s="5" t="s">
        <v>3258</v>
      </c>
      <c r="B1086" s="5" t="s">
        <v>3258</v>
      </c>
      <c r="C1086" s="5" t="s">
        <v>5</v>
      </c>
      <c r="D1086" s="5" t="s">
        <v>3259</v>
      </c>
      <c r="E1086" s="5" t="s">
        <v>621</v>
      </c>
      <c r="F1086" s="5">
        <v>1974</v>
      </c>
      <c r="G1086" s="5" t="s">
        <v>153</v>
      </c>
      <c r="H1086" s="6">
        <v>10000</v>
      </c>
      <c r="I1086" s="5">
        <v>5280</v>
      </c>
      <c r="J1086" s="5">
        <v>0</v>
      </c>
      <c r="K1086" s="5">
        <v>7</v>
      </c>
      <c r="L1086" s="5">
        <v>0</v>
      </c>
      <c r="M1086" s="5">
        <v>0</v>
      </c>
      <c r="O1086" s="5">
        <v>7</v>
      </c>
      <c r="P1086" s="6">
        <v>0</v>
      </c>
      <c r="Q1086" s="5" t="s">
        <v>53</v>
      </c>
      <c r="R1086" s="9">
        <v>79800</v>
      </c>
      <c r="S1086" s="10">
        <v>0.05</v>
      </c>
      <c r="T1086" s="9">
        <v>75810</v>
      </c>
      <c r="U1086" s="7">
        <v>0.44578980119749656</v>
      </c>
      <c r="V1086" s="9">
        <v>33795</v>
      </c>
      <c r="W1086" s="9">
        <v>42015</v>
      </c>
      <c r="X1086" s="7">
        <v>0.08</v>
      </c>
      <c r="Y1086" s="9">
        <v>75000</v>
      </c>
      <c r="Z1086" s="9">
        <v>525000</v>
      </c>
    </row>
    <row r="1087" spans="1:26" x14ac:dyDescent="0.35">
      <c r="A1087" s="5" t="s">
        <v>3260</v>
      </c>
      <c r="B1087" s="5" t="s">
        <v>3260</v>
      </c>
      <c r="C1087" s="5" t="s">
        <v>5</v>
      </c>
      <c r="D1087" s="5" t="s">
        <v>3261</v>
      </c>
      <c r="E1087" s="5" t="s">
        <v>621</v>
      </c>
      <c r="F1087" s="5">
        <v>1969</v>
      </c>
      <c r="G1087" s="5" t="s">
        <v>153</v>
      </c>
      <c r="H1087" s="6">
        <v>23125</v>
      </c>
      <c r="I1087" s="5">
        <v>13280</v>
      </c>
      <c r="J1087" s="5">
        <v>0</v>
      </c>
      <c r="K1087" s="5">
        <v>8</v>
      </c>
      <c r="L1087" s="5">
        <v>6</v>
      </c>
      <c r="M1087" s="5">
        <v>0</v>
      </c>
      <c r="O1087" s="5">
        <v>14</v>
      </c>
      <c r="P1087" s="6">
        <v>0</v>
      </c>
      <c r="Q1087" s="5" t="s">
        <v>53</v>
      </c>
      <c r="R1087" s="9">
        <v>181200</v>
      </c>
      <c r="S1087" s="10">
        <v>0.05</v>
      </c>
      <c r="T1087" s="9">
        <v>172140</v>
      </c>
      <c r="U1087" s="7">
        <v>0.44579016139833005</v>
      </c>
      <c r="V1087" s="9">
        <v>76738</v>
      </c>
      <c r="W1087" s="9">
        <v>95402</v>
      </c>
      <c r="X1087" s="7">
        <v>0.08</v>
      </c>
      <c r="Y1087" s="9">
        <v>85214</v>
      </c>
      <c r="Z1087" s="9">
        <v>1193000</v>
      </c>
    </row>
    <row r="1088" spans="1:26" x14ac:dyDescent="0.35">
      <c r="A1088" s="5" t="s">
        <v>3262</v>
      </c>
      <c r="B1088" s="5" t="s">
        <v>3262</v>
      </c>
      <c r="C1088" s="5" t="s">
        <v>7</v>
      </c>
      <c r="D1088" s="5" t="s">
        <v>3263</v>
      </c>
      <c r="E1088" s="5" t="s">
        <v>621</v>
      </c>
      <c r="F1088" s="5">
        <v>1973</v>
      </c>
      <c r="G1088" s="5" t="s">
        <v>154</v>
      </c>
      <c r="H1088" s="6">
        <v>379327</v>
      </c>
      <c r="I1088" s="5">
        <v>48792</v>
      </c>
      <c r="J1088" s="5">
        <v>80</v>
      </c>
      <c r="K1088" s="5">
        <v>215</v>
      </c>
      <c r="L1088" s="5">
        <v>128</v>
      </c>
      <c r="M1088" s="5">
        <v>0</v>
      </c>
      <c r="N1088" s="5">
        <v>0</v>
      </c>
      <c r="O1088" s="5">
        <v>423</v>
      </c>
      <c r="P1088" s="6">
        <v>0</v>
      </c>
      <c r="Q1088" s="5" t="s">
        <v>55</v>
      </c>
      <c r="R1088" s="9">
        <v>6224400</v>
      </c>
      <c r="S1088" s="10">
        <v>0.05</v>
      </c>
      <c r="T1088" s="9">
        <v>5913180</v>
      </c>
      <c r="U1088" s="7">
        <v>0.41567061246328962</v>
      </c>
      <c r="V1088" s="9">
        <v>2457935</v>
      </c>
      <c r="W1088" s="9">
        <v>3455245</v>
      </c>
      <c r="X1088" s="7">
        <v>7.0000000000000007E-2</v>
      </c>
      <c r="Y1088" s="9">
        <v>116693</v>
      </c>
      <c r="Z1088" s="9">
        <v>49361000</v>
      </c>
    </row>
    <row r="1089" spans="1:26" ht="29" x14ac:dyDescent="0.35">
      <c r="A1089" s="5" t="s">
        <v>3264</v>
      </c>
      <c r="B1089" s="5" t="s">
        <v>3264</v>
      </c>
      <c r="C1089" s="5" t="s">
        <v>8</v>
      </c>
      <c r="D1089" s="5" t="s">
        <v>3265</v>
      </c>
      <c r="E1089" s="5" t="s">
        <v>3266</v>
      </c>
      <c r="F1089" s="5">
        <v>1973</v>
      </c>
      <c r="G1089" s="5" t="s">
        <v>426</v>
      </c>
      <c r="H1089" s="6">
        <v>11407</v>
      </c>
      <c r="I1089" s="5">
        <v>11203</v>
      </c>
      <c r="J1089" s="5">
        <v>1</v>
      </c>
      <c r="K1089" s="5">
        <v>14</v>
      </c>
      <c r="L1089" s="5">
        <v>1</v>
      </c>
      <c r="M1089" s="5">
        <v>0</v>
      </c>
      <c r="O1089" s="5">
        <v>16</v>
      </c>
      <c r="P1089" s="6">
        <v>1871</v>
      </c>
      <c r="Q1089" s="5" t="s">
        <v>55</v>
      </c>
      <c r="R1089" s="9">
        <v>218478</v>
      </c>
      <c r="S1089" s="10">
        <v>0.05</v>
      </c>
      <c r="T1089" s="9">
        <v>207554</v>
      </c>
      <c r="U1089" s="7">
        <v>0.46750434155653586</v>
      </c>
      <c r="V1089" s="9">
        <v>97032</v>
      </c>
      <c r="W1089" s="9">
        <v>110522</v>
      </c>
      <c r="X1089" s="7">
        <v>7.0000000000000007E-2</v>
      </c>
      <c r="Y1089" s="9">
        <v>98688</v>
      </c>
      <c r="Z1089" s="9">
        <v>1579000</v>
      </c>
    </row>
    <row r="1090" spans="1:26" ht="29" x14ac:dyDescent="0.35">
      <c r="A1090" s="5" t="s">
        <v>3267</v>
      </c>
      <c r="B1090" s="5" t="s">
        <v>3268</v>
      </c>
      <c r="C1090" s="5" t="s">
        <v>66</v>
      </c>
      <c r="D1090" s="5" t="s">
        <v>3269</v>
      </c>
      <c r="E1090" s="5" t="s">
        <v>3270</v>
      </c>
      <c r="F1090" s="5">
        <v>1970</v>
      </c>
      <c r="G1090" s="5" t="s">
        <v>426</v>
      </c>
      <c r="H1090" s="6">
        <v>9375</v>
      </c>
      <c r="I1090" s="5">
        <v>6775</v>
      </c>
      <c r="J1090" s="5">
        <v>0</v>
      </c>
      <c r="K1090" s="5">
        <v>12</v>
      </c>
      <c r="L1090" s="5">
        <v>0</v>
      </c>
      <c r="M1090" s="5">
        <v>0</v>
      </c>
      <c r="O1090" s="5">
        <v>12</v>
      </c>
      <c r="P1090" s="6">
        <v>2800</v>
      </c>
      <c r="Q1090" s="5" t="s">
        <v>53</v>
      </c>
      <c r="R1090" s="9">
        <v>187200</v>
      </c>
      <c r="S1090" s="10">
        <v>0.05</v>
      </c>
      <c r="T1090" s="9">
        <v>177840</v>
      </c>
      <c r="U1090" s="7">
        <v>0.45108548954756433</v>
      </c>
      <c r="V1090" s="9">
        <v>80221</v>
      </c>
      <c r="W1090" s="9">
        <v>97619</v>
      </c>
      <c r="X1090" s="7">
        <v>0.08</v>
      </c>
      <c r="Y1090" s="9">
        <v>101667</v>
      </c>
      <c r="Z1090" s="9">
        <v>1220000</v>
      </c>
    </row>
    <row r="1091" spans="1:26" ht="29" x14ac:dyDescent="0.35">
      <c r="A1091" s="5" t="s">
        <v>3271</v>
      </c>
      <c r="B1091" s="5" t="s">
        <v>3272</v>
      </c>
      <c r="C1091" s="5" t="s">
        <v>66</v>
      </c>
      <c r="D1091" s="5" t="s">
        <v>3273</v>
      </c>
      <c r="E1091" s="5" t="s">
        <v>915</v>
      </c>
      <c r="F1091" s="5">
        <v>1957</v>
      </c>
      <c r="G1091" s="5" t="s">
        <v>426</v>
      </c>
      <c r="H1091" s="6">
        <v>6250</v>
      </c>
      <c r="I1091" s="5">
        <v>7614</v>
      </c>
      <c r="J1091" s="5">
        <v>0</v>
      </c>
      <c r="K1091" s="5">
        <v>0</v>
      </c>
      <c r="L1091" s="5">
        <v>6</v>
      </c>
      <c r="M1091" s="5">
        <v>0</v>
      </c>
      <c r="O1091" s="5">
        <v>6</v>
      </c>
      <c r="P1091" s="6">
        <v>1904</v>
      </c>
      <c r="Q1091" s="5" t="s">
        <v>53</v>
      </c>
      <c r="R1091" s="9">
        <v>124272</v>
      </c>
      <c r="S1091" s="10">
        <v>0.05</v>
      </c>
      <c r="T1091" s="9">
        <v>118058</v>
      </c>
      <c r="U1091" s="7">
        <v>0.45526428014972081</v>
      </c>
      <c r="V1091" s="9">
        <v>53748</v>
      </c>
      <c r="W1091" s="9">
        <v>64311</v>
      </c>
      <c r="X1091" s="7">
        <v>0.08</v>
      </c>
      <c r="Y1091" s="9">
        <v>134000</v>
      </c>
      <c r="Z1091" s="9">
        <v>804000</v>
      </c>
    </row>
    <row r="1092" spans="1:26" x14ac:dyDescent="0.35">
      <c r="A1092" s="5" t="s">
        <v>3274</v>
      </c>
      <c r="B1092" s="5" t="s">
        <v>3274</v>
      </c>
      <c r="C1092" s="5" t="s">
        <v>9</v>
      </c>
      <c r="D1092" s="5" t="s">
        <v>3275</v>
      </c>
      <c r="E1092" s="5" t="s">
        <v>915</v>
      </c>
      <c r="F1092" s="5">
        <v>1953</v>
      </c>
      <c r="G1092" s="5" t="s">
        <v>153</v>
      </c>
      <c r="H1092" s="6">
        <v>8259</v>
      </c>
      <c r="I1092" s="5">
        <v>8307</v>
      </c>
      <c r="J1092" s="5">
        <v>0</v>
      </c>
      <c r="K1092" s="5">
        <v>8</v>
      </c>
      <c r="L1092" s="5">
        <v>2</v>
      </c>
      <c r="M1092" s="5">
        <v>0</v>
      </c>
      <c r="O1092" s="5">
        <v>10</v>
      </c>
      <c r="P1092" s="6">
        <v>0</v>
      </c>
      <c r="Q1092" s="5" t="s">
        <v>53</v>
      </c>
      <c r="R1092" s="9">
        <v>121200</v>
      </c>
      <c r="S1092" s="10">
        <v>0.05</v>
      </c>
      <c r="T1092" s="9">
        <v>115140</v>
      </c>
      <c r="U1092" s="7">
        <v>0.45525961178618962</v>
      </c>
      <c r="V1092" s="9">
        <v>52419</v>
      </c>
      <c r="W1092" s="9">
        <v>62721</v>
      </c>
      <c r="X1092" s="7">
        <v>0.08</v>
      </c>
      <c r="Y1092" s="9">
        <v>78400</v>
      </c>
      <c r="Z1092" s="9">
        <v>784000</v>
      </c>
    </row>
    <row r="1093" spans="1:26" x14ac:dyDescent="0.35">
      <c r="A1093" s="5" t="s">
        <v>3276</v>
      </c>
      <c r="B1093" s="5" t="s">
        <v>3276</v>
      </c>
      <c r="C1093" s="5" t="s">
        <v>5</v>
      </c>
      <c r="D1093" s="5" t="s">
        <v>3277</v>
      </c>
      <c r="E1093" s="5" t="s">
        <v>915</v>
      </c>
      <c r="F1093" s="5">
        <v>1954</v>
      </c>
      <c r="G1093" s="5" t="s">
        <v>153</v>
      </c>
      <c r="H1093" s="6">
        <v>8235</v>
      </c>
      <c r="I1093" s="5">
        <v>8307</v>
      </c>
      <c r="J1093" s="5">
        <v>0</v>
      </c>
      <c r="K1093" s="5">
        <v>0</v>
      </c>
      <c r="L1093" s="5">
        <v>10</v>
      </c>
      <c r="M1093" s="5">
        <v>0</v>
      </c>
      <c r="O1093" s="5">
        <v>10</v>
      </c>
      <c r="P1093" s="6">
        <v>0</v>
      </c>
      <c r="Q1093" s="5" t="s">
        <v>128</v>
      </c>
      <c r="R1093" s="9">
        <v>135000</v>
      </c>
      <c r="S1093" s="10">
        <v>0.05</v>
      </c>
      <c r="T1093" s="9">
        <v>128250</v>
      </c>
      <c r="U1093" s="7">
        <v>0.4544039036081261</v>
      </c>
      <c r="V1093" s="9">
        <v>58277</v>
      </c>
      <c r="W1093" s="9">
        <v>69973</v>
      </c>
      <c r="X1093" s="7">
        <v>0.1</v>
      </c>
      <c r="Y1093" s="9">
        <v>70000</v>
      </c>
      <c r="Z1093" s="9">
        <v>700000</v>
      </c>
    </row>
    <row r="1094" spans="1:26" ht="101.5" x14ac:dyDescent="0.35">
      <c r="A1094" s="5" t="s">
        <v>3278</v>
      </c>
      <c r="B1094" s="5" t="s">
        <v>3279</v>
      </c>
      <c r="C1094" s="5" t="s">
        <v>3280</v>
      </c>
      <c r="D1094" s="5" t="s">
        <v>3281</v>
      </c>
      <c r="E1094" s="5" t="s">
        <v>621</v>
      </c>
      <c r="F1094" s="5">
        <v>1969</v>
      </c>
      <c r="G1094" s="5" t="s">
        <v>183</v>
      </c>
      <c r="H1094" s="6">
        <v>2373007</v>
      </c>
      <c r="I1094" s="5">
        <v>898472</v>
      </c>
      <c r="J1094" s="5">
        <v>0</v>
      </c>
      <c r="K1094" s="5">
        <v>0</v>
      </c>
      <c r="L1094" s="5">
        <v>516</v>
      </c>
      <c r="M1094" s="5">
        <v>392</v>
      </c>
      <c r="N1094" s="5">
        <v>0</v>
      </c>
      <c r="O1094" s="5">
        <v>908</v>
      </c>
      <c r="P1094" s="6">
        <v>0</v>
      </c>
      <c r="Q1094" s="5" t="s">
        <v>53</v>
      </c>
      <c r="R1094" s="9">
        <v>11335200</v>
      </c>
      <c r="S1094" s="10">
        <v>0.05</v>
      </c>
      <c r="T1094" s="9">
        <v>10768440</v>
      </c>
      <c r="U1094" s="7">
        <v>0.43266017874140106</v>
      </c>
      <c r="V1094" s="9">
        <v>4659075</v>
      </c>
      <c r="W1094" s="9">
        <v>6109365</v>
      </c>
      <c r="X1094" s="7">
        <v>0.09</v>
      </c>
      <c r="Y1094" s="9">
        <v>74760</v>
      </c>
      <c r="Z1094" s="9">
        <v>67882000</v>
      </c>
    </row>
    <row r="1095" spans="1:26" ht="29" x14ac:dyDescent="0.35">
      <c r="A1095" s="5" t="s">
        <v>3282</v>
      </c>
      <c r="B1095" s="5" t="s">
        <v>3282</v>
      </c>
      <c r="C1095" s="5" t="s">
        <v>8</v>
      </c>
      <c r="D1095" s="5" t="s">
        <v>3283</v>
      </c>
      <c r="E1095" s="5" t="s">
        <v>621</v>
      </c>
      <c r="F1095" s="5">
        <v>1928</v>
      </c>
      <c r="G1095" s="5" t="s">
        <v>426</v>
      </c>
      <c r="H1095" s="6">
        <v>7500</v>
      </c>
      <c r="I1095" s="5">
        <v>9792</v>
      </c>
      <c r="J1095" s="5">
        <v>0</v>
      </c>
      <c r="K1095" s="5">
        <v>0</v>
      </c>
      <c r="L1095" s="5">
        <v>8</v>
      </c>
      <c r="M1095" s="5">
        <v>0</v>
      </c>
      <c r="O1095" s="5">
        <v>8</v>
      </c>
      <c r="P1095" s="6">
        <v>1666</v>
      </c>
      <c r="Q1095" s="5" t="s">
        <v>53</v>
      </c>
      <c r="R1095" s="9">
        <v>116388</v>
      </c>
      <c r="S1095" s="10">
        <v>0.05</v>
      </c>
      <c r="T1095" s="9">
        <v>110569</v>
      </c>
      <c r="U1095" s="7">
        <v>0.44578895603859442</v>
      </c>
      <c r="V1095" s="9">
        <v>49290</v>
      </c>
      <c r="W1095" s="9">
        <v>61278</v>
      </c>
      <c r="X1095" s="7">
        <v>0.08</v>
      </c>
      <c r="Y1095" s="9">
        <v>95750</v>
      </c>
      <c r="Z1095" s="9">
        <v>766000</v>
      </c>
    </row>
    <row r="1096" spans="1:26" x14ac:dyDescent="0.35">
      <c r="A1096" s="5" t="s">
        <v>3284</v>
      </c>
      <c r="B1096" s="5" t="s">
        <v>3284</v>
      </c>
      <c r="C1096" s="5" t="s">
        <v>9</v>
      </c>
      <c r="D1096" s="5" t="s">
        <v>3285</v>
      </c>
      <c r="E1096" s="5" t="s">
        <v>621</v>
      </c>
      <c r="F1096" s="5">
        <v>1929</v>
      </c>
      <c r="G1096" s="5" t="s">
        <v>153</v>
      </c>
      <c r="H1096" s="6">
        <v>16625</v>
      </c>
      <c r="I1096" s="5">
        <v>29136</v>
      </c>
      <c r="J1096" s="5">
        <v>0</v>
      </c>
      <c r="K1096" s="5">
        <v>40</v>
      </c>
      <c r="L1096" s="5">
        <v>0</v>
      </c>
      <c r="M1096" s="5">
        <v>0</v>
      </c>
      <c r="O1096" s="5">
        <v>40</v>
      </c>
      <c r="P1096" s="6">
        <v>0</v>
      </c>
      <c r="Q1096" s="5" t="s">
        <v>53</v>
      </c>
      <c r="R1096" s="9">
        <v>360000</v>
      </c>
      <c r="S1096" s="10">
        <v>0.05</v>
      </c>
      <c r="T1096" s="9">
        <v>342000</v>
      </c>
      <c r="U1096" s="7">
        <v>0.44578927135263335</v>
      </c>
      <c r="V1096" s="9">
        <v>152460</v>
      </c>
      <c r="W1096" s="9">
        <v>189540</v>
      </c>
      <c r="X1096" s="7">
        <v>0.08</v>
      </c>
      <c r="Y1096" s="9">
        <v>59225</v>
      </c>
      <c r="Z1096" s="9">
        <v>2369000</v>
      </c>
    </row>
    <row r="1097" spans="1:26" ht="29" x14ac:dyDescent="0.35">
      <c r="A1097" s="5" t="s">
        <v>3290</v>
      </c>
      <c r="B1097" s="5" t="s">
        <v>3291</v>
      </c>
      <c r="C1097" s="5" t="s">
        <v>185</v>
      </c>
      <c r="D1097" s="5" t="s">
        <v>3292</v>
      </c>
      <c r="E1097" s="5" t="s">
        <v>621</v>
      </c>
      <c r="F1097" s="5">
        <v>1998</v>
      </c>
      <c r="G1097" s="5" t="s">
        <v>157</v>
      </c>
      <c r="H1097" s="6">
        <v>32248</v>
      </c>
      <c r="I1097" s="5">
        <v>53400</v>
      </c>
      <c r="J1097" s="5">
        <v>10</v>
      </c>
      <c r="K1097" s="5">
        <v>20</v>
      </c>
      <c r="L1097" s="5">
        <v>30</v>
      </c>
      <c r="M1097" s="5">
        <v>0</v>
      </c>
      <c r="N1097" s="5">
        <v>0</v>
      </c>
      <c r="O1097" s="5">
        <v>60</v>
      </c>
      <c r="P1097" s="6">
        <v>0</v>
      </c>
      <c r="Q1097" s="5" t="s">
        <v>53</v>
      </c>
      <c r="R1097" s="9">
        <v>582000</v>
      </c>
      <c r="S1097" s="10">
        <v>0.05</v>
      </c>
      <c r="T1097" s="9">
        <v>552900</v>
      </c>
      <c r="U1097" s="7">
        <v>0.50431433866357112</v>
      </c>
      <c r="V1097" s="9">
        <v>278835</v>
      </c>
      <c r="W1097" s="9">
        <v>274065</v>
      </c>
      <c r="X1097" s="7">
        <v>0.1</v>
      </c>
      <c r="Y1097" s="9">
        <v>45683</v>
      </c>
      <c r="Z1097" s="9">
        <v>2741000</v>
      </c>
    </row>
    <row r="1098" spans="1:26" x14ac:dyDescent="0.35">
      <c r="A1098" s="5" t="s">
        <v>3293</v>
      </c>
      <c r="B1098" s="5" t="s">
        <v>3293</v>
      </c>
      <c r="C1098" s="5" t="s">
        <v>5</v>
      </c>
      <c r="D1098" s="5" t="s">
        <v>3294</v>
      </c>
      <c r="E1098" s="5" t="s">
        <v>621</v>
      </c>
      <c r="F1098" s="5">
        <v>1969</v>
      </c>
      <c r="G1098" s="5" t="s">
        <v>153</v>
      </c>
      <c r="H1098" s="6">
        <v>6250</v>
      </c>
      <c r="I1098" s="5">
        <v>4200</v>
      </c>
      <c r="J1098" s="5">
        <v>0</v>
      </c>
      <c r="K1098" s="5">
        <v>7</v>
      </c>
      <c r="L1098" s="5">
        <v>0</v>
      </c>
      <c r="M1098" s="5">
        <v>0</v>
      </c>
      <c r="O1098" s="5">
        <v>7</v>
      </c>
      <c r="P1098" s="6">
        <v>0</v>
      </c>
      <c r="Q1098" s="5" t="s">
        <v>53</v>
      </c>
      <c r="R1098" s="9">
        <v>63000</v>
      </c>
      <c r="S1098" s="10">
        <v>0.05</v>
      </c>
      <c r="T1098" s="9">
        <v>59850</v>
      </c>
      <c r="U1098" s="7">
        <v>0.4457892566812568</v>
      </c>
      <c r="V1098" s="9">
        <v>26680</v>
      </c>
      <c r="W1098" s="9">
        <v>33170</v>
      </c>
      <c r="X1098" s="7">
        <v>0.08</v>
      </c>
      <c r="Y1098" s="9">
        <v>59286</v>
      </c>
      <c r="Z1098" s="9">
        <v>415000</v>
      </c>
    </row>
    <row r="1099" spans="1:26" x14ac:dyDescent="0.35">
      <c r="A1099" s="5" t="s">
        <v>3295</v>
      </c>
      <c r="B1099" s="5" t="s">
        <v>3295</v>
      </c>
      <c r="C1099" s="5" t="s">
        <v>5</v>
      </c>
      <c r="D1099" s="5" t="s">
        <v>3296</v>
      </c>
      <c r="E1099" s="5" t="s">
        <v>621</v>
      </c>
      <c r="F1099" s="5">
        <v>1926</v>
      </c>
      <c r="G1099" s="5" t="s">
        <v>153</v>
      </c>
      <c r="H1099" s="6">
        <v>6250</v>
      </c>
      <c r="I1099" s="5">
        <v>7012</v>
      </c>
      <c r="J1099" s="5">
        <v>2</v>
      </c>
      <c r="K1099" s="5">
        <v>4</v>
      </c>
      <c r="L1099" s="5">
        <v>2</v>
      </c>
      <c r="M1099" s="5">
        <v>0</v>
      </c>
      <c r="O1099" s="5">
        <v>8</v>
      </c>
      <c r="P1099" s="6">
        <v>0</v>
      </c>
      <c r="Q1099" s="5" t="s">
        <v>128</v>
      </c>
      <c r="R1099" s="9">
        <v>65880</v>
      </c>
      <c r="S1099" s="10">
        <v>0.05</v>
      </c>
      <c r="T1099" s="9">
        <v>62586</v>
      </c>
      <c r="U1099" s="7">
        <v>0.44648355307549681</v>
      </c>
      <c r="V1099" s="9">
        <v>27944</v>
      </c>
      <c r="W1099" s="9">
        <v>34642</v>
      </c>
      <c r="X1099" s="7">
        <v>0.1</v>
      </c>
      <c r="Y1099" s="9">
        <v>43250</v>
      </c>
      <c r="Z1099" s="9">
        <v>346000</v>
      </c>
    </row>
    <row r="1100" spans="1:26" x14ac:dyDescent="0.35">
      <c r="A1100" s="5" t="s">
        <v>3299</v>
      </c>
      <c r="B1100" s="5" t="s">
        <v>3299</v>
      </c>
      <c r="C1100" s="5" t="s">
        <v>5</v>
      </c>
      <c r="D1100" s="5" t="s">
        <v>3300</v>
      </c>
      <c r="E1100" s="5" t="s">
        <v>621</v>
      </c>
      <c r="F1100" s="5">
        <v>1930</v>
      </c>
      <c r="G1100" s="5" t="s">
        <v>153</v>
      </c>
      <c r="H1100" s="6">
        <v>7779</v>
      </c>
      <c r="I1100" s="5">
        <v>7304</v>
      </c>
      <c r="J1100" s="5">
        <v>0</v>
      </c>
      <c r="K1100" s="5">
        <v>0</v>
      </c>
      <c r="L1100" s="5">
        <v>8</v>
      </c>
      <c r="M1100" s="5">
        <v>0</v>
      </c>
      <c r="O1100" s="5">
        <v>8</v>
      </c>
      <c r="P1100" s="6">
        <v>0</v>
      </c>
      <c r="Q1100" s="5" t="s">
        <v>53</v>
      </c>
      <c r="R1100" s="9">
        <v>86400</v>
      </c>
      <c r="S1100" s="10">
        <v>0.05</v>
      </c>
      <c r="T1100" s="9">
        <v>82080</v>
      </c>
      <c r="U1100" s="7">
        <v>0.44578978380742168</v>
      </c>
      <c r="V1100" s="9">
        <v>36590</v>
      </c>
      <c r="W1100" s="9">
        <v>45490</v>
      </c>
      <c r="X1100" s="7">
        <v>0.08</v>
      </c>
      <c r="Y1100" s="9">
        <v>71125</v>
      </c>
      <c r="Z1100" s="9">
        <v>569000</v>
      </c>
    </row>
    <row r="1101" spans="1:26" x14ac:dyDescent="0.35">
      <c r="A1101" s="5" t="s">
        <v>3301</v>
      </c>
      <c r="B1101" s="5" t="s">
        <v>3301</v>
      </c>
      <c r="C1101" s="5" t="s">
        <v>9</v>
      </c>
      <c r="D1101" s="5" t="s">
        <v>3302</v>
      </c>
      <c r="E1101" s="5" t="s">
        <v>621</v>
      </c>
      <c r="F1101" s="5">
        <v>1957</v>
      </c>
      <c r="G1101" s="5" t="s">
        <v>153</v>
      </c>
      <c r="H1101" s="6">
        <v>5805</v>
      </c>
      <c r="I1101" s="5">
        <v>9455</v>
      </c>
      <c r="J1101" s="5">
        <v>0</v>
      </c>
      <c r="K1101" s="5">
        <v>0</v>
      </c>
      <c r="L1101" s="5">
        <v>0</v>
      </c>
      <c r="M1101" s="5">
        <v>7</v>
      </c>
      <c r="O1101" s="5">
        <v>7</v>
      </c>
      <c r="P1101" s="6">
        <v>0</v>
      </c>
      <c r="Q1101" s="5" t="s">
        <v>53</v>
      </c>
      <c r="R1101" s="9">
        <v>102900</v>
      </c>
      <c r="S1101" s="10">
        <v>0.05</v>
      </c>
      <c r="T1101" s="9">
        <v>97755</v>
      </c>
      <c r="U1101" s="7">
        <v>0.44578840076337584</v>
      </c>
      <c r="V1101" s="9">
        <v>43578</v>
      </c>
      <c r="W1101" s="9">
        <v>54177</v>
      </c>
      <c r="X1101" s="7">
        <v>0.08</v>
      </c>
      <c r="Y1101" s="9">
        <v>96714</v>
      </c>
      <c r="Z1101" s="9">
        <v>677000</v>
      </c>
    </row>
    <row r="1102" spans="1:26" x14ac:dyDescent="0.35">
      <c r="A1102" s="5" t="s">
        <v>3303</v>
      </c>
      <c r="B1102" s="5" t="s">
        <v>3303</v>
      </c>
      <c r="C1102" s="5" t="s">
        <v>9</v>
      </c>
      <c r="D1102" s="5" t="s">
        <v>3304</v>
      </c>
      <c r="E1102" s="5" t="s">
        <v>621</v>
      </c>
      <c r="F1102" s="5">
        <v>1929</v>
      </c>
      <c r="G1102" s="5" t="s">
        <v>153</v>
      </c>
      <c r="H1102" s="6">
        <v>7192</v>
      </c>
      <c r="I1102" s="5">
        <v>7274</v>
      </c>
      <c r="J1102" s="5">
        <v>0</v>
      </c>
      <c r="K1102" s="5">
        <v>0</v>
      </c>
      <c r="L1102" s="5">
        <v>8</v>
      </c>
      <c r="M1102" s="5">
        <v>0</v>
      </c>
      <c r="O1102" s="5">
        <v>8</v>
      </c>
      <c r="P1102" s="6">
        <v>0</v>
      </c>
      <c r="Q1102" s="5" t="s">
        <v>53</v>
      </c>
      <c r="R1102" s="9">
        <v>86400</v>
      </c>
      <c r="S1102" s="10">
        <v>0.05</v>
      </c>
      <c r="T1102" s="9">
        <v>82080</v>
      </c>
      <c r="U1102" s="7">
        <v>0.44578978380742168</v>
      </c>
      <c r="V1102" s="9">
        <v>36590</v>
      </c>
      <c r="W1102" s="9">
        <v>45490</v>
      </c>
      <c r="X1102" s="7">
        <v>0.08</v>
      </c>
      <c r="Y1102" s="9">
        <v>71125</v>
      </c>
      <c r="Z1102" s="9">
        <v>569000</v>
      </c>
    </row>
    <row r="1103" spans="1:26" ht="29" x14ac:dyDescent="0.35">
      <c r="A1103" s="5" t="s">
        <v>3305</v>
      </c>
      <c r="B1103" s="5" t="s">
        <v>3305</v>
      </c>
      <c r="C1103" s="5" t="s">
        <v>8</v>
      </c>
      <c r="D1103" s="5" t="s">
        <v>3306</v>
      </c>
      <c r="E1103" s="5" t="s">
        <v>928</v>
      </c>
      <c r="F1103" s="5">
        <v>1929</v>
      </c>
      <c r="G1103" s="5" t="s">
        <v>426</v>
      </c>
      <c r="H1103" s="6">
        <v>12214</v>
      </c>
      <c r="I1103" s="5">
        <v>25728</v>
      </c>
      <c r="J1103" s="5">
        <v>0</v>
      </c>
      <c r="K1103" s="5">
        <v>26</v>
      </c>
      <c r="L1103" s="5">
        <v>0</v>
      </c>
      <c r="M1103" s="5">
        <v>0</v>
      </c>
      <c r="O1103" s="5">
        <v>26</v>
      </c>
      <c r="P1103" s="6">
        <v>5501</v>
      </c>
      <c r="Q1103" s="5" t="s">
        <v>53</v>
      </c>
      <c r="R1103" s="9">
        <v>333018</v>
      </c>
      <c r="S1103" s="10">
        <v>0.05</v>
      </c>
      <c r="T1103" s="9">
        <v>316367</v>
      </c>
      <c r="U1103" s="7">
        <v>0.46527053042774791</v>
      </c>
      <c r="V1103" s="9">
        <v>147196</v>
      </c>
      <c r="W1103" s="9">
        <v>169171</v>
      </c>
      <c r="X1103" s="7">
        <v>0.08</v>
      </c>
      <c r="Y1103" s="9">
        <v>81346</v>
      </c>
      <c r="Z1103" s="9">
        <v>2115000</v>
      </c>
    </row>
    <row r="1104" spans="1:26" x14ac:dyDescent="0.35">
      <c r="A1104" s="5" t="s">
        <v>3307</v>
      </c>
      <c r="B1104" s="5" t="s">
        <v>3307</v>
      </c>
      <c r="C1104" s="5" t="s">
        <v>9</v>
      </c>
      <c r="D1104" s="5" t="s">
        <v>3308</v>
      </c>
      <c r="E1104" s="5" t="s">
        <v>621</v>
      </c>
      <c r="F1104" s="5">
        <v>1946</v>
      </c>
      <c r="G1104" s="5" t="s">
        <v>153</v>
      </c>
      <c r="H1104" s="6">
        <v>7073</v>
      </c>
      <c r="I1104" s="5">
        <v>6096</v>
      </c>
      <c r="J1104" s="5">
        <v>0</v>
      </c>
      <c r="K1104" s="5">
        <v>10</v>
      </c>
      <c r="L1104" s="5">
        <v>0</v>
      </c>
      <c r="M1104" s="5">
        <v>0</v>
      </c>
      <c r="O1104" s="5">
        <v>10</v>
      </c>
      <c r="P1104" s="6">
        <v>0</v>
      </c>
      <c r="Q1104" s="5" t="s">
        <v>53</v>
      </c>
      <c r="R1104" s="9">
        <v>90000</v>
      </c>
      <c r="S1104" s="10">
        <v>0.05</v>
      </c>
      <c r="T1104" s="9">
        <v>85500</v>
      </c>
      <c r="U1104" s="7">
        <v>0.44578895603859447</v>
      </c>
      <c r="V1104" s="9">
        <v>38115</v>
      </c>
      <c r="W1104" s="9">
        <v>47385</v>
      </c>
      <c r="X1104" s="7">
        <v>0.08</v>
      </c>
      <c r="Y1104" s="9">
        <v>59200</v>
      </c>
      <c r="Z1104" s="9">
        <v>592000</v>
      </c>
    </row>
    <row r="1105" spans="1:26" x14ac:dyDescent="0.35">
      <c r="A1105" s="5" t="s">
        <v>3309</v>
      </c>
      <c r="B1105" s="5" t="s">
        <v>3310</v>
      </c>
      <c r="C1105" s="5" t="s">
        <v>184</v>
      </c>
      <c r="D1105" s="5" t="s">
        <v>3311</v>
      </c>
      <c r="E1105" s="5" t="s">
        <v>621</v>
      </c>
      <c r="F1105" s="5">
        <v>1951</v>
      </c>
      <c r="G1105" s="5" t="s">
        <v>154</v>
      </c>
      <c r="H1105" s="6">
        <v>19767</v>
      </c>
      <c r="I1105" s="5">
        <v>27760</v>
      </c>
      <c r="J1105" s="5">
        <v>0</v>
      </c>
      <c r="K1105" s="5">
        <v>0</v>
      </c>
      <c r="L1105" s="5">
        <v>30</v>
      </c>
      <c r="M1105" s="5">
        <v>0</v>
      </c>
      <c r="N1105" s="5">
        <v>0</v>
      </c>
      <c r="O1105" s="5">
        <v>30</v>
      </c>
      <c r="P1105" s="6">
        <v>0</v>
      </c>
      <c r="Q1105" s="5" t="s">
        <v>53</v>
      </c>
      <c r="R1105" s="9">
        <v>324000</v>
      </c>
      <c r="S1105" s="10">
        <v>0.05</v>
      </c>
      <c r="T1105" s="9">
        <v>307800</v>
      </c>
      <c r="U1105" s="7">
        <v>0.44578958830888626</v>
      </c>
      <c r="V1105" s="9">
        <v>137214</v>
      </c>
      <c r="W1105" s="9">
        <v>170586</v>
      </c>
      <c r="X1105" s="7">
        <v>0.08</v>
      </c>
      <c r="Y1105" s="9">
        <v>71067</v>
      </c>
      <c r="Z1105" s="9">
        <v>2132000</v>
      </c>
    </row>
    <row r="1106" spans="1:26" x14ac:dyDescent="0.35">
      <c r="A1106" s="5" t="s">
        <v>3312</v>
      </c>
      <c r="B1106" s="5" t="s">
        <v>3312</v>
      </c>
      <c r="C1106" s="5" t="s">
        <v>9</v>
      </c>
      <c r="D1106" s="5" t="s">
        <v>3313</v>
      </c>
      <c r="E1106" s="5" t="s">
        <v>621</v>
      </c>
      <c r="F1106" s="5">
        <v>1953</v>
      </c>
      <c r="G1106" s="5" t="s">
        <v>153</v>
      </c>
      <c r="H1106" s="6">
        <v>12459</v>
      </c>
      <c r="I1106" s="5">
        <v>8172</v>
      </c>
      <c r="J1106" s="5">
        <v>0</v>
      </c>
      <c r="K1106" s="5">
        <v>0</v>
      </c>
      <c r="L1106" s="5">
        <v>8</v>
      </c>
      <c r="M1106" s="5">
        <v>0</v>
      </c>
      <c r="O1106" s="5">
        <v>8</v>
      </c>
      <c r="P1106" s="6">
        <v>0</v>
      </c>
      <c r="Q1106" s="5" t="s">
        <v>53</v>
      </c>
      <c r="R1106" s="9">
        <v>86400</v>
      </c>
      <c r="S1106" s="10">
        <v>0.05</v>
      </c>
      <c r="T1106" s="9">
        <v>82080</v>
      </c>
      <c r="U1106" s="7">
        <v>0.44578978380742168</v>
      </c>
      <c r="V1106" s="9">
        <v>36590</v>
      </c>
      <c r="W1106" s="9">
        <v>45490</v>
      </c>
      <c r="X1106" s="7">
        <v>0.08</v>
      </c>
      <c r="Y1106" s="9">
        <v>71125</v>
      </c>
      <c r="Z1106" s="9">
        <v>569000</v>
      </c>
    </row>
    <row r="1107" spans="1:26" x14ac:dyDescent="0.35">
      <c r="A1107" s="5" t="s">
        <v>3314</v>
      </c>
      <c r="B1107" s="5" t="s">
        <v>3314</v>
      </c>
      <c r="C1107" s="5" t="s">
        <v>9</v>
      </c>
      <c r="D1107" s="5" t="s">
        <v>3315</v>
      </c>
      <c r="E1107" s="5" t="s">
        <v>621</v>
      </c>
      <c r="F1107" s="5">
        <v>1929</v>
      </c>
      <c r="G1107" s="5" t="s">
        <v>153</v>
      </c>
      <c r="H1107" s="6">
        <v>6486</v>
      </c>
      <c r="I1107" s="5">
        <v>11652</v>
      </c>
      <c r="J1107" s="5">
        <v>0</v>
      </c>
      <c r="K1107" s="5">
        <v>15</v>
      </c>
      <c r="L1107" s="5">
        <v>0</v>
      </c>
      <c r="M1107" s="5">
        <v>0</v>
      </c>
      <c r="O1107" s="5">
        <v>15</v>
      </c>
      <c r="P1107" s="6">
        <v>0</v>
      </c>
      <c r="Q1107" s="5" t="s">
        <v>53</v>
      </c>
      <c r="R1107" s="9">
        <v>135000</v>
      </c>
      <c r="S1107" s="10">
        <v>0.05</v>
      </c>
      <c r="T1107" s="9">
        <v>128250</v>
      </c>
      <c r="U1107" s="7">
        <v>0.44579038633089246</v>
      </c>
      <c r="V1107" s="9">
        <v>57173</v>
      </c>
      <c r="W1107" s="9">
        <v>71077</v>
      </c>
      <c r="X1107" s="7">
        <v>0.08</v>
      </c>
      <c r="Y1107" s="9">
        <v>59200</v>
      </c>
      <c r="Z1107" s="9">
        <v>888000</v>
      </c>
    </row>
    <row r="1108" spans="1:26" x14ac:dyDescent="0.35">
      <c r="A1108" s="5" t="s">
        <v>3316</v>
      </c>
      <c r="B1108" s="5" t="s">
        <v>3316</v>
      </c>
      <c r="C1108" s="5" t="s">
        <v>9</v>
      </c>
      <c r="D1108" s="5" t="s">
        <v>3317</v>
      </c>
      <c r="E1108" s="5" t="s">
        <v>621</v>
      </c>
      <c r="F1108" s="5">
        <v>1927</v>
      </c>
      <c r="G1108" s="5" t="s">
        <v>153</v>
      </c>
      <c r="H1108" s="6">
        <v>6650</v>
      </c>
      <c r="I1108" s="5">
        <v>9735</v>
      </c>
      <c r="J1108" s="5">
        <v>0</v>
      </c>
      <c r="K1108" s="5">
        <v>0</v>
      </c>
      <c r="L1108" s="5">
        <v>13</v>
      </c>
      <c r="M1108" s="5">
        <v>0</v>
      </c>
      <c r="O1108" s="5">
        <v>13</v>
      </c>
      <c r="P1108" s="6">
        <v>0</v>
      </c>
      <c r="Q1108" s="5" t="s">
        <v>128</v>
      </c>
      <c r="R1108" s="9">
        <v>126360</v>
      </c>
      <c r="S1108" s="10">
        <v>0.05</v>
      </c>
      <c r="T1108" s="9">
        <v>120042</v>
      </c>
      <c r="U1108" s="7">
        <v>0.44648394393881913</v>
      </c>
      <c r="V1108" s="9">
        <v>53597</v>
      </c>
      <c r="W1108" s="9">
        <v>66445</v>
      </c>
      <c r="X1108" s="7">
        <v>0.1</v>
      </c>
      <c r="Y1108" s="9">
        <v>51077</v>
      </c>
      <c r="Z1108" s="9">
        <v>664000</v>
      </c>
    </row>
    <row r="1109" spans="1:26" x14ac:dyDescent="0.35">
      <c r="A1109" s="5" t="s">
        <v>3318</v>
      </c>
      <c r="B1109" s="5" t="s">
        <v>3318</v>
      </c>
      <c r="C1109" s="5" t="s">
        <v>9</v>
      </c>
      <c r="D1109" s="5" t="s">
        <v>3319</v>
      </c>
      <c r="E1109" s="5" t="s">
        <v>621</v>
      </c>
      <c r="F1109" s="5">
        <v>1928</v>
      </c>
      <c r="G1109" s="5" t="s">
        <v>153</v>
      </c>
      <c r="H1109" s="6">
        <v>6650</v>
      </c>
      <c r="I1109" s="5">
        <v>9735</v>
      </c>
      <c r="J1109" s="5">
        <v>0</v>
      </c>
      <c r="K1109" s="5">
        <v>8</v>
      </c>
      <c r="L1109" s="5">
        <v>5</v>
      </c>
      <c r="M1109" s="5">
        <v>0</v>
      </c>
      <c r="O1109" s="5">
        <v>13</v>
      </c>
      <c r="P1109" s="6">
        <v>0</v>
      </c>
      <c r="Q1109" s="5" t="s">
        <v>53</v>
      </c>
      <c r="R1109" s="9">
        <v>126000</v>
      </c>
      <c r="S1109" s="10">
        <v>0.05</v>
      </c>
      <c r="T1109" s="9">
        <v>119700</v>
      </c>
      <c r="U1109" s="7">
        <v>0.44578788477899323</v>
      </c>
      <c r="V1109" s="9">
        <v>53361</v>
      </c>
      <c r="W1109" s="9">
        <v>66339</v>
      </c>
      <c r="X1109" s="7">
        <v>0.08</v>
      </c>
      <c r="Y1109" s="9">
        <v>63769</v>
      </c>
      <c r="Z1109" s="9">
        <v>829000</v>
      </c>
    </row>
    <row r="1110" spans="1:26" x14ac:dyDescent="0.35">
      <c r="A1110" s="5" t="s">
        <v>3320</v>
      </c>
      <c r="B1110" s="5" t="s">
        <v>3321</v>
      </c>
      <c r="C1110" s="5" t="s">
        <v>67</v>
      </c>
      <c r="D1110" s="5" t="s">
        <v>3322</v>
      </c>
      <c r="E1110" s="5" t="s">
        <v>621</v>
      </c>
      <c r="F1110" s="5">
        <v>1955</v>
      </c>
      <c r="G1110" s="5" t="s">
        <v>153</v>
      </c>
      <c r="H1110" s="6">
        <v>10143</v>
      </c>
      <c r="I1110" s="5">
        <v>6940</v>
      </c>
      <c r="J1110" s="5">
        <v>0</v>
      </c>
      <c r="K1110" s="5">
        <v>10</v>
      </c>
      <c r="L1110" s="5">
        <v>0</v>
      </c>
      <c r="M1110" s="5">
        <v>0</v>
      </c>
      <c r="O1110" s="5">
        <v>10</v>
      </c>
      <c r="P1110" s="6">
        <v>0</v>
      </c>
      <c r="Q1110" s="5" t="s">
        <v>53</v>
      </c>
      <c r="R1110" s="9">
        <v>90000</v>
      </c>
      <c r="S1110" s="10">
        <v>0.05</v>
      </c>
      <c r="T1110" s="9">
        <v>85500</v>
      </c>
      <c r="U1110" s="7">
        <v>0.44579106053038103</v>
      </c>
      <c r="V1110" s="9">
        <v>38115</v>
      </c>
      <c r="W1110" s="9">
        <v>47385</v>
      </c>
      <c r="X1110" s="7">
        <v>0.08</v>
      </c>
      <c r="Y1110" s="9">
        <v>59200</v>
      </c>
      <c r="Z1110" s="9">
        <v>592000</v>
      </c>
    </row>
    <row r="1111" spans="1:26" x14ac:dyDescent="0.35">
      <c r="A1111" s="5" t="s">
        <v>3323</v>
      </c>
      <c r="B1111" s="5" t="s">
        <v>3323</v>
      </c>
      <c r="C1111" s="5" t="s">
        <v>9</v>
      </c>
      <c r="D1111" s="5" t="s">
        <v>3324</v>
      </c>
      <c r="E1111" s="5" t="s">
        <v>621</v>
      </c>
      <c r="F1111" s="5">
        <v>1927</v>
      </c>
      <c r="G1111" s="5" t="s">
        <v>153</v>
      </c>
      <c r="H1111" s="6">
        <v>13136</v>
      </c>
      <c r="I1111" s="5">
        <v>22875</v>
      </c>
      <c r="J1111" s="5">
        <v>0</v>
      </c>
      <c r="K1111" s="5">
        <v>30</v>
      </c>
      <c r="L1111" s="5">
        <v>0</v>
      </c>
      <c r="M1111" s="5">
        <v>0</v>
      </c>
      <c r="O1111" s="5">
        <v>30</v>
      </c>
      <c r="P1111" s="6">
        <v>0</v>
      </c>
      <c r="Q1111" s="5" t="s">
        <v>53</v>
      </c>
      <c r="R1111" s="9">
        <v>270000</v>
      </c>
      <c r="S1111" s="10">
        <v>0.05</v>
      </c>
      <c r="T1111" s="9">
        <v>256500</v>
      </c>
      <c r="U1111" s="7">
        <v>0.44578895603859459</v>
      </c>
      <c r="V1111" s="9">
        <v>114345</v>
      </c>
      <c r="W1111" s="9">
        <v>142155</v>
      </c>
      <c r="X1111" s="7">
        <v>0.08</v>
      </c>
      <c r="Y1111" s="9">
        <v>59233</v>
      </c>
      <c r="Z1111" s="9">
        <v>1777000</v>
      </c>
    </row>
    <row r="1112" spans="1:26" x14ac:dyDescent="0.35">
      <c r="A1112" s="5" t="s">
        <v>3325</v>
      </c>
      <c r="B1112" s="5" t="s">
        <v>3325</v>
      </c>
      <c r="C1112" s="5" t="s">
        <v>9</v>
      </c>
      <c r="D1112" s="5" t="s">
        <v>3326</v>
      </c>
      <c r="E1112" s="5" t="s">
        <v>621</v>
      </c>
      <c r="F1112" s="5">
        <v>1929</v>
      </c>
      <c r="G1112" s="5" t="s">
        <v>153</v>
      </c>
      <c r="H1112" s="6">
        <v>9975</v>
      </c>
      <c r="I1112" s="5">
        <v>12825</v>
      </c>
      <c r="J1112" s="5">
        <v>0</v>
      </c>
      <c r="K1112" s="5">
        <v>0</v>
      </c>
      <c r="L1112" s="5">
        <v>12</v>
      </c>
      <c r="M1112" s="5">
        <v>0</v>
      </c>
      <c r="O1112" s="5">
        <v>12</v>
      </c>
      <c r="P1112" s="6">
        <v>0</v>
      </c>
      <c r="Q1112" s="5" t="s">
        <v>53</v>
      </c>
      <c r="R1112" s="9">
        <v>129600</v>
      </c>
      <c r="S1112" s="10">
        <v>0.05</v>
      </c>
      <c r="T1112" s="9">
        <v>123120</v>
      </c>
      <c r="U1112" s="7">
        <v>0.44578911753628192</v>
      </c>
      <c r="V1112" s="9">
        <v>54886</v>
      </c>
      <c r="W1112" s="9">
        <v>68234</v>
      </c>
      <c r="X1112" s="7">
        <v>0.08</v>
      </c>
      <c r="Y1112" s="9">
        <v>71083</v>
      </c>
      <c r="Z1112" s="9">
        <v>853000</v>
      </c>
    </row>
    <row r="1113" spans="1:26" x14ac:dyDescent="0.35">
      <c r="A1113" s="5" t="s">
        <v>3327</v>
      </c>
      <c r="B1113" s="5" t="s">
        <v>3327</v>
      </c>
      <c r="C1113" s="5" t="s">
        <v>9</v>
      </c>
      <c r="D1113" s="5" t="s">
        <v>3328</v>
      </c>
      <c r="E1113" s="5" t="s">
        <v>621</v>
      </c>
      <c r="F1113" s="5">
        <v>1930</v>
      </c>
      <c r="G1113" s="5" t="s">
        <v>153</v>
      </c>
      <c r="H1113" s="6">
        <v>8062</v>
      </c>
      <c r="I1113" s="5">
        <v>9484</v>
      </c>
      <c r="J1113" s="5">
        <v>0</v>
      </c>
      <c r="K1113" s="5">
        <v>1</v>
      </c>
      <c r="L1113" s="5">
        <v>10</v>
      </c>
      <c r="M1113" s="5">
        <v>0</v>
      </c>
      <c r="O1113" s="5">
        <v>11</v>
      </c>
      <c r="P1113" s="6">
        <v>0</v>
      </c>
      <c r="Q1113" s="5" t="s">
        <v>53</v>
      </c>
      <c r="R1113" s="9">
        <v>117000</v>
      </c>
      <c r="S1113" s="10">
        <v>0.05</v>
      </c>
      <c r="T1113" s="9">
        <v>111150</v>
      </c>
      <c r="U1113" s="7">
        <v>0.4457892871461846</v>
      </c>
      <c r="V1113" s="9">
        <v>49549</v>
      </c>
      <c r="W1113" s="9">
        <v>61601</v>
      </c>
      <c r="X1113" s="7">
        <v>0.08</v>
      </c>
      <c r="Y1113" s="9">
        <v>70000</v>
      </c>
      <c r="Z1113" s="9">
        <v>770000</v>
      </c>
    </row>
    <row r="1114" spans="1:26" x14ac:dyDescent="0.35">
      <c r="A1114" s="5" t="s">
        <v>3329</v>
      </c>
      <c r="B1114" s="5" t="s">
        <v>3329</v>
      </c>
      <c r="C1114" s="5" t="s">
        <v>9</v>
      </c>
      <c r="D1114" s="5" t="s">
        <v>3330</v>
      </c>
      <c r="E1114" s="5" t="s">
        <v>621</v>
      </c>
      <c r="F1114" s="5">
        <v>1928</v>
      </c>
      <c r="G1114" s="5" t="s">
        <v>153</v>
      </c>
      <c r="H1114" s="6">
        <v>8000</v>
      </c>
      <c r="I1114" s="5">
        <v>8060</v>
      </c>
      <c r="J1114" s="5">
        <v>0</v>
      </c>
      <c r="K1114" s="5">
        <v>8</v>
      </c>
      <c r="M1114" s="5">
        <v>0</v>
      </c>
      <c r="O1114" s="5">
        <v>8</v>
      </c>
      <c r="P1114" s="6">
        <v>0</v>
      </c>
      <c r="Q1114" s="5" t="s">
        <v>53</v>
      </c>
      <c r="R1114" s="9">
        <v>72000</v>
      </c>
      <c r="S1114" s="10">
        <v>0.05</v>
      </c>
      <c r="T1114" s="9">
        <v>68400</v>
      </c>
      <c r="U1114" s="7">
        <v>0.4457902660959846</v>
      </c>
      <c r="V1114" s="9">
        <v>30492</v>
      </c>
      <c r="W1114" s="9">
        <v>37908</v>
      </c>
      <c r="X1114" s="7">
        <v>0.08</v>
      </c>
      <c r="Y1114" s="9">
        <v>59250</v>
      </c>
      <c r="Z1114" s="9">
        <v>474000</v>
      </c>
    </row>
    <row r="1115" spans="1:26" x14ac:dyDescent="0.35">
      <c r="A1115" s="5" t="s">
        <v>3331</v>
      </c>
      <c r="B1115" s="5" t="s">
        <v>3331</v>
      </c>
      <c r="C1115" s="5" t="s">
        <v>9</v>
      </c>
      <c r="D1115" s="5" t="s">
        <v>3332</v>
      </c>
      <c r="E1115" s="5" t="s">
        <v>621</v>
      </c>
      <c r="F1115" s="5">
        <v>1927</v>
      </c>
      <c r="G1115" s="5" t="s">
        <v>153</v>
      </c>
      <c r="H1115" s="6">
        <v>8125</v>
      </c>
      <c r="I1115" s="5">
        <v>10700</v>
      </c>
      <c r="J1115" s="5">
        <v>0</v>
      </c>
      <c r="K1115" s="5">
        <v>2</v>
      </c>
      <c r="L1115" s="5">
        <v>6</v>
      </c>
      <c r="M1115" s="5">
        <v>0</v>
      </c>
      <c r="O1115" s="5">
        <v>8</v>
      </c>
      <c r="P1115" s="6">
        <v>0</v>
      </c>
      <c r="Q1115" s="5" t="s">
        <v>128</v>
      </c>
      <c r="R1115" s="9">
        <v>74520</v>
      </c>
      <c r="S1115" s="10">
        <v>0.05</v>
      </c>
      <c r="T1115" s="9">
        <v>70794</v>
      </c>
      <c r="U1115" s="7">
        <v>0.44648474024520229</v>
      </c>
      <c r="V1115" s="9">
        <v>31608</v>
      </c>
      <c r="W1115" s="9">
        <v>39186</v>
      </c>
      <c r="X1115" s="7">
        <v>0.1</v>
      </c>
      <c r="Y1115" s="9">
        <v>49000</v>
      </c>
      <c r="Z1115" s="9">
        <v>392000</v>
      </c>
    </row>
    <row r="1116" spans="1:26" x14ac:dyDescent="0.35">
      <c r="A1116" s="5" t="s">
        <v>3333</v>
      </c>
      <c r="B1116" s="5" t="s">
        <v>3333</v>
      </c>
      <c r="C1116" s="5" t="s">
        <v>5</v>
      </c>
      <c r="D1116" s="5" t="s">
        <v>3334</v>
      </c>
      <c r="E1116" s="5" t="s">
        <v>621</v>
      </c>
      <c r="F1116" s="5">
        <v>1926</v>
      </c>
      <c r="G1116" s="5" t="s">
        <v>153</v>
      </c>
      <c r="H1116" s="6">
        <v>7700</v>
      </c>
      <c r="I1116" s="5">
        <v>8408</v>
      </c>
      <c r="J1116" s="5">
        <v>0</v>
      </c>
      <c r="K1116" s="5">
        <v>6</v>
      </c>
      <c r="L1116" s="5">
        <v>2</v>
      </c>
      <c r="M1116" s="5">
        <v>0</v>
      </c>
      <c r="O1116" s="5">
        <v>8</v>
      </c>
      <c r="P1116" s="6">
        <v>0</v>
      </c>
      <c r="Q1116" s="5" t="s">
        <v>53</v>
      </c>
      <c r="R1116" s="9">
        <v>75600</v>
      </c>
      <c r="S1116" s="10">
        <v>0.05</v>
      </c>
      <c r="T1116" s="9">
        <v>71820</v>
      </c>
      <c r="U1116" s="7">
        <v>0.44579141497613728</v>
      </c>
      <c r="V1116" s="9">
        <v>32017</v>
      </c>
      <c r="W1116" s="9">
        <v>39803</v>
      </c>
      <c r="X1116" s="7">
        <v>0.08</v>
      </c>
      <c r="Y1116" s="9">
        <v>62250</v>
      </c>
      <c r="Z1116" s="9">
        <v>498000</v>
      </c>
    </row>
    <row r="1117" spans="1:26" x14ac:dyDescent="0.35">
      <c r="A1117" s="5" t="s">
        <v>3335</v>
      </c>
      <c r="B1117" s="5" t="s">
        <v>3335</v>
      </c>
      <c r="C1117" s="5" t="s">
        <v>5</v>
      </c>
      <c r="D1117" s="5" t="s">
        <v>3336</v>
      </c>
      <c r="E1117" s="5" t="s">
        <v>621</v>
      </c>
      <c r="F1117" s="5">
        <v>1929</v>
      </c>
      <c r="G1117" s="5" t="s">
        <v>153</v>
      </c>
      <c r="H1117" s="6">
        <v>7087</v>
      </c>
      <c r="I1117" s="5">
        <v>6756</v>
      </c>
      <c r="J1117" s="5">
        <v>0</v>
      </c>
      <c r="K1117" s="5">
        <v>10</v>
      </c>
      <c r="L1117" s="5">
        <v>0</v>
      </c>
      <c r="M1117" s="5">
        <v>0</v>
      </c>
      <c r="O1117" s="5">
        <v>10</v>
      </c>
      <c r="P1117" s="6">
        <v>0</v>
      </c>
      <c r="Q1117" s="5" t="s">
        <v>53</v>
      </c>
      <c r="R1117" s="9">
        <v>90000</v>
      </c>
      <c r="S1117" s="10">
        <v>0.05</v>
      </c>
      <c r="T1117" s="9">
        <v>85500</v>
      </c>
      <c r="U1117" s="7">
        <v>0.44578895603859447</v>
      </c>
      <c r="V1117" s="9">
        <v>38115</v>
      </c>
      <c r="W1117" s="9">
        <v>47385</v>
      </c>
      <c r="X1117" s="7">
        <v>0.08</v>
      </c>
      <c r="Y1117" s="9">
        <v>59200</v>
      </c>
      <c r="Z1117" s="9">
        <v>592000</v>
      </c>
    </row>
    <row r="1118" spans="1:26" x14ac:dyDescent="0.35">
      <c r="A1118" s="5" t="s">
        <v>3337</v>
      </c>
      <c r="B1118" s="5" t="s">
        <v>3337</v>
      </c>
      <c r="C1118" s="5" t="s">
        <v>5</v>
      </c>
      <c r="D1118" s="5" t="s">
        <v>3338</v>
      </c>
      <c r="E1118" s="5" t="s">
        <v>621</v>
      </c>
      <c r="F1118" s="5">
        <v>1928</v>
      </c>
      <c r="G1118" s="5" t="s">
        <v>153</v>
      </c>
      <c r="H1118" s="6">
        <v>7673</v>
      </c>
      <c r="I1118" s="5">
        <v>7754</v>
      </c>
      <c r="J1118" s="5">
        <v>0</v>
      </c>
      <c r="K1118" s="5">
        <v>0</v>
      </c>
      <c r="L1118" s="5">
        <v>8</v>
      </c>
      <c r="M1118" s="5">
        <v>0</v>
      </c>
      <c r="O1118" s="5">
        <v>8</v>
      </c>
      <c r="P1118" s="6">
        <v>0</v>
      </c>
      <c r="Q1118" s="5" t="s">
        <v>53</v>
      </c>
      <c r="R1118" s="9">
        <v>86400</v>
      </c>
      <c r="S1118" s="10">
        <v>0.05</v>
      </c>
      <c r="T1118" s="9">
        <v>82080</v>
      </c>
      <c r="U1118" s="7">
        <v>0.44578978380742168</v>
      </c>
      <c r="V1118" s="9">
        <v>36590</v>
      </c>
      <c r="W1118" s="9">
        <v>45490</v>
      </c>
      <c r="X1118" s="7">
        <v>0.08</v>
      </c>
      <c r="Y1118" s="9">
        <v>71125</v>
      </c>
      <c r="Z1118" s="9">
        <v>569000</v>
      </c>
    </row>
    <row r="1119" spans="1:26" x14ac:dyDescent="0.35">
      <c r="A1119" s="5" t="s">
        <v>3339</v>
      </c>
      <c r="B1119" s="5" t="s">
        <v>3339</v>
      </c>
      <c r="C1119" s="5" t="s">
        <v>5</v>
      </c>
      <c r="D1119" s="5" t="s">
        <v>3340</v>
      </c>
      <c r="E1119" s="5" t="s">
        <v>621</v>
      </c>
      <c r="F1119" s="5">
        <v>1928</v>
      </c>
      <c r="G1119" s="5" t="s">
        <v>153</v>
      </c>
      <c r="H1119" s="6">
        <v>6300</v>
      </c>
      <c r="I1119" s="5">
        <v>7760</v>
      </c>
      <c r="J1119" s="5">
        <v>0</v>
      </c>
      <c r="K1119" s="5">
        <v>0</v>
      </c>
      <c r="L1119" s="5">
        <v>9</v>
      </c>
      <c r="M1119" s="5">
        <v>0</v>
      </c>
      <c r="O1119" s="5">
        <v>9</v>
      </c>
      <c r="P1119" s="6">
        <v>0</v>
      </c>
      <c r="Q1119" s="5" t="s">
        <v>53</v>
      </c>
      <c r="R1119" s="9">
        <v>97200</v>
      </c>
      <c r="S1119" s="10">
        <v>0.05</v>
      </c>
      <c r="T1119" s="9">
        <v>92340</v>
      </c>
      <c r="U1119" s="7">
        <v>0.44578950788453414</v>
      </c>
      <c r="V1119" s="9">
        <v>41164</v>
      </c>
      <c r="W1119" s="9">
        <v>51176</v>
      </c>
      <c r="X1119" s="7">
        <v>0.08</v>
      </c>
      <c r="Y1119" s="9">
        <v>71111</v>
      </c>
      <c r="Z1119" s="9">
        <v>640000</v>
      </c>
    </row>
    <row r="1120" spans="1:26" x14ac:dyDescent="0.35">
      <c r="A1120" s="5" t="s">
        <v>3341</v>
      </c>
      <c r="B1120" s="5" t="s">
        <v>3341</v>
      </c>
      <c r="C1120" s="5" t="s">
        <v>9</v>
      </c>
      <c r="D1120" s="5" t="s">
        <v>3342</v>
      </c>
      <c r="E1120" s="5" t="s">
        <v>621</v>
      </c>
      <c r="F1120" s="5">
        <v>1927</v>
      </c>
      <c r="G1120" s="5" t="s">
        <v>153</v>
      </c>
      <c r="H1120" s="6">
        <v>9300</v>
      </c>
      <c r="I1120" s="5">
        <v>7864</v>
      </c>
      <c r="J1120" s="5">
        <v>0</v>
      </c>
      <c r="K1120" s="5">
        <v>0</v>
      </c>
      <c r="L1120" s="5">
        <v>8</v>
      </c>
      <c r="M1120" s="5">
        <v>0</v>
      </c>
      <c r="O1120" s="5">
        <v>8</v>
      </c>
      <c r="P1120" s="6">
        <v>0</v>
      </c>
      <c r="Q1120" s="5" t="s">
        <v>53</v>
      </c>
      <c r="R1120" s="9">
        <v>86400</v>
      </c>
      <c r="S1120" s="10">
        <v>0.05</v>
      </c>
      <c r="T1120" s="9">
        <v>82080</v>
      </c>
      <c r="U1120" s="7">
        <v>0.44578895603859442</v>
      </c>
      <c r="V1120" s="9">
        <v>36590</v>
      </c>
      <c r="W1120" s="9">
        <v>45490</v>
      </c>
      <c r="X1120" s="7">
        <v>0.08</v>
      </c>
      <c r="Y1120" s="9">
        <v>71125</v>
      </c>
      <c r="Z1120" s="9">
        <v>569000</v>
      </c>
    </row>
    <row r="1121" spans="1:26" x14ac:dyDescent="0.35">
      <c r="A1121" s="5" t="s">
        <v>3343</v>
      </c>
      <c r="B1121" s="5" t="s">
        <v>3343</v>
      </c>
      <c r="C1121" s="5" t="s">
        <v>5</v>
      </c>
      <c r="D1121" s="5" t="s">
        <v>3344</v>
      </c>
      <c r="E1121" s="5" t="s">
        <v>621</v>
      </c>
      <c r="F1121" s="5">
        <v>1985</v>
      </c>
      <c r="G1121" s="5" t="s">
        <v>153</v>
      </c>
      <c r="H1121" s="6">
        <v>12600</v>
      </c>
      <c r="I1121" s="5">
        <v>7366</v>
      </c>
      <c r="J1121" s="5">
        <v>0</v>
      </c>
      <c r="K1121" s="5">
        <v>0</v>
      </c>
      <c r="L1121" s="5">
        <v>9</v>
      </c>
      <c r="M1121" s="5">
        <v>0</v>
      </c>
      <c r="O1121" s="5">
        <v>9</v>
      </c>
      <c r="P1121" s="6">
        <v>0</v>
      </c>
      <c r="Q1121" s="5" t="s">
        <v>53</v>
      </c>
      <c r="R1121" s="9">
        <v>97200</v>
      </c>
      <c r="S1121" s="10">
        <v>0.05</v>
      </c>
      <c r="T1121" s="9">
        <v>92340</v>
      </c>
      <c r="U1121" s="7">
        <v>0.44579044384088434</v>
      </c>
      <c r="V1121" s="9">
        <v>41164</v>
      </c>
      <c r="W1121" s="9">
        <v>51176</v>
      </c>
      <c r="X1121" s="7">
        <v>0.08</v>
      </c>
      <c r="Y1121" s="9">
        <v>71111</v>
      </c>
      <c r="Z1121" s="9">
        <v>640000</v>
      </c>
    </row>
    <row r="1122" spans="1:26" x14ac:dyDescent="0.35">
      <c r="A1122" s="5" t="s">
        <v>3345</v>
      </c>
      <c r="B1122" s="5" t="s">
        <v>3345</v>
      </c>
      <c r="C1122" s="5" t="s">
        <v>9</v>
      </c>
      <c r="D1122" s="5" t="s">
        <v>3346</v>
      </c>
      <c r="E1122" s="5" t="s">
        <v>621</v>
      </c>
      <c r="F1122" s="5">
        <v>1928</v>
      </c>
      <c r="G1122" s="5" t="s">
        <v>153</v>
      </c>
      <c r="H1122" s="6">
        <v>16625</v>
      </c>
      <c r="I1122" s="5">
        <v>34500</v>
      </c>
      <c r="K1122" s="5">
        <v>21</v>
      </c>
      <c r="L1122" s="5">
        <v>15</v>
      </c>
      <c r="M1122" s="5">
        <v>0</v>
      </c>
      <c r="O1122" s="5">
        <v>36</v>
      </c>
      <c r="P1122" s="6">
        <v>4625</v>
      </c>
      <c r="Q1122" s="5" t="s">
        <v>53</v>
      </c>
      <c r="R1122" s="9">
        <v>415350</v>
      </c>
      <c r="S1122" s="10">
        <v>0.05</v>
      </c>
      <c r="T1122" s="9">
        <v>394582</v>
      </c>
      <c r="U1122" s="7">
        <v>0.44578901652401998</v>
      </c>
      <c r="V1122" s="9">
        <v>175901</v>
      </c>
      <c r="W1122" s="9">
        <v>218682</v>
      </c>
      <c r="X1122" s="7">
        <v>0.08</v>
      </c>
      <c r="Y1122" s="9">
        <v>75944</v>
      </c>
      <c r="Z1122" s="9">
        <v>2734000</v>
      </c>
    </row>
    <row r="1123" spans="1:26" x14ac:dyDescent="0.35">
      <c r="A1123" s="5" t="s">
        <v>3347</v>
      </c>
      <c r="B1123" s="5" t="s">
        <v>3347</v>
      </c>
      <c r="C1123" s="5" t="s">
        <v>5</v>
      </c>
      <c r="D1123" s="5" t="s">
        <v>3348</v>
      </c>
      <c r="E1123" s="5" t="s">
        <v>621</v>
      </c>
      <c r="F1123" s="5">
        <v>1929</v>
      </c>
      <c r="G1123" s="5" t="s">
        <v>153</v>
      </c>
      <c r="H1123" s="6">
        <v>6088</v>
      </c>
      <c r="I1123" s="5">
        <v>7500</v>
      </c>
      <c r="J1123" s="5">
        <v>0</v>
      </c>
      <c r="K1123" s="5">
        <v>14</v>
      </c>
      <c r="L1123" s="5">
        <v>0</v>
      </c>
      <c r="M1123" s="5">
        <v>0</v>
      </c>
      <c r="O1123" s="5">
        <v>14</v>
      </c>
      <c r="P1123" s="6">
        <v>0</v>
      </c>
      <c r="Q1123" s="5" t="s">
        <v>53</v>
      </c>
      <c r="R1123" s="9">
        <v>113400</v>
      </c>
      <c r="S1123" s="10">
        <v>0.05</v>
      </c>
      <c r="T1123" s="9">
        <v>107730</v>
      </c>
      <c r="U1123" s="7">
        <v>0.44578914977405953</v>
      </c>
      <c r="V1123" s="9">
        <v>48025</v>
      </c>
      <c r="W1123" s="9">
        <v>59705</v>
      </c>
      <c r="X1123" s="7">
        <v>0.08</v>
      </c>
      <c r="Y1123" s="9">
        <v>53286</v>
      </c>
      <c r="Z1123" s="9">
        <v>746000</v>
      </c>
    </row>
    <row r="1124" spans="1:26" ht="29" x14ac:dyDescent="0.35">
      <c r="A1124" s="5" t="s">
        <v>3349</v>
      </c>
      <c r="B1124" s="5" t="s">
        <v>3349</v>
      </c>
      <c r="C1124" s="5" t="s">
        <v>8</v>
      </c>
      <c r="D1124" s="5" t="s">
        <v>3350</v>
      </c>
      <c r="E1124" s="5" t="s">
        <v>928</v>
      </c>
      <c r="F1124" s="5">
        <v>1928</v>
      </c>
      <c r="G1124" s="5" t="s">
        <v>426</v>
      </c>
      <c r="H1124" s="6">
        <v>11271</v>
      </c>
      <c r="I1124" s="5">
        <v>29211</v>
      </c>
      <c r="J1124" s="5">
        <v>0</v>
      </c>
      <c r="K1124" s="5">
        <v>26</v>
      </c>
      <c r="L1124" s="5">
        <v>0</v>
      </c>
      <c r="M1124" s="5">
        <v>0</v>
      </c>
      <c r="O1124" s="5">
        <v>26</v>
      </c>
      <c r="P1124" s="6">
        <v>7201</v>
      </c>
      <c r="Q1124" s="5" t="s">
        <v>55</v>
      </c>
      <c r="R1124" s="9">
        <v>363618</v>
      </c>
      <c r="S1124" s="10">
        <v>0.05</v>
      </c>
      <c r="T1124" s="9">
        <v>345437</v>
      </c>
      <c r="U1124" s="7">
        <v>0.48271773352029101</v>
      </c>
      <c r="V1124" s="9">
        <v>166749</v>
      </c>
      <c r="W1124" s="9">
        <v>178688</v>
      </c>
      <c r="X1124" s="7">
        <v>7.0000000000000007E-2</v>
      </c>
      <c r="Y1124" s="9">
        <v>98192</v>
      </c>
      <c r="Z1124" s="9">
        <v>2553000</v>
      </c>
    </row>
    <row r="1125" spans="1:26" ht="29" x14ac:dyDescent="0.35">
      <c r="A1125" s="5" t="s">
        <v>3351</v>
      </c>
      <c r="B1125" s="5" t="s">
        <v>3351</v>
      </c>
      <c r="C1125" s="5" t="s">
        <v>8</v>
      </c>
      <c r="D1125" s="5" t="s">
        <v>3352</v>
      </c>
      <c r="E1125" s="5" t="s">
        <v>928</v>
      </c>
      <c r="F1125" s="5">
        <v>1929</v>
      </c>
      <c r="G1125" s="5" t="s">
        <v>426</v>
      </c>
      <c r="H1125" s="6">
        <v>8475</v>
      </c>
      <c r="I1125" s="5">
        <v>17047</v>
      </c>
      <c r="J1125" s="5">
        <v>8</v>
      </c>
      <c r="K1125" s="5">
        <v>8</v>
      </c>
      <c r="L1125" s="5">
        <v>0</v>
      </c>
      <c r="M1125" s="5">
        <v>0</v>
      </c>
      <c r="O1125" s="5">
        <v>16</v>
      </c>
      <c r="P1125" s="6">
        <v>3285</v>
      </c>
      <c r="Q1125" s="5" t="s">
        <v>53</v>
      </c>
      <c r="R1125" s="9">
        <v>193530</v>
      </c>
      <c r="S1125" s="10">
        <v>0.05</v>
      </c>
      <c r="T1125" s="9">
        <v>183854</v>
      </c>
      <c r="U1125" s="7">
        <v>0.46527068565949586</v>
      </c>
      <c r="V1125" s="9">
        <v>85542</v>
      </c>
      <c r="W1125" s="9">
        <v>98312</v>
      </c>
      <c r="X1125" s="7">
        <v>0.08</v>
      </c>
      <c r="Y1125" s="9">
        <v>76812</v>
      </c>
      <c r="Z1125" s="9">
        <v>1229000</v>
      </c>
    </row>
    <row r="1126" spans="1:26" x14ac:dyDescent="0.35">
      <c r="A1126" s="5" t="s">
        <v>3353</v>
      </c>
      <c r="B1126" s="5" t="s">
        <v>3353</v>
      </c>
      <c r="C1126" s="5" t="s">
        <v>9</v>
      </c>
      <c r="D1126" s="5" t="s">
        <v>3354</v>
      </c>
      <c r="E1126" s="5" t="s">
        <v>621</v>
      </c>
      <c r="F1126" s="5">
        <v>1929</v>
      </c>
      <c r="G1126" s="5" t="s">
        <v>153</v>
      </c>
      <c r="H1126" s="6">
        <v>7225</v>
      </c>
      <c r="I1126" s="5">
        <v>15396</v>
      </c>
      <c r="J1126" s="5">
        <v>0</v>
      </c>
      <c r="K1126" s="5">
        <v>0</v>
      </c>
      <c r="L1126" s="5">
        <v>17</v>
      </c>
      <c r="M1126" s="5">
        <v>0</v>
      </c>
      <c r="O1126" s="5">
        <v>17</v>
      </c>
      <c r="P1126" s="6">
        <v>0</v>
      </c>
      <c r="Q1126" s="5" t="s">
        <v>53</v>
      </c>
      <c r="R1126" s="9">
        <v>183600</v>
      </c>
      <c r="S1126" s="10">
        <v>0.05</v>
      </c>
      <c r="T1126" s="9">
        <v>174420</v>
      </c>
      <c r="U1126" s="7">
        <v>0.44579010597127888</v>
      </c>
      <c r="V1126" s="9">
        <v>77755</v>
      </c>
      <c r="W1126" s="9">
        <v>96665</v>
      </c>
      <c r="X1126" s="7">
        <v>0.08</v>
      </c>
      <c r="Y1126" s="9">
        <v>71059</v>
      </c>
      <c r="Z1126" s="9">
        <v>1208000</v>
      </c>
    </row>
    <row r="1127" spans="1:26" x14ac:dyDescent="0.35">
      <c r="A1127" s="5" t="s">
        <v>3355</v>
      </c>
      <c r="B1127" s="5" t="s">
        <v>3356</v>
      </c>
      <c r="C1127" s="5" t="s">
        <v>67</v>
      </c>
      <c r="D1127" s="5" t="s">
        <v>3357</v>
      </c>
      <c r="E1127" s="5" t="s">
        <v>621</v>
      </c>
      <c r="F1127" s="5">
        <v>1959</v>
      </c>
      <c r="G1127" s="5" t="s">
        <v>153</v>
      </c>
      <c r="H1127" s="6">
        <v>6200</v>
      </c>
      <c r="I1127" s="5">
        <v>5484</v>
      </c>
      <c r="J1127" s="5">
        <v>0</v>
      </c>
      <c r="K1127" s="5">
        <v>5</v>
      </c>
      <c r="L1127" s="5">
        <v>3</v>
      </c>
      <c r="M1127" s="5">
        <v>0</v>
      </c>
      <c r="O1127" s="5">
        <v>8</v>
      </c>
      <c r="P1127" s="6">
        <v>0</v>
      </c>
      <c r="Q1127" s="5" t="s">
        <v>53</v>
      </c>
      <c r="R1127" s="9">
        <v>77400</v>
      </c>
      <c r="S1127" s="10">
        <v>0.05</v>
      </c>
      <c r="T1127" s="9">
        <v>73530</v>
      </c>
      <c r="U1127" s="7">
        <v>0.44579139911959303</v>
      </c>
      <c r="V1127" s="9">
        <v>32779</v>
      </c>
      <c r="W1127" s="9">
        <v>40751</v>
      </c>
      <c r="X1127" s="7">
        <v>0.08</v>
      </c>
      <c r="Y1127" s="9">
        <v>63625</v>
      </c>
      <c r="Z1127" s="9">
        <v>509000</v>
      </c>
    </row>
    <row r="1128" spans="1:26" x14ac:dyDescent="0.35">
      <c r="A1128" s="5" t="s">
        <v>3358</v>
      </c>
      <c r="B1128" s="5" t="s">
        <v>3358</v>
      </c>
      <c r="C1128" s="5" t="s">
        <v>9</v>
      </c>
      <c r="D1128" s="5" t="s">
        <v>3359</v>
      </c>
      <c r="E1128" s="5" t="s">
        <v>621</v>
      </c>
      <c r="F1128" s="5">
        <v>1924</v>
      </c>
      <c r="G1128" s="5" t="s">
        <v>153</v>
      </c>
      <c r="H1128" s="6">
        <v>16983</v>
      </c>
      <c r="I1128" s="5">
        <v>17268</v>
      </c>
      <c r="J1128" s="5">
        <v>16</v>
      </c>
      <c r="K1128" s="5">
        <v>1</v>
      </c>
      <c r="L1128" s="5">
        <v>4</v>
      </c>
      <c r="M1128" s="5">
        <v>0</v>
      </c>
      <c r="O1128" s="5">
        <v>21</v>
      </c>
      <c r="P1128" s="6">
        <v>0</v>
      </c>
      <c r="Q1128" s="5" t="s">
        <v>128</v>
      </c>
      <c r="R1128" s="9">
        <v>159300</v>
      </c>
      <c r="S1128" s="10">
        <v>0.05</v>
      </c>
      <c r="T1128" s="9">
        <v>151335</v>
      </c>
      <c r="U1128" s="7">
        <v>0.44648392473712312</v>
      </c>
      <c r="V1128" s="9">
        <v>67569</v>
      </c>
      <c r="W1128" s="9">
        <v>83766</v>
      </c>
      <c r="X1128" s="7">
        <v>0.1</v>
      </c>
      <c r="Y1128" s="9">
        <v>39905</v>
      </c>
      <c r="Z1128" s="9">
        <v>838000</v>
      </c>
    </row>
    <row r="1129" spans="1:26" x14ac:dyDescent="0.35">
      <c r="A1129" s="5" t="s">
        <v>3360</v>
      </c>
      <c r="B1129" s="5" t="s">
        <v>3360</v>
      </c>
      <c r="C1129" s="5" t="s">
        <v>5</v>
      </c>
      <c r="D1129" s="5" t="s">
        <v>3361</v>
      </c>
      <c r="E1129" s="5" t="s">
        <v>621</v>
      </c>
      <c r="F1129" s="5">
        <v>1928</v>
      </c>
      <c r="G1129" s="5" t="s">
        <v>153</v>
      </c>
      <c r="H1129" s="6">
        <v>6414</v>
      </c>
      <c r="I1129" s="5">
        <v>7064</v>
      </c>
      <c r="J1129" s="5">
        <v>0</v>
      </c>
      <c r="K1129" s="5">
        <v>0</v>
      </c>
      <c r="L1129" s="5">
        <v>8</v>
      </c>
      <c r="M1129" s="5">
        <v>0</v>
      </c>
      <c r="O1129" s="5">
        <v>8</v>
      </c>
      <c r="P1129" s="6">
        <v>0</v>
      </c>
      <c r="Q1129" s="5" t="s">
        <v>53</v>
      </c>
      <c r="R1129" s="9">
        <v>86400</v>
      </c>
      <c r="S1129" s="10">
        <v>0.05</v>
      </c>
      <c r="T1129" s="9">
        <v>82080</v>
      </c>
      <c r="U1129" s="7">
        <v>0.44578978380742168</v>
      </c>
      <c r="V1129" s="9">
        <v>36590</v>
      </c>
      <c r="W1129" s="9">
        <v>45490</v>
      </c>
      <c r="X1129" s="7">
        <v>0.08</v>
      </c>
      <c r="Y1129" s="9">
        <v>71125</v>
      </c>
      <c r="Z1129" s="9">
        <v>569000</v>
      </c>
    </row>
    <row r="1130" spans="1:26" x14ac:dyDescent="0.35">
      <c r="A1130" s="5" t="s">
        <v>3362</v>
      </c>
      <c r="B1130" s="5" t="s">
        <v>3362</v>
      </c>
      <c r="C1130" s="5" t="s">
        <v>9</v>
      </c>
      <c r="D1130" s="5" t="s">
        <v>3363</v>
      </c>
      <c r="E1130" s="5" t="s">
        <v>621</v>
      </c>
      <c r="F1130" s="5">
        <v>1930</v>
      </c>
      <c r="G1130" s="5" t="s">
        <v>153</v>
      </c>
      <c r="H1130" s="6">
        <v>6250</v>
      </c>
      <c r="I1130" s="5">
        <v>10197</v>
      </c>
      <c r="J1130" s="5">
        <v>0</v>
      </c>
      <c r="K1130" s="5">
        <v>13</v>
      </c>
      <c r="L1130" s="5">
        <v>0</v>
      </c>
      <c r="M1130" s="5">
        <v>0</v>
      </c>
      <c r="O1130" s="5">
        <v>13</v>
      </c>
      <c r="P1130" s="6">
        <v>0</v>
      </c>
      <c r="Q1130" s="5" t="s">
        <v>53</v>
      </c>
      <c r="R1130" s="9">
        <v>117000</v>
      </c>
      <c r="S1130" s="10">
        <v>0.05</v>
      </c>
      <c r="T1130" s="9">
        <v>111150</v>
      </c>
      <c r="U1130" s="7">
        <v>0.44578879415394879</v>
      </c>
      <c r="V1130" s="9">
        <v>49549</v>
      </c>
      <c r="W1130" s="9">
        <v>61601</v>
      </c>
      <c r="X1130" s="7">
        <v>0.08</v>
      </c>
      <c r="Y1130" s="9">
        <v>59231</v>
      </c>
      <c r="Z1130" s="9">
        <v>770000</v>
      </c>
    </row>
    <row r="1131" spans="1:26" x14ac:dyDescent="0.35">
      <c r="A1131" s="5" t="s">
        <v>3364</v>
      </c>
      <c r="B1131" s="5" t="s">
        <v>3364</v>
      </c>
      <c r="C1131" s="5" t="s">
        <v>9</v>
      </c>
      <c r="D1131" s="5" t="s">
        <v>3365</v>
      </c>
      <c r="E1131" s="5" t="s">
        <v>621</v>
      </c>
      <c r="F1131" s="5">
        <v>1927</v>
      </c>
      <c r="G1131" s="5" t="s">
        <v>153</v>
      </c>
      <c r="H1131" s="6">
        <v>12500</v>
      </c>
      <c r="I1131" s="5">
        <v>22218</v>
      </c>
      <c r="J1131" s="5">
        <v>0</v>
      </c>
      <c r="K1131" s="5">
        <v>25</v>
      </c>
      <c r="L1131" s="5">
        <v>0</v>
      </c>
      <c r="M1131" s="5">
        <v>0</v>
      </c>
      <c r="O1131" s="5">
        <v>25</v>
      </c>
      <c r="P1131" s="6">
        <v>0</v>
      </c>
      <c r="Q1131" s="5" t="s">
        <v>53</v>
      </c>
      <c r="R1131" s="9">
        <v>225000</v>
      </c>
      <c r="S1131" s="10">
        <v>0.05</v>
      </c>
      <c r="T1131" s="9">
        <v>213750</v>
      </c>
      <c r="U1131" s="7">
        <v>0.44578991791608602</v>
      </c>
      <c r="V1131" s="9">
        <v>95288</v>
      </c>
      <c r="W1131" s="9">
        <v>118462</v>
      </c>
      <c r="X1131" s="7">
        <v>0.08</v>
      </c>
      <c r="Y1131" s="9">
        <v>59240</v>
      </c>
      <c r="Z1131" s="9">
        <v>1481000</v>
      </c>
    </row>
    <row r="1132" spans="1:26" x14ac:dyDescent="0.35">
      <c r="A1132" s="5" t="s">
        <v>3366</v>
      </c>
      <c r="B1132" s="5" t="s">
        <v>3366</v>
      </c>
      <c r="C1132" s="5" t="s">
        <v>5</v>
      </c>
      <c r="D1132" s="5" t="s">
        <v>3367</v>
      </c>
      <c r="E1132" s="5" t="s">
        <v>621</v>
      </c>
      <c r="F1132" s="5">
        <v>1926</v>
      </c>
      <c r="G1132" s="5" t="s">
        <v>153</v>
      </c>
      <c r="H1132" s="6">
        <v>6683</v>
      </c>
      <c r="I1132" s="5">
        <v>6844</v>
      </c>
      <c r="J1132" s="5">
        <v>0</v>
      </c>
      <c r="K1132" s="5">
        <v>8</v>
      </c>
      <c r="L1132" s="5">
        <v>0</v>
      </c>
      <c r="M1132" s="5">
        <v>0</v>
      </c>
      <c r="O1132" s="5">
        <v>8</v>
      </c>
      <c r="P1132" s="6">
        <v>0</v>
      </c>
      <c r="Q1132" s="5" t="s">
        <v>53</v>
      </c>
      <c r="R1132" s="9">
        <v>72000</v>
      </c>
      <c r="S1132" s="10">
        <v>0.05</v>
      </c>
      <c r="T1132" s="9">
        <v>68400</v>
      </c>
      <c r="U1132" s="7">
        <v>0.44578978380742168</v>
      </c>
      <c r="V1132" s="9">
        <v>30492</v>
      </c>
      <c r="W1132" s="9">
        <v>37908</v>
      </c>
      <c r="X1132" s="7">
        <v>0.08</v>
      </c>
      <c r="Y1132" s="9">
        <v>59250</v>
      </c>
      <c r="Z1132" s="9">
        <v>474000</v>
      </c>
    </row>
    <row r="1133" spans="1:26" x14ac:dyDescent="0.35">
      <c r="A1133" s="5" t="s">
        <v>3368</v>
      </c>
      <c r="B1133" s="5" t="s">
        <v>3368</v>
      </c>
      <c r="C1133" s="5" t="s">
        <v>9</v>
      </c>
      <c r="D1133" s="5" t="s">
        <v>3369</v>
      </c>
      <c r="E1133" s="5" t="s">
        <v>621</v>
      </c>
      <c r="F1133" s="5">
        <v>1926</v>
      </c>
      <c r="G1133" s="5" t="s">
        <v>153</v>
      </c>
      <c r="H1133" s="6">
        <v>8217</v>
      </c>
      <c r="I1133" s="5">
        <v>14139</v>
      </c>
      <c r="J1133" s="5">
        <v>5</v>
      </c>
      <c r="K1133" s="5">
        <v>7</v>
      </c>
      <c r="L1133" s="5">
        <v>6</v>
      </c>
      <c r="M1133" s="5">
        <v>0</v>
      </c>
      <c r="O1133" s="5">
        <v>18</v>
      </c>
      <c r="P1133" s="6">
        <v>0</v>
      </c>
      <c r="Q1133" s="5" t="s">
        <v>53</v>
      </c>
      <c r="R1133" s="9">
        <v>166800</v>
      </c>
      <c r="S1133" s="10">
        <v>0.05</v>
      </c>
      <c r="T1133" s="9">
        <v>158460</v>
      </c>
      <c r="U1133" s="7">
        <v>0.44578850353294502</v>
      </c>
      <c r="V1133" s="9">
        <v>70640</v>
      </c>
      <c r="W1133" s="9">
        <v>87820</v>
      </c>
      <c r="X1133" s="7">
        <v>0.08</v>
      </c>
      <c r="Y1133" s="9">
        <v>61000</v>
      </c>
      <c r="Z1133" s="9">
        <v>1098000</v>
      </c>
    </row>
    <row r="1134" spans="1:26" x14ac:dyDescent="0.35">
      <c r="A1134" s="5" t="s">
        <v>3370</v>
      </c>
      <c r="B1134" s="5" t="s">
        <v>3370</v>
      </c>
      <c r="C1134" s="5" t="s">
        <v>9</v>
      </c>
      <c r="D1134" s="5" t="s">
        <v>3371</v>
      </c>
      <c r="E1134" s="5" t="s">
        <v>621</v>
      </c>
      <c r="F1134" s="5">
        <v>1928</v>
      </c>
      <c r="G1134" s="5" t="s">
        <v>153</v>
      </c>
      <c r="H1134" s="6">
        <v>7471</v>
      </c>
      <c r="I1134" s="5">
        <v>15309</v>
      </c>
      <c r="J1134" s="5">
        <v>2</v>
      </c>
      <c r="K1134" s="5">
        <v>13</v>
      </c>
      <c r="L1134" s="5">
        <v>3</v>
      </c>
      <c r="M1134" s="5">
        <v>0</v>
      </c>
      <c r="O1134" s="5">
        <v>18</v>
      </c>
      <c r="P1134" s="6">
        <v>0</v>
      </c>
      <c r="Q1134" s="5" t="s">
        <v>53</v>
      </c>
      <c r="R1134" s="9">
        <v>165000</v>
      </c>
      <c r="S1134" s="10">
        <v>0.05</v>
      </c>
      <c r="T1134" s="9">
        <v>156750</v>
      </c>
      <c r="U1134" s="7">
        <v>0.44578872733774594</v>
      </c>
      <c r="V1134" s="9">
        <v>69877</v>
      </c>
      <c r="W1134" s="9">
        <v>86873</v>
      </c>
      <c r="X1134" s="7">
        <v>0.08</v>
      </c>
      <c r="Y1134" s="9">
        <v>60333</v>
      </c>
      <c r="Z1134" s="9">
        <v>1086000</v>
      </c>
    </row>
    <row r="1135" spans="1:26" ht="29" x14ac:dyDescent="0.35">
      <c r="A1135" s="5" t="s">
        <v>3372</v>
      </c>
      <c r="B1135" s="5" t="s">
        <v>3372</v>
      </c>
      <c r="C1135" s="5" t="s">
        <v>8</v>
      </c>
      <c r="D1135" s="5" t="s">
        <v>3373</v>
      </c>
      <c r="E1135" s="5" t="s">
        <v>928</v>
      </c>
      <c r="F1135" s="5">
        <v>1929</v>
      </c>
      <c r="G1135" s="5" t="s">
        <v>426</v>
      </c>
      <c r="H1135" s="6">
        <v>9877</v>
      </c>
      <c r="I1135" s="5">
        <v>23134</v>
      </c>
      <c r="J1135" s="5">
        <v>11</v>
      </c>
      <c r="K1135" s="5">
        <v>16</v>
      </c>
      <c r="L1135" s="5">
        <v>0</v>
      </c>
      <c r="M1135" s="5">
        <v>0</v>
      </c>
      <c r="O1135" s="5">
        <v>32</v>
      </c>
      <c r="P1135" s="6">
        <v>8111</v>
      </c>
      <c r="Q1135" s="5" t="s">
        <v>53</v>
      </c>
      <c r="R1135" s="9">
        <v>375798</v>
      </c>
      <c r="S1135" s="10">
        <v>0.05</v>
      </c>
      <c r="T1135" s="9">
        <v>357008</v>
      </c>
      <c r="U1135" s="7">
        <v>0.46526973985230752</v>
      </c>
      <c r="V1135" s="9">
        <v>166105</v>
      </c>
      <c r="W1135" s="9">
        <v>190903</v>
      </c>
      <c r="X1135" s="7">
        <v>0.08</v>
      </c>
      <c r="Y1135" s="9">
        <v>74562</v>
      </c>
      <c r="Z1135" s="9">
        <v>2386000</v>
      </c>
    </row>
    <row r="1136" spans="1:26" ht="29" x14ac:dyDescent="0.35">
      <c r="A1136" s="5" t="s">
        <v>3374</v>
      </c>
      <c r="B1136" s="5" t="s">
        <v>3374</v>
      </c>
      <c r="C1136" s="5" t="s">
        <v>2</v>
      </c>
      <c r="D1136" s="5" t="s">
        <v>3375</v>
      </c>
      <c r="E1136" s="5" t="s">
        <v>928</v>
      </c>
      <c r="F1136" s="5">
        <v>1928</v>
      </c>
      <c r="G1136" s="5" t="s">
        <v>426</v>
      </c>
      <c r="H1136" s="6">
        <v>26715</v>
      </c>
      <c r="I1136" s="5">
        <v>27798</v>
      </c>
      <c r="J1136" s="5">
        <v>3</v>
      </c>
      <c r="K1136" s="5">
        <v>11</v>
      </c>
      <c r="L1136" s="5">
        <v>0</v>
      </c>
      <c r="M1136" s="5">
        <v>0</v>
      </c>
      <c r="O1136" s="5">
        <v>14</v>
      </c>
      <c r="P1136" s="6">
        <v>0</v>
      </c>
      <c r="Q1136" s="5" t="s">
        <v>53</v>
      </c>
      <c r="R1136" s="9">
        <v>122400</v>
      </c>
      <c r="S1136" s="10">
        <v>0.05</v>
      </c>
      <c r="T1136" s="9">
        <v>116280</v>
      </c>
      <c r="U1136" s="7">
        <v>0.46527105050805512</v>
      </c>
      <c r="V1136" s="9">
        <v>54102</v>
      </c>
      <c r="W1136" s="9">
        <v>62178</v>
      </c>
      <c r="X1136" s="7">
        <v>0.08</v>
      </c>
      <c r="Y1136" s="9">
        <v>55500</v>
      </c>
      <c r="Z1136" s="9">
        <v>777000</v>
      </c>
    </row>
    <row r="1137" spans="1:26" x14ac:dyDescent="0.35">
      <c r="A1137" s="5" t="s">
        <v>3376</v>
      </c>
      <c r="B1137" s="5" t="s">
        <v>3376</v>
      </c>
      <c r="C1137" s="5" t="s">
        <v>9</v>
      </c>
      <c r="D1137" s="5" t="s">
        <v>3377</v>
      </c>
      <c r="E1137" s="5" t="s">
        <v>621</v>
      </c>
      <c r="F1137" s="5">
        <v>1927</v>
      </c>
      <c r="G1137" s="5" t="s">
        <v>153</v>
      </c>
      <c r="H1137" s="6">
        <v>8251</v>
      </c>
      <c r="I1137" s="5">
        <v>13650</v>
      </c>
      <c r="J1137" s="5">
        <v>0</v>
      </c>
      <c r="K1137" s="5">
        <v>6</v>
      </c>
      <c r="L1137" s="5">
        <v>9</v>
      </c>
      <c r="M1137" s="5">
        <v>0</v>
      </c>
      <c r="O1137" s="5">
        <v>15</v>
      </c>
      <c r="P1137" s="6">
        <v>0</v>
      </c>
      <c r="Q1137" s="5" t="s">
        <v>53</v>
      </c>
      <c r="R1137" s="9">
        <v>151200</v>
      </c>
      <c r="S1137" s="10">
        <v>0.05</v>
      </c>
      <c r="T1137" s="9">
        <v>143640</v>
      </c>
      <c r="U1137" s="7">
        <v>0.44578938601539841</v>
      </c>
      <c r="V1137" s="9">
        <v>64033</v>
      </c>
      <c r="W1137" s="9">
        <v>79607</v>
      </c>
      <c r="X1137" s="7">
        <v>0.08</v>
      </c>
      <c r="Y1137" s="9">
        <v>66333</v>
      </c>
      <c r="Z1137" s="9">
        <v>995000</v>
      </c>
    </row>
    <row r="1138" spans="1:26" ht="29" x14ac:dyDescent="0.35">
      <c r="A1138" s="5" t="s">
        <v>3378</v>
      </c>
      <c r="B1138" s="5" t="s">
        <v>3378</v>
      </c>
      <c r="C1138" s="5" t="s">
        <v>8</v>
      </c>
      <c r="D1138" s="5" t="s">
        <v>3379</v>
      </c>
      <c r="E1138" s="5" t="s">
        <v>621</v>
      </c>
      <c r="F1138" s="5">
        <v>1962</v>
      </c>
      <c r="G1138" s="5" t="s">
        <v>426</v>
      </c>
      <c r="H1138" s="6">
        <v>6430</v>
      </c>
      <c r="I1138" s="5">
        <v>10140</v>
      </c>
      <c r="J1138" s="5">
        <v>0</v>
      </c>
      <c r="K1138" s="5">
        <v>10</v>
      </c>
      <c r="L1138" s="5">
        <v>0</v>
      </c>
      <c r="M1138" s="5">
        <v>0</v>
      </c>
      <c r="O1138" s="5">
        <v>10</v>
      </c>
      <c r="P1138" s="6">
        <v>3240</v>
      </c>
      <c r="Q1138" s="5" t="s">
        <v>53</v>
      </c>
      <c r="R1138" s="9">
        <v>148320</v>
      </c>
      <c r="S1138" s="10">
        <v>0.05</v>
      </c>
      <c r="T1138" s="9">
        <v>140904</v>
      </c>
      <c r="U1138" s="7">
        <v>0.44578851822508858</v>
      </c>
      <c r="V1138" s="9">
        <v>62813</v>
      </c>
      <c r="W1138" s="9">
        <v>78091</v>
      </c>
      <c r="X1138" s="7">
        <v>0.08</v>
      </c>
      <c r="Y1138" s="9">
        <v>97600</v>
      </c>
      <c r="Z1138" s="9">
        <v>976000</v>
      </c>
    </row>
    <row r="1139" spans="1:26" ht="29" x14ac:dyDescent="0.35">
      <c r="A1139" s="5" t="s">
        <v>3380</v>
      </c>
      <c r="B1139" s="5" t="s">
        <v>3380</v>
      </c>
      <c r="C1139" s="5" t="s">
        <v>8</v>
      </c>
      <c r="D1139" s="5" t="s">
        <v>3381</v>
      </c>
      <c r="E1139" s="5" t="s">
        <v>621</v>
      </c>
      <c r="F1139" s="5">
        <v>1927</v>
      </c>
      <c r="G1139" s="5" t="s">
        <v>426</v>
      </c>
      <c r="H1139" s="6">
        <v>6471</v>
      </c>
      <c r="I1139" s="5">
        <v>15324</v>
      </c>
      <c r="J1139" s="5">
        <v>0</v>
      </c>
      <c r="K1139" s="5">
        <v>14</v>
      </c>
      <c r="L1139" s="5">
        <v>2</v>
      </c>
      <c r="M1139" s="5">
        <v>0</v>
      </c>
      <c r="O1139" s="5">
        <v>22</v>
      </c>
      <c r="P1139" s="6">
        <v>5108</v>
      </c>
      <c r="Q1139" s="5" t="s">
        <v>53</v>
      </c>
      <c r="R1139" s="9">
        <v>239544</v>
      </c>
      <c r="S1139" s="10">
        <v>0.05</v>
      </c>
      <c r="T1139" s="9">
        <v>227567</v>
      </c>
      <c r="U1139" s="7">
        <v>0.44578895603859447</v>
      </c>
      <c r="V1139" s="9">
        <v>101447</v>
      </c>
      <c r="W1139" s="9">
        <v>126120</v>
      </c>
      <c r="X1139" s="7">
        <v>0.08</v>
      </c>
      <c r="Y1139" s="9">
        <v>71682</v>
      </c>
      <c r="Z1139" s="9">
        <v>1577000</v>
      </c>
    </row>
    <row r="1140" spans="1:26" x14ac:dyDescent="0.35">
      <c r="A1140" s="5" t="s">
        <v>3382</v>
      </c>
      <c r="B1140" s="5" t="s">
        <v>3382</v>
      </c>
      <c r="C1140" s="5" t="s">
        <v>9</v>
      </c>
      <c r="D1140" s="5" t="s">
        <v>3383</v>
      </c>
      <c r="E1140" s="5" t="s">
        <v>621</v>
      </c>
      <c r="F1140" s="5">
        <v>1963</v>
      </c>
      <c r="G1140" s="5" t="s">
        <v>153</v>
      </c>
      <c r="H1140" s="6">
        <v>9750</v>
      </c>
      <c r="I1140" s="5">
        <v>9395</v>
      </c>
      <c r="J1140" s="5">
        <v>3</v>
      </c>
      <c r="K1140" s="5">
        <v>4</v>
      </c>
      <c r="L1140" s="5">
        <v>5</v>
      </c>
      <c r="M1140" s="5">
        <v>0</v>
      </c>
      <c r="O1140" s="5">
        <v>12</v>
      </c>
      <c r="P1140" s="6">
        <v>0</v>
      </c>
      <c r="Q1140" s="5" t="s">
        <v>53</v>
      </c>
      <c r="R1140" s="9">
        <v>104400</v>
      </c>
      <c r="S1140" s="10">
        <v>0.05</v>
      </c>
      <c r="T1140" s="9">
        <v>99180</v>
      </c>
      <c r="U1140" s="7">
        <v>0.44578895603859447</v>
      </c>
      <c r="V1140" s="9">
        <v>44213</v>
      </c>
      <c r="W1140" s="9">
        <v>54967</v>
      </c>
      <c r="X1140" s="7">
        <v>0.08</v>
      </c>
      <c r="Y1140" s="9">
        <v>57250</v>
      </c>
      <c r="Z1140" s="9">
        <v>687000</v>
      </c>
    </row>
    <row r="1141" spans="1:26" x14ac:dyDescent="0.35">
      <c r="A1141" s="5" t="s">
        <v>3384</v>
      </c>
      <c r="B1141" s="5" t="s">
        <v>3384</v>
      </c>
      <c r="C1141" s="5" t="s">
        <v>5</v>
      </c>
      <c r="D1141" s="5" t="s">
        <v>3385</v>
      </c>
      <c r="E1141" s="5" t="s">
        <v>621</v>
      </c>
      <c r="F1141" s="5">
        <v>1963</v>
      </c>
      <c r="G1141" s="5" t="s">
        <v>153</v>
      </c>
      <c r="H1141" s="6">
        <v>9750</v>
      </c>
      <c r="I1141" s="5">
        <v>8888</v>
      </c>
      <c r="J1141" s="5">
        <v>0</v>
      </c>
      <c r="K1141" s="5">
        <v>12</v>
      </c>
      <c r="L1141" s="5">
        <v>0</v>
      </c>
      <c r="M1141" s="5">
        <v>0</v>
      </c>
      <c r="O1141" s="5">
        <v>12</v>
      </c>
      <c r="P1141" s="6">
        <v>0</v>
      </c>
      <c r="Q1141" s="5" t="s">
        <v>53</v>
      </c>
      <c r="R1141" s="9">
        <v>97200</v>
      </c>
      <c r="S1141" s="10">
        <v>0.05</v>
      </c>
      <c r="T1141" s="9">
        <v>92340</v>
      </c>
      <c r="U1141" s="7">
        <v>0.4457899000970143</v>
      </c>
      <c r="V1141" s="9">
        <v>41164</v>
      </c>
      <c r="W1141" s="9">
        <v>51176</v>
      </c>
      <c r="X1141" s="7">
        <v>0.08</v>
      </c>
      <c r="Y1141" s="9">
        <v>53333</v>
      </c>
      <c r="Z1141" s="9">
        <v>640000</v>
      </c>
    </row>
    <row r="1142" spans="1:26" x14ac:dyDescent="0.35">
      <c r="A1142" s="5" t="s">
        <v>3386</v>
      </c>
      <c r="B1142" s="5" t="s">
        <v>3386</v>
      </c>
      <c r="C1142" s="5" t="s">
        <v>5</v>
      </c>
      <c r="D1142" s="5" t="s">
        <v>3387</v>
      </c>
      <c r="E1142" s="5" t="s">
        <v>621</v>
      </c>
      <c r="F1142" s="5">
        <v>1963</v>
      </c>
      <c r="G1142" s="5" t="s">
        <v>153</v>
      </c>
      <c r="H1142" s="6">
        <v>25000</v>
      </c>
      <c r="I1142" s="5">
        <v>16482</v>
      </c>
      <c r="J1142" s="5">
        <v>14</v>
      </c>
      <c r="K1142" s="5">
        <v>4</v>
      </c>
      <c r="L1142" s="5">
        <v>12</v>
      </c>
      <c r="M1142" s="5">
        <v>0</v>
      </c>
      <c r="O1142" s="5">
        <v>30</v>
      </c>
      <c r="P1142" s="6">
        <v>0</v>
      </c>
      <c r="Q1142" s="5" t="s">
        <v>53</v>
      </c>
      <c r="R1142" s="9">
        <v>246000</v>
      </c>
      <c r="S1142" s="10">
        <v>0.05</v>
      </c>
      <c r="T1142" s="9">
        <v>233700</v>
      </c>
      <c r="U1142" s="7">
        <v>0.44578895603859447</v>
      </c>
      <c r="V1142" s="9">
        <v>104181</v>
      </c>
      <c r="W1142" s="9">
        <v>129519</v>
      </c>
      <c r="X1142" s="7">
        <v>0.08</v>
      </c>
      <c r="Y1142" s="9">
        <v>53967</v>
      </c>
      <c r="Z1142" s="9">
        <v>1619000</v>
      </c>
    </row>
    <row r="1143" spans="1:26" ht="29" x14ac:dyDescent="0.35">
      <c r="A1143" s="5" t="s">
        <v>3388</v>
      </c>
      <c r="B1143" s="5" t="s">
        <v>3388</v>
      </c>
      <c r="C1143" s="5" t="s">
        <v>8</v>
      </c>
      <c r="D1143" s="5" t="s">
        <v>3389</v>
      </c>
      <c r="E1143" s="5" t="s">
        <v>928</v>
      </c>
      <c r="F1143" s="5">
        <v>1928</v>
      </c>
      <c r="G1143" s="5" t="s">
        <v>426</v>
      </c>
      <c r="H1143" s="6">
        <v>6250</v>
      </c>
      <c r="I1143" s="5">
        <v>9720</v>
      </c>
      <c r="J1143" s="5">
        <v>0</v>
      </c>
      <c r="K1143" s="5">
        <v>0</v>
      </c>
      <c r="L1143" s="5">
        <v>8</v>
      </c>
      <c r="M1143" s="5">
        <v>0</v>
      </c>
      <c r="O1143" s="5">
        <v>8</v>
      </c>
      <c r="P1143" s="6">
        <v>1621</v>
      </c>
      <c r="Q1143" s="5" t="s">
        <v>53</v>
      </c>
      <c r="R1143" s="9">
        <v>115578</v>
      </c>
      <c r="S1143" s="10">
        <v>0.05</v>
      </c>
      <c r="T1143" s="9">
        <v>109799</v>
      </c>
      <c r="U1143" s="7">
        <v>0.46527096655416605</v>
      </c>
      <c r="V1143" s="9">
        <v>51086</v>
      </c>
      <c r="W1143" s="9">
        <v>58713</v>
      </c>
      <c r="X1143" s="7">
        <v>0.08</v>
      </c>
      <c r="Y1143" s="9">
        <v>91750</v>
      </c>
      <c r="Z1143" s="9">
        <v>734000</v>
      </c>
    </row>
    <row r="1144" spans="1:26" ht="29" x14ac:dyDescent="0.35">
      <c r="A1144" s="5" t="s">
        <v>3390</v>
      </c>
      <c r="B1144" s="5" t="s">
        <v>3390</v>
      </c>
      <c r="C1144" s="5" t="s">
        <v>8</v>
      </c>
      <c r="D1144" s="5" t="s">
        <v>3391</v>
      </c>
      <c r="E1144" s="5" t="s">
        <v>928</v>
      </c>
      <c r="F1144" s="5">
        <v>1928</v>
      </c>
      <c r="G1144" s="5" t="s">
        <v>426</v>
      </c>
      <c r="H1144" s="6">
        <v>6250</v>
      </c>
      <c r="I1144" s="5">
        <v>9468</v>
      </c>
      <c r="J1144" s="5">
        <v>0</v>
      </c>
      <c r="K1144" s="5">
        <v>0</v>
      </c>
      <c r="L1144" s="5">
        <v>8</v>
      </c>
      <c r="M1144" s="5">
        <v>0</v>
      </c>
      <c r="O1144" s="5">
        <v>8</v>
      </c>
      <c r="P1144" s="6">
        <v>2289</v>
      </c>
      <c r="Q1144" s="5" t="s">
        <v>53</v>
      </c>
      <c r="R1144" s="9">
        <v>127602</v>
      </c>
      <c r="S1144" s="10">
        <v>0.05</v>
      </c>
      <c r="T1144" s="9">
        <v>121222</v>
      </c>
      <c r="U1144" s="7">
        <v>0.46527015799990079</v>
      </c>
      <c r="V1144" s="9">
        <v>56401</v>
      </c>
      <c r="W1144" s="9">
        <v>64821</v>
      </c>
      <c r="X1144" s="7">
        <v>0.08</v>
      </c>
      <c r="Y1144" s="9">
        <v>101250</v>
      </c>
      <c r="Z1144" s="9">
        <v>810000</v>
      </c>
    </row>
    <row r="1145" spans="1:26" x14ac:dyDescent="0.35">
      <c r="A1145" s="5" t="s">
        <v>3392</v>
      </c>
      <c r="B1145" s="5" t="s">
        <v>3392</v>
      </c>
      <c r="C1145" s="5" t="s">
        <v>5</v>
      </c>
      <c r="D1145" s="5" t="s">
        <v>3393</v>
      </c>
      <c r="E1145" s="5" t="s">
        <v>621</v>
      </c>
      <c r="F1145" s="5">
        <v>1925</v>
      </c>
      <c r="G1145" s="5" t="s">
        <v>153</v>
      </c>
      <c r="H1145" s="6">
        <v>8250</v>
      </c>
      <c r="I1145" s="5">
        <v>8436</v>
      </c>
      <c r="J1145" s="5">
        <v>0</v>
      </c>
      <c r="K1145" s="5">
        <v>11</v>
      </c>
      <c r="L1145" s="5">
        <v>10</v>
      </c>
      <c r="M1145" s="5">
        <v>0</v>
      </c>
      <c r="O1145" s="5">
        <v>21</v>
      </c>
      <c r="P1145" s="6">
        <v>0</v>
      </c>
      <c r="Q1145" s="5" t="s">
        <v>53</v>
      </c>
      <c r="R1145" s="9">
        <v>197100</v>
      </c>
      <c r="S1145" s="10">
        <v>0.05</v>
      </c>
      <c r="T1145" s="9">
        <v>187245</v>
      </c>
      <c r="U1145" s="7">
        <v>0.44578977422274418</v>
      </c>
      <c r="V1145" s="9">
        <v>83472</v>
      </c>
      <c r="W1145" s="9">
        <v>103773</v>
      </c>
      <c r="X1145" s="7">
        <v>0.08</v>
      </c>
      <c r="Y1145" s="9">
        <v>61762</v>
      </c>
      <c r="Z1145" s="9">
        <v>1297000</v>
      </c>
    </row>
    <row r="1146" spans="1:26" ht="29" x14ac:dyDescent="0.35">
      <c r="A1146" s="5" t="s">
        <v>3394</v>
      </c>
      <c r="B1146" s="5" t="s">
        <v>3395</v>
      </c>
      <c r="C1146" s="5" t="s">
        <v>66</v>
      </c>
      <c r="D1146" s="5" t="s">
        <v>3396</v>
      </c>
      <c r="E1146" s="5" t="s">
        <v>928</v>
      </c>
      <c r="F1146" s="5">
        <v>1966</v>
      </c>
      <c r="G1146" s="5" t="s">
        <v>426</v>
      </c>
      <c r="H1146" s="6">
        <v>5400</v>
      </c>
      <c r="I1146" s="5">
        <v>7064</v>
      </c>
      <c r="J1146" s="5">
        <v>0</v>
      </c>
      <c r="K1146" s="5">
        <v>0</v>
      </c>
      <c r="L1146" s="5">
        <v>6</v>
      </c>
      <c r="M1146" s="5">
        <v>0</v>
      </c>
      <c r="O1146" s="5">
        <v>6</v>
      </c>
      <c r="P1146" s="6">
        <v>1766</v>
      </c>
      <c r="Q1146" s="5" t="s">
        <v>53</v>
      </c>
      <c r="R1146" s="9">
        <v>96588</v>
      </c>
      <c r="S1146" s="10">
        <v>0.05</v>
      </c>
      <c r="T1146" s="9">
        <v>91759</v>
      </c>
      <c r="U1146" s="7">
        <v>0.46527109296021602</v>
      </c>
      <c r="V1146" s="9">
        <v>42693</v>
      </c>
      <c r="W1146" s="9">
        <v>49066</v>
      </c>
      <c r="X1146" s="7">
        <v>0.08</v>
      </c>
      <c r="Y1146" s="9">
        <v>102167</v>
      </c>
      <c r="Z1146" s="9">
        <v>613000</v>
      </c>
    </row>
    <row r="1147" spans="1:26" x14ac:dyDescent="0.35">
      <c r="A1147" s="5" t="s">
        <v>3397</v>
      </c>
      <c r="B1147" s="5" t="s">
        <v>3397</v>
      </c>
      <c r="C1147" s="5" t="s">
        <v>9</v>
      </c>
      <c r="D1147" s="5" t="s">
        <v>3398</v>
      </c>
      <c r="E1147" s="5" t="s">
        <v>621</v>
      </c>
      <c r="F1147" s="5">
        <v>1963</v>
      </c>
      <c r="G1147" s="5" t="s">
        <v>153</v>
      </c>
      <c r="H1147" s="6">
        <v>18861</v>
      </c>
      <c r="I1147" s="5">
        <v>19613</v>
      </c>
      <c r="J1147" s="5">
        <v>0</v>
      </c>
      <c r="K1147" s="5">
        <v>33</v>
      </c>
      <c r="L1147" s="5">
        <v>0</v>
      </c>
      <c r="M1147" s="5">
        <v>0</v>
      </c>
      <c r="O1147" s="5">
        <v>33</v>
      </c>
      <c r="P1147" s="6">
        <v>0</v>
      </c>
      <c r="Q1147" s="5" t="s">
        <v>55</v>
      </c>
      <c r="R1147" s="9">
        <v>267300</v>
      </c>
      <c r="S1147" s="10">
        <v>0.05</v>
      </c>
      <c r="T1147" s="9">
        <v>253935</v>
      </c>
      <c r="U1147" s="7">
        <v>0.46180175883556634</v>
      </c>
      <c r="V1147" s="9">
        <v>117268</v>
      </c>
      <c r="W1147" s="9">
        <v>136667</v>
      </c>
      <c r="X1147" s="7">
        <v>7.0000000000000007E-2</v>
      </c>
      <c r="Y1147" s="9">
        <v>59152</v>
      </c>
      <c r="Z1147" s="9">
        <v>1952000</v>
      </c>
    </row>
    <row r="1148" spans="1:26" x14ac:dyDescent="0.35">
      <c r="A1148" s="5" t="s">
        <v>3399</v>
      </c>
      <c r="B1148" s="5" t="s">
        <v>3399</v>
      </c>
      <c r="C1148" s="5" t="s">
        <v>9</v>
      </c>
      <c r="D1148" s="5" t="s">
        <v>3400</v>
      </c>
      <c r="E1148" s="5" t="s">
        <v>621</v>
      </c>
      <c r="F1148" s="5">
        <v>1964</v>
      </c>
      <c r="G1148" s="5" t="s">
        <v>153</v>
      </c>
      <c r="H1148" s="6">
        <v>20233</v>
      </c>
      <c r="I1148" s="5">
        <v>20000</v>
      </c>
      <c r="J1148" s="5">
        <v>0</v>
      </c>
      <c r="K1148" s="5">
        <v>0</v>
      </c>
      <c r="L1148" s="5">
        <v>20</v>
      </c>
      <c r="M1148" s="5">
        <v>0</v>
      </c>
      <c r="O1148" s="5">
        <v>20</v>
      </c>
      <c r="P1148" s="6">
        <v>0</v>
      </c>
      <c r="Q1148" s="5" t="s">
        <v>53</v>
      </c>
      <c r="R1148" s="9">
        <v>216000</v>
      </c>
      <c r="S1148" s="10">
        <v>0.05</v>
      </c>
      <c r="T1148" s="9">
        <v>205200</v>
      </c>
      <c r="U1148" s="7">
        <v>0.44578964471466409</v>
      </c>
      <c r="V1148" s="9">
        <v>91476</v>
      </c>
      <c r="W1148" s="9">
        <v>113724</v>
      </c>
      <c r="X1148" s="7">
        <v>0.08</v>
      </c>
      <c r="Y1148" s="9">
        <v>71100</v>
      </c>
      <c r="Z1148" s="9">
        <v>1422000</v>
      </c>
    </row>
    <row r="1149" spans="1:26" ht="29" x14ac:dyDescent="0.35">
      <c r="A1149" s="5" t="s">
        <v>3401</v>
      </c>
      <c r="B1149" s="5" t="s">
        <v>3401</v>
      </c>
      <c r="C1149" s="5" t="s">
        <v>8</v>
      </c>
      <c r="D1149" s="5" t="s">
        <v>3402</v>
      </c>
      <c r="E1149" s="5" t="s">
        <v>928</v>
      </c>
      <c r="F1149" s="5">
        <v>1927</v>
      </c>
      <c r="G1149" s="5" t="s">
        <v>426</v>
      </c>
      <c r="H1149" s="6">
        <v>5400</v>
      </c>
      <c r="I1149" s="5">
        <v>5276</v>
      </c>
      <c r="J1149" s="5">
        <v>8</v>
      </c>
      <c r="K1149" s="5">
        <v>0</v>
      </c>
      <c r="L1149" s="5">
        <v>0</v>
      </c>
      <c r="M1149" s="5">
        <v>0</v>
      </c>
      <c r="O1149" s="5">
        <v>8</v>
      </c>
      <c r="P1149" s="6">
        <v>1700</v>
      </c>
      <c r="Q1149" s="5" t="s">
        <v>53</v>
      </c>
      <c r="R1149" s="9">
        <v>78600</v>
      </c>
      <c r="S1149" s="10">
        <v>0.05</v>
      </c>
      <c r="T1149" s="9">
        <v>74670</v>
      </c>
      <c r="U1149" s="7">
        <v>0.46527054754194141</v>
      </c>
      <c r="V1149" s="9">
        <v>34742</v>
      </c>
      <c r="W1149" s="9">
        <v>39928</v>
      </c>
      <c r="X1149" s="7">
        <v>0.08</v>
      </c>
      <c r="Y1149" s="9">
        <v>62375</v>
      </c>
      <c r="Z1149" s="9">
        <v>499000</v>
      </c>
    </row>
    <row r="1150" spans="1:26" ht="29" x14ac:dyDescent="0.35">
      <c r="A1150" s="5" t="s">
        <v>3405</v>
      </c>
      <c r="B1150" s="5" t="s">
        <v>3406</v>
      </c>
      <c r="C1150" s="5" t="s">
        <v>66</v>
      </c>
      <c r="D1150" s="5" t="s">
        <v>3407</v>
      </c>
      <c r="E1150" s="5" t="s">
        <v>3408</v>
      </c>
      <c r="F1150" s="5">
        <v>1926</v>
      </c>
      <c r="G1150" s="5" t="s">
        <v>426</v>
      </c>
      <c r="H1150" s="6">
        <v>6500</v>
      </c>
      <c r="I1150" s="5">
        <v>10133</v>
      </c>
      <c r="J1150" s="5">
        <v>0</v>
      </c>
      <c r="K1150" s="5">
        <v>6</v>
      </c>
      <c r="L1150" s="5">
        <v>1</v>
      </c>
      <c r="M1150" s="5">
        <v>0</v>
      </c>
      <c r="O1150" s="5">
        <v>7</v>
      </c>
      <c r="P1150" s="6">
        <v>5333</v>
      </c>
      <c r="Q1150" s="5" t="s">
        <v>53</v>
      </c>
      <c r="R1150" s="9">
        <v>171294</v>
      </c>
      <c r="S1150" s="10">
        <v>0.05</v>
      </c>
      <c r="T1150" s="9">
        <v>162729</v>
      </c>
      <c r="U1150" s="7">
        <v>0.45861325795335994</v>
      </c>
      <c r="V1150" s="9">
        <v>74630</v>
      </c>
      <c r="W1150" s="9">
        <v>88099</v>
      </c>
      <c r="X1150" s="7">
        <v>0.08</v>
      </c>
      <c r="Y1150" s="9">
        <v>157286</v>
      </c>
      <c r="Z1150" s="9">
        <v>1101000</v>
      </c>
    </row>
    <row r="1151" spans="1:26" x14ac:dyDescent="0.35">
      <c r="A1151" s="5" t="s">
        <v>3409</v>
      </c>
      <c r="B1151" s="5" t="s">
        <v>3409</v>
      </c>
      <c r="C1151" s="5" t="s">
        <v>9</v>
      </c>
      <c r="D1151" s="5" t="s">
        <v>3410</v>
      </c>
      <c r="E1151" s="5" t="s">
        <v>621</v>
      </c>
      <c r="F1151" s="5">
        <v>1913</v>
      </c>
      <c r="G1151" s="5" t="s">
        <v>153</v>
      </c>
      <c r="H1151" s="6">
        <v>12024</v>
      </c>
      <c r="I1151" s="5">
        <v>18786</v>
      </c>
      <c r="J1151" s="5">
        <v>0</v>
      </c>
      <c r="K1151" s="5">
        <v>10</v>
      </c>
      <c r="L1151" s="5">
        <v>6</v>
      </c>
      <c r="O1151" s="5">
        <v>16</v>
      </c>
      <c r="P1151" s="6">
        <v>0</v>
      </c>
      <c r="Q1151" s="5" t="s">
        <v>53</v>
      </c>
      <c r="R1151" s="9">
        <v>186600</v>
      </c>
      <c r="S1151" s="10">
        <v>0.05</v>
      </c>
      <c r="T1151" s="9">
        <v>177270</v>
      </c>
      <c r="U1151" s="7">
        <v>0.44578990932461082</v>
      </c>
      <c r="V1151" s="9">
        <v>79025</v>
      </c>
      <c r="W1151" s="9">
        <v>98245</v>
      </c>
      <c r="X1151" s="7">
        <v>0.08</v>
      </c>
      <c r="Y1151" s="9">
        <v>76750</v>
      </c>
      <c r="Z1151" s="9">
        <v>1228000</v>
      </c>
    </row>
    <row r="1152" spans="1:26" ht="29" x14ac:dyDescent="0.35">
      <c r="A1152" s="5" t="s">
        <v>3411</v>
      </c>
      <c r="B1152" s="5" t="s">
        <v>3411</v>
      </c>
      <c r="C1152" s="5" t="s">
        <v>8</v>
      </c>
      <c r="D1152" s="5" t="s">
        <v>3412</v>
      </c>
      <c r="E1152" s="5" t="s">
        <v>3408</v>
      </c>
      <c r="F1152" s="5">
        <v>1928</v>
      </c>
      <c r="G1152" s="5" t="s">
        <v>426</v>
      </c>
      <c r="H1152" s="6">
        <v>10584</v>
      </c>
      <c r="I1152" s="5">
        <v>24594</v>
      </c>
      <c r="J1152" s="5">
        <v>0</v>
      </c>
      <c r="K1152" s="5">
        <v>0</v>
      </c>
      <c r="L1152" s="5">
        <v>20</v>
      </c>
      <c r="M1152" s="5">
        <v>0</v>
      </c>
      <c r="O1152" s="5">
        <v>20</v>
      </c>
      <c r="P1152" s="6">
        <v>4297</v>
      </c>
      <c r="Q1152" s="5" t="s">
        <v>53</v>
      </c>
      <c r="R1152" s="9">
        <v>359346</v>
      </c>
      <c r="S1152" s="10">
        <v>0.05</v>
      </c>
      <c r="T1152" s="9">
        <v>341379</v>
      </c>
      <c r="U1152" s="7">
        <v>0.45861210458353441</v>
      </c>
      <c r="V1152" s="9">
        <v>156560</v>
      </c>
      <c r="W1152" s="9">
        <v>184818</v>
      </c>
      <c r="X1152" s="7">
        <v>0.08</v>
      </c>
      <c r="Y1152" s="9">
        <v>115500</v>
      </c>
      <c r="Z1152" s="9">
        <v>2310000</v>
      </c>
    </row>
    <row r="1153" spans="1:26" x14ac:dyDescent="0.35">
      <c r="A1153" s="5" t="s">
        <v>3413</v>
      </c>
      <c r="B1153" s="5" t="s">
        <v>3413</v>
      </c>
      <c r="C1153" s="5" t="s">
        <v>2</v>
      </c>
      <c r="D1153" s="5" t="s">
        <v>3414</v>
      </c>
      <c r="E1153" s="5" t="s">
        <v>3408</v>
      </c>
      <c r="F1153" s="5">
        <v>1922</v>
      </c>
      <c r="G1153" s="5" t="s">
        <v>180</v>
      </c>
      <c r="H1153" s="6">
        <v>20398</v>
      </c>
      <c r="J1153" s="5">
        <v>2</v>
      </c>
      <c r="K1153" s="5">
        <v>4</v>
      </c>
      <c r="L1153" s="5">
        <v>2</v>
      </c>
      <c r="M1153" s="5">
        <v>1</v>
      </c>
      <c r="O1153" s="5">
        <v>9</v>
      </c>
      <c r="P1153" s="6">
        <v>0</v>
      </c>
      <c r="Q1153" s="5" t="s">
        <v>53</v>
      </c>
      <c r="R1153" s="9">
        <v>102060</v>
      </c>
      <c r="S1153" s="10">
        <v>0.05</v>
      </c>
      <c r="T1153" s="9">
        <v>96957</v>
      </c>
      <c r="U1153" s="7">
        <v>0.49836098225051439</v>
      </c>
      <c r="V1153" s="9">
        <v>48320</v>
      </c>
      <c r="W1153" s="9">
        <v>48637</v>
      </c>
      <c r="X1153" s="7">
        <v>0.08</v>
      </c>
      <c r="Y1153" s="9">
        <v>67556</v>
      </c>
      <c r="Z1153" s="9">
        <v>608000</v>
      </c>
    </row>
    <row r="1154" spans="1:26" ht="29" x14ac:dyDescent="0.35">
      <c r="A1154" s="5" t="s">
        <v>3415</v>
      </c>
      <c r="B1154" s="5" t="s">
        <v>3415</v>
      </c>
      <c r="C1154" s="5" t="s">
        <v>8</v>
      </c>
      <c r="D1154" s="5" t="s">
        <v>3416</v>
      </c>
      <c r="E1154" s="5" t="s">
        <v>621</v>
      </c>
      <c r="F1154" s="5">
        <v>1927</v>
      </c>
      <c r="G1154" s="5" t="s">
        <v>426</v>
      </c>
      <c r="H1154" s="6">
        <v>7126</v>
      </c>
      <c r="I1154" s="5">
        <v>9150</v>
      </c>
      <c r="J1154" s="5">
        <v>0</v>
      </c>
      <c r="K1154" s="5">
        <v>0</v>
      </c>
      <c r="L1154" s="5">
        <v>8</v>
      </c>
      <c r="M1154" s="5">
        <v>0</v>
      </c>
      <c r="O1154" s="5">
        <v>8</v>
      </c>
      <c r="P1154" s="6">
        <v>1171</v>
      </c>
      <c r="Q1154" s="5" t="s">
        <v>53</v>
      </c>
      <c r="R1154" s="9">
        <v>141078</v>
      </c>
      <c r="S1154" s="10">
        <v>0.05</v>
      </c>
      <c r="T1154" s="9">
        <v>134024</v>
      </c>
      <c r="U1154" s="7">
        <v>0.44578844172955423</v>
      </c>
      <c r="V1154" s="9">
        <v>59746</v>
      </c>
      <c r="W1154" s="9">
        <v>74278</v>
      </c>
      <c r="X1154" s="7">
        <v>0.08</v>
      </c>
      <c r="Y1154" s="9">
        <v>116000</v>
      </c>
      <c r="Z1154" s="9">
        <v>928000</v>
      </c>
    </row>
    <row r="1155" spans="1:26" x14ac:dyDescent="0.35">
      <c r="A1155" s="5" t="s">
        <v>3417</v>
      </c>
      <c r="B1155" s="5" t="s">
        <v>3417</v>
      </c>
      <c r="C1155" s="5" t="s">
        <v>5</v>
      </c>
      <c r="D1155" s="5" t="s">
        <v>3418</v>
      </c>
      <c r="E1155" s="5" t="s">
        <v>621</v>
      </c>
      <c r="F1155" s="5">
        <v>1966</v>
      </c>
      <c r="G1155" s="5" t="s">
        <v>153</v>
      </c>
      <c r="H1155" s="6">
        <v>11250</v>
      </c>
      <c r="I1155" s="5">
        <v>6528</v>
      </c>
      <c r="J1155" s="5">
        <v>0</v>
      </c>
      <c r="K1155" s="5">
        <v>9</v>
      </c>
      <c r="L1155" s="5">
        <v>0</v>
      </c>
      <c r="M1155" s="5">
        <v>0</v>
      </c>
      <c r="O1155" s="5">
        <v>9</v>
      </c>
      <c r="P1155" s="6">
        <v>0</v>
      </c>
      <c r="Q1155" s="5" t="s">
        <v>53</v>
      </c>
      <c r="R1155" s="9">
        <v>102600</v>
      </c>
      <c r="S1155" s="10">
        <v>0.05</v>
      </c>
      <c r="T1155" s="9">
        <v>97470</v>
      </c>
      <c r="U1155" s="7">
        <v>0.44578931967600621</v>
      </c>
      <c r="V1155" s="9">
        <v>43451</v>
      </c>
      <c r="W1155" s="9">
        <v>54019</v>
      </c>
      <c r="X1155" s="7">
        <v>0.08</v>
      </c>
      <c r="Y1155" s="9">
        <v>75000</v>
      </c>
      <c r="Z1155" s="9">
        <v>675000</v>
      </c>
    </row>
    <row r="1156" spans="1:26" x14ac:dyDescent="0.35">
      <c r="A1156" s="5" t="s">
        <v>3419</v>
      </c>
      <c r="B1156" s="5" t="s">
        <v>3419</v>
      </c>
      <c r="C1156" s="5" t="s">
        <v>5</v>
      </c>
      <c r="D1156" s="5" t="s">
        <v>3420</v>
      </c>
      <c r="E1156" s="5" t="s">
        <v>621</v>
      </c>
      <c r="F1156" s="5">
        <v>1959</v>
      </c>
      <c r="G1156" s="5" t="s">
        <v>153</v>
      </c>
      <c r="H1156" s="6">
        <v>20597</v>
      </c>
      <c r="I1156" s="5">
        <v>13292</v>
      </c>
      <c r="J1156" s="5">
        <v>0</v>
      </c>
      <c r="K1156" s="5">
        <v>20</v>
      </c>
      <c r="L1156" s="5">
        <v>0</v>
      </c>
      <c r="M1156" s="5">
        <v>0</v>
      </c>
      <c r="O1156" s="5">
        <v>20</v>
      </c>
      <c r="P1156" s="6">
        <v>0</v>
      </c>
      <c r="Q1156" s="5" t="s">
        <v>53</v>
      </c>
      <c r="R1156" s="9">
        <v>228000</v>
      </c>
      <c r="S1156" s="10">
        <v>0.05</v>
      </c>
      <c r="T1156" s="9">
        <v>216600</v>
      </c>
      <c r="U1156" s="7">
        <v>0.44578916756682424</v>
      </c>
      <c r="V1156" s="9">
        <v>96558</v>
      </c>
      <c r="W1156" s="9">
        <v>120042</v>
      </c>
      <c r="X1156" s="7">
        <v>0.08</v>
      </c>
      <c r="Y1156" s="9">
        <v>75050</v>
      </c>
      <c r="Z1156" s="9">
        <v>1501000</v>
      </c>
    </row>
    <row r="1157" spans="1:26" x14ac:dyDescent="0.35">
      <c r="A1157" s="5" t="s">
        <v>3421</v>
      </c>
      <c r="B1157" s="5" t="s">
        <v>3421</v>
      </c>
      <c r="C1157" s="5" t="s">
        <v>9</v>
      </c>
      <c r="D1157" s="5" t="s">
        <v>3422</v>
      </c>
      <c r="E1157" s="5" t="s">
        <v>621</v>
      </c>
      <c r="F1157" s="5">
        <v>1969</v>
      </c>
      <c r="G1157" s="5" t="s">
        <v>153</v>
      </c>
      <c r="H1157" s="6">
        <v>38675</v>
      </c>
      <c r="I1157" s="5">
        <v>32484</v>
      </c>
      <c r="K1157" s="5">
        <v>44</v>
      </c>
      <c r="L1157" s="5">
        <v>0</v>
      </c>
      <c r="M1157" s="5">
        <v>0</v>
      </c>
      <c r="O1157" s="5">
        <v>44</v>
      </c>
      <c r="P1157" s="6">
        <v>0</v>
      </c>
      <c r="Q1157" s="5" t="s">
        <v>55</v>
      </c>
      <c r="R1157" s="9">
        <v>501600</v>
      </c>
      <c r="S1157" s="10">
        <v>0.05</v>
      </c>
      <c r="T1157" s="9">
        <v>476520</v>
      </c>
      <c r="U1157" s="7">
        <v>0.46180243403660715</v>
      </c>
      <c r="V1157" s="9">
        <v>220058</v>
      </c>
      <c r="W1157" s="9">
        <v>256462</v>
      </c>
      <c r="X1157" s="7">
        <v>7.0000000000000007E-2</v>
      </c>
      <c r="Y1157" s="9">
        <v>83273</v>
      </c>
      <c r="Z1157" s="9">
        <v>3664000</v>
      </c>
    </row>
    <row r="1158" spans="1:26" x14ac:dyDescent="0.35">
      <c r="A1158" s="5" t="s">
        <v>3423</v>
      </c>
      <c r="B1158" s="5" t="s">
        <v>3423</v>
      </c>
      <c r="C1158" s="5" t="s">
        <v>5</v>
      </c>
      <c r="D1158" s="5" t="s">
        <v>3424</v>
      </c>
      <c r="E1158" s="5" t="s">
        <v>918</v>
      </c>
      <c r="F1158" s="5">
        <v>1958</v>
      </c>
      <c r="G1158" s="5" t="s">
        <v>153</v>
      </c>
      <c r="H1158" s="6">
        <v>20587</v>
      </c>
      <c r="I1158" s="5">
        <v>9522</v>
      </c>
      <c r="J1158" s="5">
        <v>0</v>
      </c>
      <c r="K1158" s="5">
        <v>15</v>
      </c>
      <c r="L1158" s="5">
        <v>0</v>
      </c>
      <c r="M1158" s="5">
        <v>0</v>
      </c>
      <c r="O1158" s="5">
        <v>15</v>
      </c>
      <c r="P1158" s="6">
        <v>0</v>
      </c>
      <c r="Q1158" s="5" t="s">
        <v>53</v>
      </c>
      <c r="R1158" s="9">
        <v>171000</v>
      </c>
      <c r="S1158" s="10">
        <v>0.05</v>
      </c>
      <c r="T1158" s="9">
        <v>162450</v>
      </c>
      <c r="U1158" s="7">
        <v>0.44578873785564344</v>
      </c>
      <c r="V1158" s="9">
        <v>72418</v>
      </c>
      <c r="W1158" s="9">
        <v>90032</v>
      </c>
      <c r="X1158" s="7">
        <v>0.08</v>
      </c>
      <c r="Y1158" s="9">
        <v>75000</v>
      </c>
      <c r="Z1158" s="9">
        <v>1125000</v>
      </c>
    </row>
    <row r="1159" spans="1:26" x14ac:dyDescent="0.35">
      <c r="A1159" s="5" t="s">
        <v>3425</v>
      </c>
      <c r="B1159" s="5" t="s">
        <v>3425</v>
      </c>
      <c r="C1159" s="5" t="s">
        <v>7</v>
      </c>
      <c r="D1159" s="5" t="s">
        <v>3426</v>
      </c>
      <c r="E1159" s="5" t="s">
        <v>918</v>
      </c>
      <c r="F1159" s="5">
        <v>1955</v>
      </c>
      <c r="G1159" s="5" t="s">
        <v>183</v>
      </c>
      <c r="H1159" s="6">
        <v>52262</v>
      </c>
      <c r="I1159" s="5">
        <v>60640</v>
      </c>
      <c r="J1159" s="5">
        <v>0</v>
      </c>
      <c r="K1159" s="5">
        <v>54</v>
      </c>
      <c r="L1159" s="5">
        <v>12</v>
      </c>
      <c r="M1159" s="5">
        <v>4</v>
      </c>
      <c r="N1159" s="5">
        <v>0</v>
      </c>
      <c r="O1159" s="5">
        <v>70</v>
      </c>
      <c r="P1159" s="6">
        <v>0</v>
      </c>
      <c r="Q1159" s="5" t="s">
        <v>53</v>
      </c>
      <c r="R1159" s="9">
        <v>796800</v>
      </c>
      <c r="S1159" s="10">
        <v>0.05</v>
      </c>
      <c r="T1159" s="9">
        <v>756960</v>
      </c>
      <c r="U1159" s="7">
        <v>0.4326601095157066</v>
      </c>
      <c r="V1159" s="9">
        <v>327506</v>
      </c>
      <c r="W1159" s="9">
        <v>429454</v>
      </c>
      <c r="X1159" s="7">
        <v>0.09</v>
      </c>
      <c r="Y1159" s="9">
        <v>68171</v>
      </c>
      <c r="Z1159" s="9">
        <v>4772000</v>
      </c>
    </row>
    <row r="1160" spans="1:26" ht="29" x14ac:dyDescent="0.35">
      <c r="A1160" s="5" t="s">
        <v>3427</v>
      </c>
      <c r="B1160" s="5" t="s">
        <v>3428</v>
      </c>
      <c r="C1160" s="5" t="s">
        <v>182</v>
      </c>
      <c r="D1160" s="5" t="s">
        <v>3429</v>
      </c>
      <c r="E1160" s="5" t="s">
        <v>3430</v>
      </c>
      <c r="F1160" s="5">
        <v>2007</v>
      </c>
      <c r="G1160" s="5" t="s">
        <v>426</v>
      </c>
      <c r="H1160" s="6">
        <v>36342</v>
      </c>
      <c r="I1160" s="5">
        <v>22602</v>
      </c>
      <c r="J1160" s="5">
        <v>0</v>
      </c>
      <c r="K1160" s="5">
        <v>0</v>
      </c>
      <c r="L1160" s="5">
        <v>0</v>
      </c>
      <c r="M1160" s="5">
        <v>10</v>
      </c>
      <c r="O1160" s="5">
        <v>10</v>
      </c>
      <c r="P1160" s="6">
        <v>7094</v>
      </c>
      <c r="Q1160" s="5" t="s">
        <v>53</v>
      </c>
      <c r="R1160" s="9">
        <v>307692</v>
      </c>
      <c r="S1160" s="10">
        <v>0.05</v>
      </c>
      <c r="T1160" s="9">
        <v>292307</v>
      </c>
      <c r="U1160" s="7">
        <v>0.46111186506037982</v>
      </c>
      <c r="V1160" s="9">
        <v>134786</v>
      </c>
      <c r="W1160" s="9">
        <v>157521</v>
      </c>
      <c r="X1160" s="7">
        <v>0.08</v>
      </c>
      <c r="Y1160" s="9">
        <v>196900</v>
      </c>
      <c r="Z1160" s="9">
        <v>1969000</v>
      </c>
    </row>
    <row r="1161" spans="1:26" ht="29" x14ac:dyDescent="0.35">
      <c r="A1161" s="5" t="s">
        <v>3431</v>
      </c>
      <c r="B1161" s="5" t="s">
        <v>3431</v>
      </c>
      <c r="C1161" s="5" t="s">
        <v>2</v>
      </c>
      <c r="D1161" s="5" t="s">
        <v>3432</v>
      </c>
      <c r="E1161" s="5" t="s">
        <v>3430</v>
      </c>
      <c r="F1161" s="5">
        <v>1935</v>
      </c>
      <c r="G1161" s="5" t="s">
        <v>426</v>
      </c>
      <c r="H1161" s="6">
        <v>18170</v>
      </c>
      <c r="I1161" s="5">
        <v>19021</v>
      </c>
      <c r="J1161" s="5">
        <v>2</v>
      </c>
      <c r="K1161" s="5">
        <v>4</v>
      </c>
      <c r="L1161" s="5">
        <v>4</v>
      </c>
      <c r="M1161" s="5">
        <v>0</v>
      </c>
      <c r="O1161" s="5">
        <v>10</v>
      </c>
      <c r="P1161" s="6">
        <v>0</v>
      </c>
      <c r="Q1161" s="5" t="s">
        <v>53</v>
      </c>
      <c r="R1161" s="9">
        <v>125400</v>
      </c>
      <c r="S1161" s="10">
        <v>0.05</v>
      </c>
      <c r="T1161" s="9">
        <v>119130</v>
      </c>
      <c r="U1161" s="7">
        <v>0.4611116734168893</v>
      </c>
      <c r="V1161" s="9">
        <v>54932</v>
      </c>
      <c r="W1161" s="9">
        <v>64198</v>
      </c>
      <c r="X1161" s="7">
        <v>0.08</v>
      </c>
      <c r="Y1161" s="9">
        <v>80200</v>
      </c>
      <c r="Z1161" s="9">
        <v>802000</v>
      </c>
    </row>
    <row r="1162" spans="1:26" x14ac:dyDescent="0.35">
      <c r="A1162" s="5" t="s">
        <v>3433</v>
      </c>
      <c r="B1162" s="5" t="s">
        <v>3433</v>
      </c>
      <c r="C1162" s="5" t="s">
        <v>9</v>
      </c>
      <c r="D1162" s="5" t="s">
        <v>3434</v>
      </c>
      <c r="E1162" s="5" t="s">
        <v>621</v>
      </c>
      <c r="F1162" s="5">
        <v>1930</v>
      </c>
      <c r="G1162" s="5" t="s">
        <v>153</v>
      </c>
      <c r="H1162" s="6">
        <v>7625</v>
      </c>
      <c r="I1162" s="5">
        <v>9026</v>
      </c>
      <c r="J1162" s="5">
        <v>0</v>
      </c>
      <c r="K1162" s="5">
        <v>0</v>
      </c>
      <c r="L1162" s="5">
        <v>10</v>
      </c>
      <c r="M1162" s="5">
        <v>0</v>
      </c>
      <c r="O1162" s="5">
        <v>10</v>
      </c>
      <c r="P1162" s="6">
        <v>0</v>
      </c>
      <c r="Q1162" s="5" t="s">
        <v>53</v>
      </c>
      <c r="R1162" s="9">
        <v>108000</v>
      </c>
      <c r="S1162" s="10">
        <v>0.05</v>
      </c>
      <c r="T1162" s="9">
        <v>102600</v>
      </c>
      <c r="U1162" s="7">
        <v>0.44578977422274418</v>
      </c>
      <c r="V1162" s="9">
        <v>45738</v>
      </c>
      <c r="W1162" s="9">
        <v>56862</v>
      </c>
      <c r="X1162" s="7">
        <v>0.08</v>
      </c>
      <c r="Y1162" s="9">
        <v>71100</v>
      </c>
      <c r="Z1162" s="9">
        <v>711000</v>
      </c>
    </row>
    <row r="1163" spans="1:26" x14ac:dyDescent="0.35">
      <c r="A1163" s="5" t="s">
        <v>3435</v>
      </c>
      <c r="B1163" s="5" t="s">
        <v>3435</v>
      </c>
      <c r="C1163" s="5" t="s">
        <v>5</v>
      </c>
      <c r="D1163" s="5" t="s">
        <v>3436</v>
      </c>
      <c r="E1163" s="5" t="s">
        <v>621</v>
      </c>
      <c r="F1163" s="5">
        <v>1963</v>
      </c>
      <c r="G1163" s="5" t="s">
        <v>153</v>
      </c>
      <c r="H1163" s="6">
        <v>21046</v>
      </c>
      <c r="I1163" s="5">
        <v>7752</v>
      </c>
      <c r="J1163" s="5">
        <v>0</v>
      </c>
      <c r="K1163" s="5">
        <v>0</v>
      </c>
      <c r="L1163" s="5">
        <v>9</v>
      </c>
      <c r="M1163" s="5">
        <v>0</v>
      </c>
      <c r="O1163" s="5">
        <v>9</v>
      </c>
      <c r="P1163" s="6">
        <v>0</v>
      </c>
      <c r="Q1163" s="5" t="s">
        <v>53</v>
      </c>
      <c r="R1163" s="9">
        <v>97200</v>
      </c>
      <c r="S1163" s="10">
        <v>0.05</v>
      </c>
      <c r="T1163" s="9">
        <v>92340</v>
      </c>
      <c r="U1163" s="7">
        <v>0.4457893196760061</v>
      </c>
      <c r="V1163" s="9">
        <v>41164</v>
      </c>
      <c r="W1163" s="9">
        <v>51176</v>
      </c>
      <c r="X1163" s="7">
        <v>0.08</v>
      </c>
      <c r="Y1163" s="9">
        <v>71111</v>
      </c>
      <c r="Z1163" s="9">
        <v>640000</v>
      </c>
    </row>
    <row r="1164" spans="1:26" x14ac:dyDescent="0.35">
      <c r="A1164" s="5" t="s">
        <v>3437</v>
      </c>
      <c r="B1164" s="5" t="s">
        <v>3437</v>
      </c>
      <c r="C1164" s="5" t="s">
        <v>5</v>
      </c>
      <c r="D1164" s="5" t="s">
        <v>3438</v>
      </c>
      <c r="E1164" s="5" t="s">
        <v>621</v>
      </c>
      <c r="F1164" s="5">
        <v>1967</v>
      </c>
      <c r="G1164" s="5" t="s">
        <v>153</v>
      </c>
      <c r="H1164" s="6">
        <v>20303</v>
      </c>
      <c r="I1164" s="5">
        <v>7752</v>
      </c>
      <c r="J1164" s="5">
        <v>0</v>
      </c>
      <c r="K1164" s="5">
        <v>0</v>
      </c>
      <c r="L1164" s="5">
        <v>9</v>
      </c>
      <c r="M1164" s="5">
        <v>0</v>
      </c>
      <c r="O1164" s="5">
        <v>9</v>
      </c>
      <c r="P1164" s="6">
        <v>0</v>
      </c>
      <c r="Q1164" s="5" t="s">
        <v>53</v>
      </c>
      <c r="R1164" s="9">
        <v>97200</v>
      </c>
      <c r="S1164" s="10">
        <v>0.05</v>
      </c>
      <c r="T1164" s="9">
        <v>92340</v>
      </c>
      <c r="U1164" s="7">
        <v>0.4457893196760061</v>
      </c>
      <c r="V1164" s="9">
        <v>41164</v>
      </c>
      <c r="W1164" s="9">
        <v>51176</v>
      </c>
      <c r="X1164" s="7">
        <v>0.08</v>
      </c>
      <c r="Y1164" s="9">
        <v>71111</v>
      </c>
      <c r="Z1164" s="9">
        <v>640000</v>
      </c>
    </row>
    <row r="1165" spans="1:26" x14ac:dyDescent="0.35">
      <c r="A1165" s="5" t="s">
        <v>3439</v>
      </c>
      <c r="B1165" s="5" t="s">
        <v>3440</v>
      </c>
      <c r="C1165" s="5" t="s">
        <v>429</v>
      </c>
      <c r="D1165" s="5" t="s">
        <v>3441</v>
      </c>
      <c r="E1165" s="5" t="s">
        <v>621</v>
      </c>
      <c r="F1165" s="5">
        <v>1961</v>
      </c>
      <c r="G1165" s="5" t="s">
        <v>153</v>
      </c>
      <c r="H1165" s="6">
        <v>13125</v>
      </c>
      <c r="I1165" s="5">
        <v>4800</v>
      </c>
      <c r="J1165" s="5">
        <v>0</v>
      </c>
      <c r="K1165" s="5">
        <v>9</v>
      </c>
      <c r="L1165" s="5">
        <v>0</v>
      </c>
      <c r="M1165" s="5">
        <v>0</v>
      </c>
      <c r="O1165" s="5">
        <v>9</v>
      </c>
      <c r="P1165" s="6">
        <v>0</v>
      </c>
      <c r="Q1165" s="5" t="s">
        <v>53</v>
      </c>
      <c r="R1165" s="9">
        <v>72900</v>
      </c>
      <c r="S1165" s="10">
        <v>0.05</v>
      </c>
      <c r="T1165" s="9">
        <v>69255</v>
      </c>
      <c r="U1165" s="7">
        <v>0.44579021477900777</v>
      </c>
      <c r="V1165" s="9">
        <v>30873</v>
      </c>
      <c r="W1165" s="9">
        <v>38382</v>
      </c>
      <c r="X1165" s="7">
        <v>0.08</v>
      </c>
      <c r="Y1165" s="9">
        <v>53333</v>
      </c>
      <c r="Z1165" s="9">
        <v>480000</v>
      </c>
    </row>
    <row r="1166" spans="1:26" x14ac:dyDescent="0.35">
      <c r="A1166" s="5" t="s">
        <v>3442</v>
      </c>
      <c r="B1166" s="5" t="s">
        <v>3442</v>
      </c>
      <c r="C1166" s="5" t="s">
        <v>9</v>
      </c>
      <c r="D1166" s="5" t="s">
        <v>3443</v>
      </c>
      <c r="E1166" s="5" t="s">
        <v>938</v>
      </c>
      <c r="F1166" s="5">
        <v>1926</v>
      </c>
      <c r="G1166" s="5" t="s">
        <v>153</v>
      </c>
      <c r="H1166" s="6">
        <v>4800</v>
      </c>
      <c r="I1166" s="5">
        <v>8004</v>
      </c>
      <c r="J1166" s="5">
        <v>0</v>
      </c>
      <c r="K1166" s="5">
        <v>1</v>
      </c>
      <c r="L1166" s="5">
        <v>1</v>
      </c>
      <c r="M1166" s="5">
        <v>5</v>
      </c>
      <c r="O1166" s="5">
        <v>7</v>
      </c>
      <c r="P1166" s="6">
        <v>0</v>
      </c>
      <c r="Q1166" s="5" t="s">
        <v>53</v>
      </c>
      <c r="R1166" s="9">
        <v>116400</v>
      </c>
      <c r="S1166" s="10">
        <v>0.05</v>
      </c>
      <c r="T1166" s="9">
        <v>110580</v>
      </c>
      <c r="U1166" s="7">
        <v>0.44578895603859447</v>
      </c>
      <c r="V1166" s="9">
        <v>49295</v>
      </c>
      <c r="W1166" s="9">
        <v>61285</v>
      </c>
      <c r="X1166" s="7">
        <v>0.08</v>
      </c>
      <c r="Y1166" s="9">
        <v>109429</v>
      </c>
      <c r="Z1166" s="9">
        <v>766000</v>
      </c>
    </row>
    <row r="1167" spans="1:26" x14ac:dyDescent="0.35">
      <c r="A1167" s="5" t="s">
        <v>3444</v>
      </c>
      <c r="B1167" s="5" t="s">
        <v>3444</v>
      </c>
      <c r="C1167" s="5" t="s">
        <v>9</v>
      </c>
      <c r="D1167" s="5" t="s">
        <v>3445</v>
      </c>
      <c r="E1167" s="5" t="s">
        <v>3446</v>
      </c>
      <c r="F1167" s="5">
        <v>1926</v>
      </c>
      <c r="G1167" s="5" t="s">
        <v>153</v>
      </c>
      <c r="H1167" s="6">
        <v>4628</v>
      </c>
      <c r="I1167" s="5">
        <v>5150</v>
      </c>
      <c r="J1167" s="5">
        <v>0</v>
      </c>
      <c r="K1167" s="5">
        <v>8</v>
      </c>
      <c r="L1167" s="5">
        <v>0</v>
      </c>
      <c r="M1167" s="5">
        <v>0</v>
      </c>
      <c r="O1167" s="5">
        <v>8</v>
      </c>
      <c r="P1167" s="6">
        <v>0</v>
      </c>
      <c r="Q1167" s="5" t="s">
        <v>128</v>
      </c>
      <c r="R1167" s="9">
        <v>64800</v>
      </c>
      <c r="S1167" s="10">
        <v>0.05</v>
      </c>
      <c r="T1167" s="9">
        <v>61560</v>
      </c>
      <c r="U1167" s="7">
        <v>0.44648720759830407</v>
      </c>
      <c r="V1167" s="9">
        <v>27486</v>
      </c>
      <c r="W1167" s="9">
        <v>34074</v>
      </c>
      <c r="X1167" s="7">
        <v>0.1</v>
      </c>
      <c r="Y1167" s="9">
        <v>42625</v>
      </c>
      <c r="Z1167" s="9">
        <v>341000</v>
      </c>
    </row>
    <row r="1168" spans="1:26" x14ac:dyDescent="0.35">
      <c r="A1168" s="5" t="s">
        <v>3447</v>
      </c>
      <c r="B1168" s="5" t="s">
        <v>3447</v>
      </c>
      <c r="C1168" s="5" t="s">
        <v>15</v>
      </c>
      <c r="D1168" s="5" t="s">
        <v>3448</v>
      </c>
      <c r="E1168" s="5" t="s">
        <v>935</v>
      </c>
      <c r="F1168" s="5">
        <v>1998</v>
      </c>
      <c r="G1168" s="5" t="s">
        <v>1041</v>
      </c>
      <c r="H1168" s="6">
        <v>32807</v>
      </c>
      <c r="I1168" s="5">
        <v>64933</v>
      </c>
      <c r="J1168" s="5">
        <v>53</v>
      </c>
      <c r="K1168" s="5">
        <v>32</v>
      </c>
      <c r="L1168" s="5">
        <v>0</v>
      </c>
      <c r="M1168" s="5">
        <v>0</v>
      </c>
      <c r="N1168" s="5">
        <v>0</v>
      </c>
      <c r="O1168" s="5">
        <v>85</v>
      </c>
      <c r="P1168" s="6">
        <v>0</v>
      </c>
      <c r="Q1168" s="5" t="s">
        <v>53</v>
      </c>
      <c r="R1168" s="9">
        <v>701400</v>
      </c>
      <c r="S1168" s="10">
        <v>0.05</v>
      </c>
      <c r="T1168" s="9">
        <v>666330</v>
      </c>
      <c r="U1168" s="7">
        <v>0.47012103713086062</v>
      </c>
      <c r="V1168" s="9">
        <v>313256</v>
      </c>
      <c r="W1168" s="9">
        <v>353074</v>
      </c>
      <c r="X1168" s="7">
        <v>0.08</v>
      </c>
      <c r="Y1168" s="9">
        <v>51918</v>
      </c>
      <c r="Z1168" s="9">
        <v>4413000</v>
      </c>
    </row>
    <row r="1169" spans="1:26" ht="43.5" x14ac:dyDescent="0.35">
      <c r="A1169" s="5" t="s">
        <v>3449</v>
      </c>
      <c r="B1169" s="5" t="s">
        <v>3450</v>
      </c>
      <c r="C1169" s="5" t="s">
        <v>3451</v>
      </c>
      <c r="D1169" s="5" t="s">
        <v>3452</v>
      </c>
      <c r="E1169" s="5" t="s">
        <v>935</v>
      </c>
      <c r="F1169" s="5">
        <v>1991</v>
      </c>
      <c r="G1169" s="5" t="s">
        <v>180</v>
      </c>
      <c r="H1169" s="6">
        <v>32400</v>
      </c>
      <c r="N1169" s="5">
        <v>1</v>
      </c>
      <c r="O1169" s="5">
        <v>1</v>
      </c>
      <c r="P1169" s="6"/>
      <c r="Q1169" s="5" t="s">
        <v>53</v>
      </c>
      <c r="R1169" s="9">
        <v>16500</v>
      </c>
      <c r="S1169" s="10">
        <v>0.05</v>
      </c>
      <c r="T1169" s="9">
        <v>15675</v>
      </c>
      <c r="U1169" s="7">
        <v>0.57743661448096828</v>
      </c>
      <c r="V1169" s="9">
        <v>9051</v>
      </c>
      <c r="W1169" s="9">
        <v>6624</v>
      </c>
      <c r="X1169" s="7">
        <v>0.08</v>
      </c>
      <c r="Y1169" s="9">
        <v>83000</v>
      </c>
      <c r="Z1169" s="9">
        <v>83000</v>
      </c>
    </row>
    <row r="1170" spans="1:26" ht="29" x14ac:dyDescent="0.35">
      <c r="A1170" s="5" t="s">
        <v>3453</v>
      </c>
      <c r="B1170" s="5" t="s">
        <v>3453</v>
      </c>
      <c r="C1170" s="5" t="s">
        <v>8</v>
      </c>
      <c r="D1170" s="5" t="s">
        <v>3454</v>
      </c>
      <c r="E1170" s="5" t="s">
        <v>3455</v>
      </c>
      <c r="F1170" s="5">
        <v>1928</v>
      </c>
      <c r="G1170" s="5" t="s">
        <v>426</v>
      </c>
      <c r="H1170" s="6">
        <v>4158</v>
      </c>
      <c r="I1170" s="5">
        <v>7266</v>
      </c>
      <c r="J1170" s="5">
        <v>0</v>
      </c>
      <c r="K1170" s="5">
        <v>0</v>
      </c>
      <c r="L1170" s="5">
        <v>5</v>
      </c>
      <c r="M1170" s="5">
        <v>0</v>
      </c>
      <c r="O1170" s="5">
        <v>5</v>
      </c>
      <c r="P1170" s="6">
        <v>1211</v>
      </c>
      <c r="Q1170" s="5" t="s">
        <v>128</v>
      </c>
      <c r="R1170" s="9">
        <v>68218</v>
      </c>
      <c r="S1170" s="10">
        <v>0.05</v>
      </c>
      <c r="T1170" s="9">
        <v>64807</v>
      </c>
      <c r="U1170" s="7">
        <v>0.46737133060491798</v>
      </c>
      <c r="V1170" s="9">
        <v>30289</v>
      </c>
      <c r="W1170" s="9">
        <v>34518</v>
      </c>
      <c r="X1170" s="7">
        <v>0.1</v>
      </c>
      <c r="Y1170" s="9">
        <v>69000</v>
      </c>
      <c r="Z1170" s="9">
        <v>345000</v>
      </c>
    </row>
    <row r="1171" spans="1:26" ht="29" x14ac:dyDescent="0.35">
      <c r="A1171" s="5" t="s">
        <v>3456</v>
      </c>
      <c r="B1171" s="5" t="s">
        <v>3456</v>
      </c>
      <c r="C1171" s="5" t="s">
        <v>2</v>
      </c>
      <c r="D1171" s="5" t="s">
        <v>3457</v>
      </c>
      <c r="E1171" s="5" t="s">
        <v>621</v>
      </c>
      <c r="F1171" s="5">
        <v>1924</v>
      </c>
      <c r="G1171" s="5" t="s">
        <v>426</v>
      </c>
      <c r="H1171" s="6">
        <v>4029</v>
      </c>
      <c r="I1171" s="5">
        <v>5668</v>
      </c>
      <c r="J1171" s="5">
        <v>0</v>
      </c>
      <c r="K1171" s="5">
        <v>4</v>
      </c>
      <c r="L1171" s="5">
        <v>0</v>
      </c>
      <c r="M1171" s="5">
        <v>0</v>
      </c>
      <c r="O1171" s="5">
        <v>4</v>
      </c>
      <c r="P1171" s="6">
        <v>0</v>
      </c>
      <c r="Q1171" s="5" t="s">
        <v>128</v>
      </c>
      <c r="R1171" s="9">
        <v>31320</v>
      </c>
      <c r="S1171" s="10">
        <v>0.05</v>
      </c>
      <c r="T1171" s="9">
        <v>29754</v>
      </c>
      <c r="U1171" s="7">
        <v>0.44648538591255449</v>
      </c>
      <c r="V1171" s="9">
        <v>13285</v>
      </c>
      <c r="W1171" s="9">
        <v>16469</v>
      </c>
      <c r="X1171" s="7">
        <v>0.1</v>
      </c>
      <c r="Y1171" s="9">
        <v>41250</v>
      </c>
      <c r="Z1171" s="9">
        <v>165000</v>
      </c>
    </row>
    <row r="1172" spans="1:26" x14ac:dyDescent="0.35">
      <c r="A1172" s="5" t="s">
        <v>3458</v>
      </c>
      <c r="B1172" s="5" t="s">
        <v>3458</v>
      </c>
      <c r="C1172" s="5" t="s">
        <v>7</v>
      </c>
      <c r="D1172" s="5" t="s">
        <v>3459</v>
      </c>
      <c r="E1172" s="5" t="s">
        <v>959</v>
      </c>
      <c r="F1172" s="5">
        <v>2006</v>
      </c>
      <c r="G1172" s="5" t="s">
        <v>157</v>
      </c>
      <c r="H1172" s="6">
        <v>4366</v>
      </c>
      <c r="I1172" s="5">
        <v>62136</v>
      </c>
      <c r="J1172" s="5">
        <v>24</v>
      </c>
      <c r="K1172" s="5">
        <v>0</v>
      </c>
      <c r="L1172" s="5">
        <v>9</v>
      </c>
      <c r="M1172" s="5">
        <v>18</v>
      </c>
      <c r="N1172" s="5">
        <v>0</v>
      </c>
      <c r="O1172" s="5">
        <v>51</v>
      </c>
      <c r="P1172" s="6">
        <v>0</v>
      </c>
      <c r="Q1172" s="5" t="s">
        <v>53</v>
      </c>
      <c r="R1172" s="9">
        <v>541800</v>
      </c>
      <c r="S1172" s="10">
        <v>0.05</v>
      </c>
      <c r="T1172" s="9">
        <v>514710</v>
      </c>
      <c r="U1172" s="7">
        <v>0.52300317191491397</v>
      </c>
      <c r="V1172" s="9">
        <v>269195</v>
      </c>
      <c r="W1172" s="9">
        <v>245515</v>
      </c>
      <c r="X1172" s="7">
        <v>0.1</v>
      </c>
      <c r="Y1172" s="9">
        <v>48137</v>
      </c>
      <c r="Z1172" s="9">
        <v>2455000</v>
      </c>
    </row>
    <row r="1173" spans="1:26" ht="29" x14ac:dyDescent="0.35">
      <c r="A1173" s="5" t="s">
        <v>3460</v>
      </c>
      <c r="B1173" s="5" t="s">
        <v>3461</v>
      </c>
      <c r="C1173" s="5" t="s">
        <v>68</v>
      </c>
      <c r="D1173" s="5" t="s">
        <v>3462</v>
      </c>
      <c r="E1173" s="5" t="s">
        <v>938</v>
      </c>
      <c r="F1173" s="5">
        <v>1915</v>
      </c>
      <c r="G1173" s="5" t="s">
        <v>426</v>
      </c>
      <c r="H1173" s="6">
        <v>24000</v>
      </c>
      <c r="I1173" s="5">
        <v>13522</v>
      </c>
      <c r="J1173" s="5">
        <v>0</v>
      </c>
      <c r="K1173" s="5">
        <v>3</v>
      </c>
      <c r="L1173" s="5">
        <v>2</v>
      </c>
      <c r="M1173" s="5">
        <v>1</v>
      </c>
      <c r="O1173" s="5">
        <v>6</v>
      </c>
      <c r="P1173" s="6">
        <v>0</v>
      </c>
      <c r="Q1173" s="5" t="s">
        <v>53</v>
      </c>
      <c r="R1173" s="9">
        <v>82200</v>
      </c>
      <c r="S1173" s="10">
        <v>0.05</v>
      </c>
      <c r="T1173" s="9">
        <v>78090</v>
      </c>
      <c r="U1173" s="7">
        <v>0.44578895603859447</v>
      </c>
      <c r="V1173" s="9">
        <v>34812</v>
      </c>
      <c r="W1173" s="9">
        <v>43278</v>
      </c>
      <c r="X1173" s="7">
        <v>0.08</v>
      </c>
      <c r="Y1173" s="9">
        <v>90167</v>
      </c>
      <c r="Z1173" s="9">
        <v>541000</v>
      </c>
    </row>
    <row r="1174" spans="1:26" x14ac:dyDescent="0.35">
      <c r="A1174" s="5" t="s">
        <v>3463</v>
      </c>
      <c r="B1174" s="5" t="s">
        <v>3463</v>
      </c>
      <c r="C1174" s="5" t="s">
        <v>9</v>
      </c>
      <c r="D1174" s="5" t="s">
        <v>3464</v>
      </c>
      <c r="E1174" s="5" t="s">
        <v>621</v>
      </c>
      <c r="F1174" s="5">
        <v>1927</v>
      </c>
      <c r="G1174" s="5" t="s">
        <v>153</v>
      </c>
      <c r="H1174" s="6">
        <v>17400</v>
      </c>
      <c r="I1174" s="5">
        <v>22002</v>
      </c>
      <c r="J1174" s="5">
        <v>0</v>
      </c>
      <c r="K1174" s="5">
        <v>12</v>
      </c>
      <c r="L1174" s="5">
        <v>6</v>
      </c>
      <c r="M1174" s="5">
        <v>0</v>
      </c>
      <c r="O1174" s="5">
        <v>18</v>
      </c>
      <c r="P1174" s="6">
        <v>0</v>
      </c>
      <c r="Q1174" s="5" t="s">
        <v>53</v>
      </c>
      <c r="R1174" s="9">
        <v>226800</v>
      </c>
      <c r="S1174" s="10">
        <v>0.05</v>
      </c>
      <c r="T1174" s="9">
        <v>215460</v>
      </c>
      <c r="U1174" s="7">
        <v>0.44578895603859447</v>
      </c>
      <c r="V1174" s="9">
        <v>96050</v>
      </c>
      <c r="W1174" s="9">
        <v>119410</v>
      </c>
      <c r="X1174" s="7">
        <v>0.08</v>
      </c>
      <c r="Y1174" s="9">
        <v>82944</v>
      </c>
      <c r="Z1174" s="9">
        <v>1493000</v>
      </c>
    </row>
    <row r="1175" spans="1:26" x14ac:dyDescent="0.35">
      <c r="A1175" s="5" t="s">
        <v>3465</v>
      </c>
      <c r="B1175" s="5" t="s">
        <v>3465</v>
      </c>
      <c r="C1175" s="5" t="s">
        <v>2</v>
      </c>
      <c r="D1175" s="5" t="s">
        <v>3466</v>
      </c>
      <c r="E1175" s="5" t="s">
        <v>3430</v>
      </c>
      <c r="F1175" s="5">
        <v>1963</v>
      </c>
      <c r="G1175" s="5" t="s">
        <v>180</v>
      </c>
      <c r="H1175" s="6">
        <v>6750</v>
      </c>
      <c r="I1175" s="5">
        <v>4582</v>
      </c>
      <c r="J1175" s="5">
        <v>5</v>
      </c>
      <c r="K1175" s="5">
        <v>0</v>
      </c>
      <c r="L1175" s="5">
        <v>0</v>
      </c>
      <c r="M1175" s="5">
        <v>0</v>
      </c>
      <c r="O1175" s="5">
        <v>5</v>
      </c>
      <c r="P1175" s="6">
        <v>0</v>
      </c>
      <c r="Q1175" s="5" t="s">
        <v>53</v>
      </c>
      <c r="R1175" s="9">
        <v>46500</v>
      </c>
      <c r="S1175" s="10">
        <v>0.05</v>
      </c>
      <c r="T1175" s="9">
        <v>44175</v>
      </c>
      <c r="U1175" s="7">
        <v>0.46111224168643794</v>
      </c>
      <c r="V1175" s="9">
        <v>20370</v>
      </c>
      <c r="W1175" s="9">
        <v>23805</v>
      </c>
      <c r="X1175" s="7">
        <v>0.08</v>
      </c>
      <c r="Y1175" s="9">
        <v>59600</v>
      </c>
      <c r="Z1175" s="9">
        <v>298000</v>
      </c>
    </row>
    <row r="1176" spans="1:26" x14ac:dyDescent="0.35">
      <c r="A1176" s="5" t="s">
        <v>3467</v>
      </c>
      <c r="B1176" s="5" t="s">
        <v>3467</v>
      </c>
      <c r="C1176" s="5" t="s">
        <v>9</v>
      </c>
      <c r="D1176" s="5" t="s">
        <v>3468</v>
      </c>
      <c r="E1176" s="5" t="s">
        <v>918</v>
      </c>
      <c r="F1176" s="5">
        <v>1970</v>
      </c>
      <c r="G1176" s="5" t="s">
        <v>153</v>
      </c>
      <c r="H1176" s="6">
        <v>8235</v>
      </c>
      <c r="I1176" s="5">
        <v>8625</v>
      </c>
      <c r="J1176" s="5">
        <v>0</v>
      </c>
      <c r="K1176" s="5">
        <v>0</v>
      </c>
      <c r="L1176" s="5">
        <v>9</v>
      </c>
      <c r="M1176" s="5">
        <v>0</v>
      </c>
      <c r="O1176" s="5">
        <v>9</v>
      </c>
      <c r="P1176" s="6">
        <v>0</v>
      </c>
      <c r="Q1176" s="5" t="s">
        <v>53</v>
      </c>
      <c r="R1176" s="9">
        <v>126900</v>
      </c>
      <c r="S1176" s="10">
        <v>0.05</v>
      </c>
      <c r="T1176" s="9">
        <v>120555</v>
      </c>
      <c r="U1176" s="7">
        <v>0.44579096458403794</v>
      </c>
      <c r="V1176" s="9">
        <v>53742</v>
      </c>
      <c r="W1176" s="9">
        <v>66813</v>
      </c>
      <c r="X1176" s="7">
        <v>0.08</v>
      </c>
      <c r="Y1176" s="9">
        <v>92778</v>
      </c>
      <c r="Z1176" s="9">
        <v>835000</v>
      </c>
    </row>
    <row r="1177" spans="1:26" x14ac:dyDescent="0.35">
      <c r="A1177" s="5" t="s">
        <v>3469</v>
      </c>
      <c r="B1177" s="5" t="s">
        <v>3469</v>
      </c>
      <c r="C1177" s="5" t="s">
        <v>9</v>
      </c>
      <c r="D1177" s="5" t="s">
        <v>3470</v>
      </c>
      <c r="E1177" s="5" t="s">
        <v>918</v>
      </c>
      <c r="F1177" s="5">
        <v>1927</v>
      </c>
      <c r="G1177" s="5" t="s">
        <v>153</v>
      </c>
      <c r="H1177" s="6">
        <v>9735</v>
      </c>
      <c r="I1177" s="5">
        <v>8793</v>
      </c>
      <c r="J1177" s="5">
        <v>0</v>
      </c>
      <c r="K1177" s="5">
        <v>13</v>
      </c>
      <c r="L1177" s="5">
        <v>0</v>
      </c>
      <c r="M1177" s="5">
        <v>0</v>
      </c>
      <c r="O1177" s="5">
        <v>13</v>
      </c>
      <c r="P1177" s="6">
        <v>0</v>
      </c>
      <c r="Q1177" s="5" t="s">
        <v>53</v>
      </c>
      <c r="R1177" s="9">
        <v>132600</v>
      </c>
      <c r="S1177" s="10">
        <v>0.05</v>
      </c>
      <c r="T1177" s="9">
        <v>125970</v>
      </c>
      <c r="U1177" s="7">
        <v>0.4457898559603316</v>
      </c>
      <c r="V1177" s="9">
        <v>56156</v>
      </c>
      <c r="W1177" s="9">
        <v>69814</v>
      </c>
      <c r="X1177" s="7">
        <v>0.08</v>
      </c>
      <c r="Y1177" s="9">
        <v>67154</v>
      </c>
      <c r="Z1177" s="9">
        <v>873000</v>
      </c>
    </row>
    <row r="1178" spans="1:26" x14ac:dyDescent="0.35">
      <c r="A1178" s="5" t="s">
        <v>3471</v>
      </c>
      <c r="B1178" s="5" t="s">
        <v>3471</v>
      </c>
      <c r="C1178" s="5" t="s">
        <v>9</v>
      </c>
      <c r="D1178" s="5" t="s">
        <v>3470</v>
      </c>
      <c r="E1178" s="5" t="s">
        <v>918</v>
      </c>
      <c r="F1178" s="5">
        <v>1931</v>
      </c>
      <c r="G1178" s="5" t="s">
        <v>153</v>
      </c>
      <c r="H1178" s="6">
        <v>8800</v>
      </c>
      <c r="I1178" s="5">
        <v>10872</v>
      </c>
      <c r="J1178" s="5">
        <v>0</v>
      </c>
      <c r="K1178" s="5">
        <v>7</v>
      </c>
      <c r="L1178" s="5">
        <v>6</v>
      </c>
      <c r="M1178" s="5">
        <v>0</v>
      </c>
      <c r="O1178" s="5">
        <v>13</v>
      </c>
      <c r="P1178" s="6">
        <v>0</v>
      </c>
      <c r="Q1178" s="5" t="s">
        <v>53</v>
      </c>
      <c r="R1178" s="9">
        <v>156000</v>
      </c>
      <c r="S1178" s="10">
        <v>0.05</v>
      </c>
      <c r="T1178" s="9">
        <v>148200</v>
      </c>
      <c r="U1178" s="7">
        <v>0.4457881633670171</v>
      </c>
      <c r="V1178" s="9">
        <v>66066</v>
      </c>
      <c r="W1178" s="9">
        <v>82134</v>
      </c>
      <c r="X1178" s="7">
        <v>0.08</v>
      </c>
      <c r="Y1178" s="9">
        <v>79000</v>
      </c>
      <c r="Z1178" s="9">
        <v>1027000</v>
      </c>
    </row>
    <row r="1179" spans="1:26" x14ac:dyDescent="0.35">
      <c r="A1179" s="5" t="s">
        <v>3472</v>
      </c>
      <c r="B1179" s="5" t="s">
        <v>3472</v>
      </c>
      <c r="C1179" s="5" t="s">
        <v>5</v>
      </c>
      <c r="D1179" s="5" t="s">
        <v>3473</v>
      </c>
      <c r="E1179" s="5" t="s">
        <v>918</v>
      </c>
      <c r="F1179" s="5">
        <v>1969</v>
      </c>
      <c r="G1179" s="5" t="s">
        <v>153</v>
      </c>
      <c r="H1179" s="6">
        <v>8550</v>
      </c>
      <c r="I1179" s="5">
        <v>8346</v>
      </c>
      <c r="J1179" s="5">
        <v>0</v>
      </c>
      <c r="K1179" s="5">
        <v>0</v>
      </c>
      <c r="L1179" s="5">
        <v>9</v>
      </c>
      <c r="M1179" s="5">
        <v>0</v>
      </c>
      <c r="O1179" s="5">
        <v>9</v>
      </c>
      <c r="P1179" s="6">
        <v>0</v>
      </c>
      <c r="Q1179" s="5" t="s">
        <v>53</v>
      </c>
      <c r="R1179" s="9">
        <v>126900</v>
      </c>
      <c r="S1179" s="10">
        <v>0.05</v>
      </c>
      <c r="T1179" s="9">
        <v>120555</v>
      </c>
      <c r="U1179" s="7">
        <v>0.44578865851629473</v>
      </c>
      <c r="V1179" s="9">
        <v>53742</v>
      </c>
      <c r="W1179" s="9">
        <v>66813</v>
      </c>
      <c r="X1179" s="7">
        <v>0.08</v>
      </c>
      <c r="Y1179" s="9">
        <v>92778</v>
      </c>
      <c r="Z1179" s="9">
        <v>835000</v>
      </c>
    </row>
    <row r="1180" spans="1:26" x14ac:dyDescent="0.35">
      <c r="A1180" s="5" t="s">
        <v>3474</v>
      </c>
      <c r="B1180" s="5" t="s">
        <v>3474</v>
      </c>
      <c r="C1180" s="5" t="s">
        <v>9</v>
      </c>
      <c r="D1180" s="5" t="s">
        <v>3475</v>
      </c>
      <c r="E1180" s="5" t="s">
        <v>918</v>
      </c>
      <c r="F1180" s="5">
        <v>1966</v>
      </c>
      <c r="G1180" s="5" t="s">
        <v>153</v>
      </c>
      <c r="H1180" s="6">
        <v>14580</v>
      </c>
      <c r="I1180" s="5">
        <v>14400</v>
      </c>
      <c r="J1180" s="5">
        <v>0</v>
      </c>
      <c r="K1180" s="5">
        <v>9</v>
      </c>
      <c r="L1180" s="5">
        <v>9</v>
      </c>
      <c r="M1180" s="5">
        <v>0</v>
      </c>
      <c r="O1180" s="5">
        <v>18</v>
      </c>
      <c r="P1180" s="6">
        <v>0</v>
      </c>
      <c r="Q1180" s="5" t="s">
        <v>53</v>
      </c>
      <c r="R1180" s="9">
        <v>218700</v>
      </c>
      <c r="S1180" s="10">
        <v>0.05</v>
      </c>
      <c r="T1180" s="9">
        <v>207765</v>
      </c>
      <c r="U1180" s="7">
        <v>0.44578840596323138</v>
      </c>
      <c r="V1180" s="9">
        <v>92619</v>
      </c>
      <c r="W1180" s="9">
        <v>115146</v>
      </c>
      <c r="X1180" s="7">
        <v>0.08</v>
      </c>
      <c r="Y1180" s="9">
        <v>79944</v>
      </c>
      <c r="Z1180" s="9">
        <v>1439000</v>
      </c>
    </row>
    <row r="1181" spans="1:26" ht="29" x14ac:dyDescent="0.35">
      <c r="A1181" s="5" t="s">
        <v>3476</v>
      </c>
      <c r="B1181" s="5" t="s">
        <v>3477</v>
      </c>
      <c r="C1181" s="5" t="s">
        <v>68</v>
      </c>
      <c r="D1181" s="5" t="s">
        <v>3478</v>
      </c>
      <c r="E1181" s="5" t="s">
        <v>3430</v>
      </c>
      <c r="F1181" s="5">
        <v>1919</v>
      </c>
      <c r="G1181" s="5" t="s">
        <v>426</v>
      </c>
      <c r="H1181" s="6">
        <v>12630</v>
      </c>
      <c r="I1181" s="5">
        <v>14657</v>
      </c>
      <c r="J1181" s="5">
        <v>0</v>
      </c>
      <c r="K1181" s="5">
        <v>7</v>
      </c>
      <c r="L1181" s="5">
        <v>0</v>
      </c>
      <c r="M1181" s="5">
        <v>0</v>
      </c>
      <c r="O1181" s="5">
        <v>7</v>
      </c>
      <c r="P1181" s="6">
        <v>0</v>
      </c>
      <c r="Q1181" s="5" t="s">
        <v>53</v>
      </c>
      <c r="R1181" s="9">
        <v>79800</v>
      </c>
      <c r="S1181" s="10">
        <v>0.05</v>
      </c>
      <c r="T1181" s="9">
        <v>75810</v>
      </c>
      <c r="U1181" s="7">
        <v>0.46111166069178455</v>
      </c>
      <c r="V1181" s="9">
        <v>34957</v>
      </c>
      <c r="W1181" s="9">
        <v>40853</v>
      </c>
      <c r="X1181" s="7">
        <v>0.08</v>
      </c>
      <c r="Y1181" s="9">
        <v>73000</v>
      </c>
      <c r="Z1181" s="9">
        <v>511000</v>
      </c>
    </row>
    <row r="1182" spans="1:26" x14ac:dyDescent="0.35">
      <c r="A1182" s="5" t="s">
        <v>3479</v>
      </c>
      <c r="B1182" s="5" t="s">
        <v>3479</v>
      </c>
      <c r="C1182" s="5" t="s">
        <v>9</v>
      </c>
      <c r="D1182" s="5" t="s">
        <v>3480</v>
      </c>
      <c r="E1182" s="5" t="s">
        <v>621</v>
      </c>
      <c r="F1182" s="5">
        <v>1930</v>
      </c>
      <c r="G1182" s="5" t="s">
        <v>153</v>
      </c>
      <c r="H1182" s="6">
        <v>25464</v>
      </c>
      <c r="I1182" s="5">
        <v>46938</v>
      </c>
      <c r="J1182" s="5">
        <v>1</v>
      </c>
      <c r="K1182" s="5">
        <v>43</v>
      </c>
      <c r="L1182" s="5">
        <v>6</v>
      </c>
      <c r="M1182" s="5">
        <v>0</v>
      </c>
      <c r="O1182" s="5">
        <v>50</v>
      </c>
      <c r="P1182" s="6">
        <v>0</v>
      </c>
      <c r="Q1182" s="5" t="s">
        <v>53</v>
      </c>
      <c r="R1182" s="9">
        <v>590100</v>
      </c>
      <c r="S1182" s="10">
        <v>0.05</v>
      </c>
      <c r="T1182" s="9">
        <v>560595</v>
      </c>
      <c r="U1182" s="7">
        <v>0.44578928766583242</v>
      </c>
      <c r="V1182" s="9">
        <v>249907</v>
      </c>
      <c r="W1182" s="9">
        <v>310688</v>
      </c>
      <c r="X1182" s="7">
        <v>0.08</v>
      </c>
      <c r="Y1182" s="9">
        <v>77680</v>
      </c>
      <c r="Z1182" s="9">
        <v>3884000</v>
      </c>
    </row>
    <row r="1183" spans="1:26" x14ac:dyDescent="0.35">
      <c r="A1183" s="5" t="s">
        <v>3481</v>
      </c>
      <c r="B1183" s="5" t="s">
        <v>3481</v>
      </c>
      <c r="C1183" s="5" t="s">
        <v>5</v>
      </c>
      <c r="D1183" s="5" t="s">
        <v>3482</v>
      </c>
      <c r="E1183" s="5" t="s">
        <v>918</v>
      </c>
      <c r="F1183" s="5">
        <v>1960</v>
      </c>
      <c r="G1183" s="5" t="s">
        <v>153</v>
      </c>
      <c r="H1183" s="6">
        <v>8458</v>
      </c>
      <c r="I1183" s="5">
        <v>6204</v>
      </c>
      <c r="J1183" s="5">
        <v>0</v>
      </c>
      <c r="K1183" s="5">
        <v>10</v>
      </c>
      <c r="L1183" s="5">
        <v>0</v>
      </c>
      <c r="M1183" s="5">
        <v>0</v>
      </c>
      <c r="O1183" s="5">
        <v>10</v>
      </c>
      <c r="P1183" s="6">
        <v>0</v>
      </c>
      <c r="Q1183" s="5" t="s">
        <v>53</v>
      </c>
      <c r="R1183" s="9">
        <v>114000</v>
      </c>
      <c r="S1183" s="10">
        <v>0.05</v>
      </c>
      <c r="T1183" s="9">
        <v>108300</v>
      </c>
      <c r="U1183" s="7">
        <v>0.44578815481087714</v>
      </c>
      <c r="V1183" s="9">
        <v>48279</v>
      </c>
      <c r="W1183" s="9">
        <v>60021</v>
      </c>
      <c r="X1183" s="7">
        <v>0.08</v>
      </c>
      <c r="Y1183" s="9">
        <v>75000</v>
      </c>
      <c r="Z1183" s="9">
        <v>750000</v>
      </c>
    </row>
    <row r="1184" spans="1:26" x14ac:dyDescent="0.35">
      <c r="A1184" s="5" t="s">
        <v>3483</v>
      </c>
      <c r="B1184" s="5" t="s">
        <v>3483</v>
      </c>
      <c r="C1184" s="5" t="s">
        <v>5</v>
      </c>
      <c r="D1184" s="5" t="s">
        <v>3484</v>
      </c>
      <c r="E1184" s="5" t="s">
        <v>918</v>
      </c>
      <c r="F1184" s="5">
        <v>1965</v>
      </c>
      <c r="G1184" s="5" t="s">
        <v>153</v>
      </c>
      <c r="H1184" s="6">
        <v>10692</v>
      </c>
      <c r="I1184" s="5">
        <v>7920</v>
      </c>
      <c r="J1184" s="5">
        <v>0</v>
      </c>
      <c r="K1184" s="5">
        <v>16</v>
      </c>
      <c r="L1184" s="5">
        <v>0</v>
      </c>
      <c r="M1184" s="5">
        <v>0</v>
      </c>
      <c r="O1184" s="5">
        <v>16</v>
      </c>
      <c r="P1184" s="6">
        <v>0</v>
      </c>
      <c r="Q1184" s="5" t="s">
        <v>53</v>
      </c>
      <c r="R1184" s="9">
        <v>182400</v>
      </c>
      <c r="S1184" s="10">
        <v>0.05</v>
      </c>
      <c r="T1184" s="9">
        <v>173280</v>
      </c>
      <c r="U1184" s="7">
        <v>0.44578909103772446</v>
      </c>
      <c r="V1184" s="9">
        <v>77246</v>
      </c>
      <c r="W1184" s="9">
        <v>96034</v>
      </c>
      <c r="X1184" s="7">
        <v>0.08</v>
      </c>
      <c r="Y1184" s="9">
        <v>75000</v>
      </c>
      <c r="Z1184" s="9">
        <v>1200000</v>
      </c>
    </row>
    <row r="1185" spans="1:26" x14ac:dyDescent="0.35">
      <c r="A1185" s="5" t="s">
        <v>3485</v>
      </c>
      <c r="B1185" s="5" t="s">
        <v>3485</v>
      </c>
      <c r="C1185" s="5" t="s">
        <v>9</v>
      </c>
      <c r="D1185" s="5" t="s">
        <v>3486</v>
      </c>
      <c r="E1185" s="5" t="s">
        <v>918</v>
      </c>
      <c r="F1185" s="5">
        <v>1969</v>
      </c>
      <c r="G1185" s="5" t="s">
        <v>153</v>
      </c>
      <c r="H1185" s="6">
        <v>19908</v>
      </c>
      <c r="I1185" s="5">
        <v>24594</v>
      </c>
      <c r="J1185" s="5">
        <v>0</v>
      </c>
      <c r="K1185" s="5">
        <v>0</v>
      </c>
      <c r="L1185" s="5">
        <v>24</v>
      </c>
      <c r="M1185" s="5">
        <v>0</v>
      </c>
      <c r="O1185" s="5">
        <v>24</v>
      </c>
      <c r="P1185" s="6">
        <v>0</v>
      </c>
      <c r="Q1185" s="5" t="s">
        <v>53</v>
      </c>
      <c r="R1185" s="9">
        <v>360000</v>
      </c>
      <c r="S1185" s="10">
        <v>0.05</v>
      </c>
      <c r="T1185" s="9">
        <v>342000</v>
      </c>
      <c r="U1185" s="7">
        <v>0.44578895603859447</v>
      </c>
      <c r="V1185" s="9">
        <v>152460</v>
      </c>
      <c r="W1185" s="9">
        <v>189540</v>
      </c>
      <c r="X1185" s="7">
        <v>0.08</v>
      </c>
      <c r="Y1185" s="9">
        <v>98708</v>
      </c>
      <c r="Z1185" s="9">
        <v>2369000</v>
      </c>
    </row>
    <row r="1186" spans="1:26" x14ac:dyDescent="0.35">
      <c r="A1186" s="5" t="s">
        <v>3487</v>
      </c>
      <c r="B1186" s="5" t="s">
        <v>3487</v>
      </c>
      <c r="C1186" s="5" t="s">
        <v>5</v>
      </c>
      <c r="D1186" s="5" t="s">
        <v>3488</v>
      </c>
      <c r="E1186" s="5" t="s">
        <v>621</v>
      </c>
      <c r="F1186" s="5">
        <v>1942</v>
      </c>
      <c r="G1186" s="5" t="s">
        <v>153</v>
      </c>
      <c r="H1186" s="6">
        <v>7209</v>
      </c>
      <c r="I1186" s="5">
        <v>6348</v>
      </c>
      <c r="J1186" s="5">
        <v>0</v>
      </c>
      <c r="K1186" s="5">
        <v>8</v>
      </c>
      <c r="L1186" s="5">
        <v>0</v>
      </c>
      <c r="M1186" s="5">
        <v>0</v>
      </c>
      <c r="O1186" s="5">
        <v>8</v>
      </c>
      <c r="P1186" s="6">
        <v>0</v>
      </c>
      <c r="Q1186" s="5" t="s">
        <v>53</v>
      </c>
      <c r="R1186" s="9">
        <v>91200</v>
      </c>
      <c r="S1186" s="10">
        <v>0.05</v>
      </c>
      <c r="T1186" s="9">
        <v>86640</v>
      </c>
      <c r="U1186" s="7">
        <v>0.44578895603859447</v>
      </c>
      <c r="V1186" s="9">
        <v>38623</v>
      </c>
      <c r="W1186" s="9">
        <v>48017</v>
      </c>
      <c r="X1186" s="7">
        <v>0.08</v>
      </c>
      <c r="Y1186" s="9">
        <v>75000</v>
      </c>
      <c r="Z1186" s="9">
        <v>600000</v>
      </c>
    </row>
    <row r="1187" spans="1:26" x14ac:dyDescent="0.35">
      <c r="A1187" s="5" t="s">
        <v>3489</v>
      </c>
      <c r="B1187" s="5" t="s">
        <v>3489</v>
      </c>
      <c r="C1187" s="5" t="s">
        <v>9</v>
      </c>
      <c r="D1187" s="5" t="s">
        <v>3490</v>
      </c>
      <c r="E1187" s="5" t="s">
        <v>621</v>
      </c>
      <c r="F1187" s="5">
        <v>1958</v>
      </c>
      <c r="G1187" s="5" t="s">
        <v>153</v>
      </c>
      <c r="H1187" s="6">
        <v>14500</v>
      </c>
      <c r="I1187" s="5">
        <v>10434</v>
      </c>
      <c r="J1187" s="5">
        <v>0</v>
      </c>
      <c r="K1187" s="5">
        <v>0</v>
      </c>
      <c r="L1187" s="5">
        <v>12</v>
      </c>
      <c r="M1187" s="5">
        <v>0</v>
      </c>
      <c r="O1187" s="5">
        <v>12</v>
      </c>
      <c r="P1187" s="6">
        <v>0</v>
      </c>
      <c r="Q1187" s="5" t="s">
        <v>53</v>
      </c>
      <c r="R1187" s="9">
        <v>180000</v>
      </c>
      <c r="S1187" s="10">
        <v>0.05</v>
      </c>
      <c r="T1187" s="9">
        <v>171000</v>
      </c>
      <c r="U1187" s="7">
        <v>0.4457895834219841</v>
      </c>
      <c r="V1187" s="9">
        <v>76230</v>
      </c>
      <c r="W1187" s="9">
        <v>94770</v>
      </c>
      <c r="X1187" s="7">
        <v>0.08</v>
      </c>
      <c r="Y1187" s="9">
        <v>98750</v>
      </c>
      <c r="Z1187" s="9">
        <v>1185000</v>
      </c>
    </row>
    <row r="1188" spans="1:26" x14ac:dyDescent="0.35">
      <c r="A1188" s="5" t="s">
        <v>3491</v>
      </c>
      <c r="B1188" s="5" t="s">
        <v>3491</v>
      </c>
      <c r="C1188" s="5" t="s">
        <v>5</v>
      </c>
      <c r="D1188" s="5" t="s">
        <v>3492</v>
      </c>
      <c r="E1188" s="5" t="s">
        <v>621</v>
      </c>
      <c r="F1188" s="5">
        <v>1959</v>
      </c>
      <c r="G1188" s="5" t="s">
        <v>153</v>
      </c>
      <c r="H1188" s="6">
        <v>10000</v>
      </c>
      <c r="I1188" s="5">
        <v>6816</v>
      </c>
      <c r="J1188" s="5">
        <v>0</v>
      </c>
      <c r="K1188" s="5">
        <v>10</v>
      </c>
      <c r="L1188" s="5">
        <v>0</v>
      </c>
      <c r="M1188" s="5">
        <v>0</v>
      </c>
      <c r="O1188" s="5">
        <v>10</v>
      </c>
      <c r="P1188" s="6">
        <v>0</v>
      </c>
      <c r="Q1188" s="5" t="s">
        <v>53</v>
      </c>
      <c r="R1188" s="9">
        <v>114000</v>
      </c>
      <c r="S1188" s="10">
        <v>0.05</v>
      </c>
      <c r="T1188" s="9">
        <v>108300</v>
      </c>
      <c r="U1188" s="7">
        <v>0.44578977422274418</v>
      </c>
      <c r="V1188" s="9">
        <v>48279</v>
      </c>
      <c r="W1188" s="9">
        <v>60021</v>
      </c>
      <c r="X1188" s="7">
        <v>0.08</v>
      </c>
      <c r="Y1188" s="9">
        <v>75000</v>
      </c>
      <c r="Z1188" s="9">
        <v>750000</v>
      </c>
    </row>
    <row r="1189" spans="1:26" x14ac:dyDescent="0.35">
      <c r="A1189" s="5" t="s">
        <v>3493</v>
      </c>
      <c r="B1189" s="5" t="s">
        <v>3493</v>
      </c>
      <c r="C1189" s="5" t="s">
        <v>9</v>
      </c>
      <c r="D1189" s="5" t="s">
        <v>3494</v>
      </c>
      <c r="E1189" s="5" t="s">
        <v>621</v>
      </c>
      <c r="F1189" s="5">
        <v>1931</v>
      </c>
      <c r="G1189" s="5" t="s">
        <v>153</v>
      </c>
      <c r="H1189" s="6">
        <v>17600</v>
      </c>
      <c r="I1189" s="5">
        <v>14748</v>
      </c>
      <c r="J1189" s="5">
        <v>0</v>
      </c>
      <c r="K1189" s="5">
        <v>21</v>
      </c>
      <c r="L1189" s="5">
        <v>0</v>
      </c>
      <c r="M1189" s="5">
        <v>0</v>
      </c>
      <c r="O1189" s="5">
        <v>21</v>
      </c>
      <c r="P1189" s="6">
        <v>0</v>
      </c>
      <c r="Q1189" s="5" t="s">
        <v>53</v>
      </c>
      <c r="R1189" s="9">
        <v>239400</v>
      </c>
      <c r="S1189" s="10">
        <v>0.05</v>
      </c>
      <c r="T1189" s="9">
        <v>227430</v>
      </c>
      <c r="U1189" s="7">
        <v>0.44578874055815665</v>
      </c>
      <c r="V1189" s="9">
        <v>101386</v>
      </c>
      <c r="W1189" s="9">
        <v>126044</v>
      </c>
      <c r="X1189" s="7">
        <v>0.08</v>
      </c>
      <c r="Y1189" s="9">
        <v>75048</v>
      </c>
      <c r="Z1189" s="9">
        <v>1576000</v>
      </c>
    </row>
    <row r="1190" spans="1:26" x14ac:dyDescent="0.35">
      <c r="A1190" s="5" t="s">
        <v>3495</v>
      </c>
      <c r="B1190" s="5" t="s">
        <v>3495</v>
      </c>
      <c r="C1190" s="5" t="s">
        <v>9</v>
      </c>
      <c r="D1190" s="5" t="s">
        <v>3496</v>
      </c>
      <c r="E1190" s="5" t="s">
        <v>621</v>
      </c>
      <c r="F1190" s="5">
        <v>1927</v>
      </c>
      <c r="G1190" s="5" t="s">
        <v>153</v>
      </c>
      <c r="H1190" s="6">
        <v>12325</v>
      </c>
      <c r="I1190" s="5">
        <v>9951</v>
      </c>
      <c r="J1190" s="5">
        <v>0</v>
      </c>
      <c r="K1190" s="5">
        <v>9</v>
      </c>
      <c r="L1190" s="5">
        <v>3</v>
      </c>
      <c r="M1190" s="5">
        <v>0</v>
      </c>
      <c r="O1190" s="5">
        <v>12</v>
      </c>
      <c r="P1190" s="6">
        <v>0</v>
      </c>
      <c r="Q1190" s="5" t="s">
        <v>53</v>
      </c>
      <c r="R1190" s="9">
        <v>147600</v>
      </c>
      <c r="S1190" s="10">
        <v>0.05</v>
      </c>
      <c r="T1190" s="9">
        <v>140220</v>
      </c>
      <c r="U1190" s="7">
        <v>0.44578930004375539</v>
      </c>
      <c r="V1190" s="9">
        <v>62509</v>
      </c>
      <c r="W1190" s="9">
        <v>77711</v>
      </c>
      <c r="X1190" s="7">
        <v>0.08</v>
      </c>
      <c r="Y1190" s="9">
        <v>80917</v>
      </c>
      <c r="Z1190" s="9">
        <v>971000</v>
      </c>
    </row>
    <row r="1191" spans="1:26" x14ac:dyDescent="0.35">
      <c r="A1191" s="5" t="s">
        <v>3497</v>
      </c>
      <c r="B1191" s="5" t="s">
        <v>3497</v>
      </c>
      <c r="C1191" s="5" t="s">
        <v>9</v>
      </c>
      <c r="D1191" s="5" t="s">
        <v>3498</v>
      </c>
      <c r="E1191" s="5" t="s">
        <v>621</v>
      </c>
      <c r="F1191" s="5">
        <v>1938</v>
      </c>
      <c r="G1191" s="5" t="s">
        <v>153</v>
      </c>
      <c r="H1191" s="6">
        <v>10100</v>
      </c>
      <c r="I1191" s="5">
        <v>9498</v>
      </c>
      <c r="J1191" s="5">
        <v>0</v>
      </c>
      <c r="K1191" s="5">
        <v>12</v>
      </c>
      <c r="L1191" s="5">
        <v>0</v>
      </c>
      <c r="M1191" s="5">
        <v>0</v>
      </c>
      <c r="O1191" s="5">
        <v>12</v>
      </c>
      <c r="P1191" s="6">
        <v>0</v>
      </c>
      <c r="Q1191" s="5" t="s">
        <v>53</v>
      </c>
      <c r="R1191" s="9">
        <v>136800</v>
      </c>
      <c r="S1191" s="10">
        <v>0.05</v>
      </c>
      <c r="T1191" s="9">
        <v>129960</v>
      </c>
      <c r="U1191" s="7">
        <v>0.44578877754945306</v>
      </c>
      <c r="V1191" s="9">
        <v>57935</v>
      </c>
      <c r="W1191" s="9">
        <v>72025</v>
      </c>
      <c r="X1191" s="7">
        <v>0.08</v>
      </c>
      <c r="Y1191" s="9">
        <v>75000</v>
      </c>
      <c r="Z1191" s="9">
        <v>900000</v>
      </c>
    </row>
    <row r="1192" spans="1:26" x14ac:dyDescent="0.35">
      <c r="A1192" s="5" t="s">
        <v>3499</v>
      </c>
      <c r="B1192" s="5" t="s">
        <v>3500</v>
      </c>
      <c r="C1192" s="5" t="s">
        <v>60</v>
      </c>
      <c r="D1192" s="5" t="s">
        <v>3501</v>
      </c>
      <c r="E1192" s="5" t="s">
        <v>918</v>
      </c>
      <c r="F1192" s="5">
        <v>1958</v>
      </c>
      <c r="G1192" s="5" t="s">
        <v>183</v>
      </c>
      <c r="H1192" s="6">
        <v>21687</v>
      </c>
      <c r="I1192" s="5">
        <v>41160</v>
      </c>
      <c r="J1192" s="5">
        <v>0</v>
      </c>
      <c r="K1192" s="5">
        <v>1</v>
      </c>
      <c r="L1192" s="5">
        <v>39</v>
      </c>
      <c r="M1192" s="5">
        <v>0</v>
      </c>
      <c r="N1192" s="5">
        <v>0</v>
      </c>
      <c r="O1192" s="5">
        <v>40</v>
      </c>
      <c r="P1192" s="6">
        <v>0</v>
      </c>
      <c r="Q1192" s="5" t="s">
        <v>53</v>
      </c>
      <c r="R1192" s="9">
        <v>560100</v>
      </c>
      <c r="S1192" s="10">
        <v>0.05</v>
      </c>
      <c r="T1192" s="9">
        <v>532095</v>
      </c>
      <c r="U1192" s="7">
        <v>0.43265996614959717</v>
      </c>
      <c r="V1192" s="9">
        <v>230216</v>
      </c>
      <c r="W1192" s="9">
        <v>301879</v>
      </c>
      <c r="X1192" s="7">
        <v>0.09</v>
      </c>
      <c r="Y1192" s="9">
        <v>83850</v>
      </c>
      <c r="Z1192" s="9">
        <v>3354000</v>
      </c>
    </row>
    <row r="1193" spans="1:26" x14ac:dyDescent="0.35">
      <c r="A1193" s="5" t="s">
        <v>3502</v>
      </c>
      <c r="B1193" s="5" t="s">
        <v>3502</v>
      </c>
      <c r="C1193" s="5" t="s">
        <v>9</v>
      </c>
      <c r="D1193" s="5" t="s">
        <v>3503</v>
      </c>
      <c r="E1193" s="5" t="s">
        <v>621</v>
      </c>
      <c r="F1193" s="5">
        <v>1970</v>
      </c>
      <c r="G1193" s="5" t="s">
        <v>153</v>
      </c>
      <c r="H1193" s="6">
        <v>18750</v>
      </c>
      <c r="I1193" s="5">
        <v>18997</v>
      </c>
      <c r="J1193" s="5">
        <v>0</v>
      </c>
      <c r="K1193" s="5">
        <v>0</v>
      </c>
      <c r="L1193" s="5">
        <v>18</v>
      </c>
      <c r="M1193" s="5">
        <v>0</v>
      </c>
      <c r="O1193" s="5">
        <v>18</v>
      </c>
      <c r="P1193" s="6">
        <v>0</v>
      </c>
      <c r="Q1193" s="5" t="s">
        <v>53</v>
      </c>
      <c r="R1193" s="9">
        <v>253800</v>
      </c>
      <c r="S1193" s="10">
        <v>0.05</v>
      </c>
      <c r="T1193" s="9">
        <v>241110</v>
      </c>
      <c r="U1193" s="7">
        <v>0.44578867677150225</v>
      </c>
      <c r="V1193" s="9">
        <v>107484</v>
      </c>
      <c r="W1193" s="9">
        <v>133626</v>
      </c>
      <c r="X1193" s="7">
        <v>0.08</v>
      </c>
      <c r="Y1193" s="9">
        <v>92778</v>
      </c>
      <c r="Z1193" s="9">
        <v>1670000</v>
      </c>
    </row>
    <row r="1194" spans="1:26" x14ac:dyDescent="0.35">
      <c r="A1194" s="5" t="s">
        <v>3504</v>
      </c>
      <c r="B1194" s="5" t="s">
        <v>3504</v>
      </c>
      <c r="C1194" s="5" t="s">
        <v>9</v>
      </c>
      <c r="D1194" s="5" t="s">
        <v>3505</v>
      </c>
      <c r="E1194" s="5" t="s">
        <v>621</v>
      </c>
      <c r="F1194" s="5">
        <v>1929</v>
      </c>
      <c r="G1194" s="5" t="s">
        <v>153</v>
      </c>
      <c r="H1194" s="6">
        <v>20000</v>
      </c>
      <c r="I1194" s="5">
        <v>25542</v>
      </c>
      <c r="J1194" s="5">
        <v>0</v>
      </c>
      <c r="K1194" s="5">
        <v>21</v>
      </c>
      <c r="L1194" s="5">
        <v>3</v>
      </c>
      <c r="M1194" s="5">
        <v>0</v>
      </c>
      <c r="O1194" s="5">
        <v>24</v>
      </c>
      <c r="P1194" s="6">
        <v>0</v>
      </c>
      <c r="Q1194" s="5" t="s">
        <v>53</v>
      </c>
      <c r="R1194" s="9">
        <v>284400</v>
      </c>
      <c r="S1194" s="10">
        <v>0.05</v>
      </c>
      <c r="T1194" s="9">
        <v>270180</v>
      </c>
      <c r="U1194" s="7">
        <v>0.44578933402529441</v>
      </c>
      <c r="V1194" s="9">
        <v>120443</v>
      </c>
      <c r="W1194" s="9">
        <v>149737</v>
      </c>
      <c r="X1194" s="7">
        <v>0.08</v>
      </c>
      <c r="Y1194" s="9">
        <v>78000</v>
      </c>
      <c r="Z1194" s="9">
        <v>1872000</v>
      </c>
    </row>
    <row r="1195" spans="1:26" x14ac:dyDescent="0.35">
      <c r="A1195" s="5" t="s">
        <v>3506</v>
      </c>
      <c r="B1195" s="5" t="s">
        <v>3506</v>
      </c>
      <c r="C1195" s="5" t="s">
        <v>9</v>
      </c>
      <c r="D1195" s="5" t="s">
        <v>3507</v>
      </c>
      <c r="E1195" s="5" t="s">
        <v>621</v>
      </c>
      <c r="F1195" s="5">
        <v>1959</v>
      </c>
      <c r="G1195" s="5" t="s">
        <v>153</v>
      </c>
      <c r="H1195" s="6">
        <v>10000</v>
      </c>
      <c r="I1195" s="5">
        <v>10440</v>
      </c>
      <c r="J1195" s="5">
        <v>0</v>
      </c>
      <c r="K1195" s="5">
        <v>0</v>
      </c>
      <c r="L1195" s="5">
        <v>11</v>
      </c>
      <c r="M1195" s="5">
        <v>0</v>
      </c>
      <c r="O1195" s="5">
        <v>11</v>
      </c>
      <c r="P1195" s="6">
        <v>0</v>
      </c>
      <c r="Q1195" s="5" t="s">
        <v>53</v>
      </c>
      <c r="R1195" s="9">
        <v>165000</v>
      </c>
      <c r="S1195" s="10">
        <v>0.05</v>
      </c>
      <c r="T1195" s="9">
        <v>156750</v>
      </c>
      <c r="U1195" s="7">
        <v>0.44578895603859442</v>
      </c>
      <c r="V1195" s="9">
        <v>69877</v>
      </c>
      <c r="W1195" s="9">
        <v>86873</v>
      </c>
      <c r="X1195" s="7">
        <v>0.08</v>
      </c>
      <c r="Y1195" s="9">
        <v>98727</v>
      </c>
      <c r="Z1195" s="9">
        <v>1086000</v>
      </c>
    </row>
    <row r="1196" spans="1:26" x14ac:dyDescent="0.35">
      <c r="A1196" s="5" t="s">
        <v>3508</v>
      </c>
      <c r="B1196" s="5" t="s">
        <v>3508</v>
      </c>
      <c r="C1196" s="5" t="s">
        <v>5</v>
      </c>
      <c r="D1196" s="5" t="s">
        <v>3509</v>
      </c>
      <c r="E1196" s="5" t="s">
        <v>621</v>
      </c>
      <c r="F1196" s="5">
        <v>1961</v>
      </c>
      <c r="G1196" s="5" t="s">
        <v>153</v>
      </c>
      <c r="H1196" s="6">
        <v>10000</v>
      </c>
      <c r="I1196" s="5">
        <v>7680</v>
      </c>
      <c r="J1196" s="5">
        <v>0</v>
      </c>
      <c r="K1196" s="5">
        <v>0</v>
      </c>
      <c r="L1196" s="5">
        <v>8</v>
      </c>
      <c r="M1196" s="5">
        <v>0</v>
      </c>
      <c r="O1196" s="5">
        <v>8</v>
      </c>
      <c r="P1196" s="6">
        <v>0</v>
      </c>
      <c r="Q1196" s="5" t="s">
        <v>53</v>
      </c>
      <c r="R1196" s="9">
        <v>120000</v>
      </c>
      <c r="S1196" s="10">
        <v>0.05</v>
      </c>
      <c r="T1196" s="9">
        <v>114000</v>
      </c>
      <c r="U1196" s="7">
        <v>0.44578993036717163</v>
      </c>
      <c r="V1196" s="9">
        <v>50820</v>
      </c>
      <c r="W1196" s="9">
        <v>63180</v>
      </c>
      <c r="X1196" s="7">
        <v>0.08</v>
      </c>
      <c r="Y1196" s="9">
        <v>98750</v>
      </c>
      <c r="Z1196" s="9">
        <v>790000</v>
      </c>
    </row>
    <row r="1197" spans="1:26" x14ac:dyDescent="0.35">
      <c r="A1197" s="5" t="s">
        <v>3510</v>
      </c>
      <c r="B1197" s="5" t="s">
        <v>3511</v>
      </c>
      <c r="C1197" s="5" t="s">
        <v>431</v>
      </c>
      <c r="D1197" s="5" t="s">
        <v>3512</v>
      </c>
      <c r="E1197" s="5" t="s">
        <v>621</v>
      </c>
      <c r="F1197" s="5">
        <v>1953</v>
      </c>
      <c r="G1197" s="5" t="s">
        <v>153</v>
      </c>
      <c r="H1197" s="6">
        <v>40000</v>
      </c>
      <c r="I1197" s="5">
        <v>26484</v>
      </c>
      <c r="J1197" s="5">
        <v>0</v>
      </c>
      <c r="K1197" s="5">
        <v>40</v>
      </c>
      <c r="L1197" s="5">
        <v>0</v>
      </c>
      <c r="M1197" s="5">
        <v>0</v>
      </c>
      <c r="O1197" s="5">
        <v>40</v>
      </c>
      <c r="P1197" s="6">
        <v>0</v>
      </c>
      <c r="Q1197" s="5" t="s">
        <v>55</v>
      </c>
      <c r="R1197" s="9">
        <v>456000</v>
      </c>
      <c r="S1197" s="10">
        <v>0.05</v>
      </c>
      <c r="T1197" s="9">
        <v>433200</v>
      </c>
      <c r="U1197" s="7">
        <v>0.46180188290258806</v>
      </c>
      <c r="V1197" s="9">
        <v>200053</v>
      </c>
      <c r="W1197" s="9">
        <v>233147</v>
      </c>
      <c r="X1197" s="7">
        <v>7.0000000000000007E-2</v>
      </c>
      <c r="Y1197" s="9">
        <v>83275</v>
      </c>
      <c r="Z1197" s="9">
        <v>3331000</v>
      </c>
    </row>
    <row r="1198" spans="1:26" x14ac:dyDescent="0.35">
      <c r="A1198" s="5" t="s">
        <v>3513</v>
      </c>
      <c r="B1198" s="5" t="s">
        <v>3513</v>
      </c>
      <c r="C1198" s="5" t="s">
        <v>9</v>
      </c>
      <c r="D1198" s="5" t="s">
        <v>3514</v>
      </c>
      <c r="E1198" s="5" t="s">
        <v>621</v>
      </c>
      <c r="F1198" s="5">
        <v>1929</v>
      </c>
      <c r="G1198" s="5" t="s">
        <v>153</v>
      </c>
      <c r="H1198" s="6">
        <v>20000</v>
      </c>
      <c r="I1198" s="5">
        <v>17448</v>
      </c>
      <c r="J1198" s="5">
        <v>0</v>
      </c>
      <c r="K1198" s="5">
        <v>9</v>
      </c>
      <c r="L1198" s="5">
        <v>9</v>
      </c>
      <c r="M1198" s="5">
        <v>0</v>
      </c>
      <c r="O1198" s="5">
        <v>18</v>
      </c>
      <c r="P1198" s="6">
        <v>0</v>
      </c>
      <c r="Q1198" s="5" t="s">
        <v>128</v>
      </c>
      <c r="R1198" s="9">
        <v>213840</v>
      </c>
      <c r="S1198" s="10">
        <v>0.05</v>
      </c>
      <c r="T1198" s="9">
        <v>203148</v>
      </c>
      <c r="U1198" s="7">
        <v>0.44648474024520229</v>
      </c>
      <c r="V1198" s="9">
        <v>90702</v>
      </c>
      <c r="W1198" s="9">
        <v>112446</v>
      </c>
      <c r="X1198" s="7">
        <v>0.1</v>
      </c>
      <c r="Y1198" s="9">
        <v>62444</v>
      </c>
      <c r="Z1198" s="9">
        <v>1124000</v>
      </c>
    </row>
    <row r="1199" spans="1:26" x14ac:dyDescent="0.35">
      <c r="A1199" s="5" t="s">
        <v>3515</v>
      </c>
      <c r="B1199" s="5" t="s">
        <v>3515</v>
      </c>
      <c r="C1199" s="5" t="s">
        <v>9</v>
      </c>
      <c r="D1199" s="5" t="s">
        <v>3516</v>
      </c>
      <c r="E1199" s="5" t="s">
        <v>621</v>
      </c>
      <c r="F1199" s="5">
        <v>1962</v>
      </c>
      <c r="G1199" s="5" t="s">
        <v>153</v>
      </c>
      <c r="H1199" s="6">
        <v>10000</v>
      </c>
      <c r="I1199" s="5">
        <v>10554</v>
      </c>
      <c r="J1199" s="5">
        <v>0</v>
      </c>
      <c r="K1199" s="5">
        <v>0</v>
      </c>
      <c r="L1199" s="5">
        <v>11</v>
      </c>
      <c r="M1199" s="5">
        <v>0</v>
      </c>
      <c r="O1199" s="5">
        <v>11</v>
      </c>
      <c r="P1199" s="6">
        <v>0</v>
      </c>
      <c r="Q1199" s="5" t="s">
        <v>53</v>
      </c>
      <c r="R1199" s="9">
        <v>165000</v>
      </c>
      <c r="S1199" s="10">
        <v>0.05</v>
      </c>
      <c r="T1199" s="9">
        <v>156750</v>
      </c>
      <c r="U1199" s="7">
        <v>0.44578895603859442</v>
      </c>
      <c r="V1199" s="9">
        <v>69877</v>
      </c>
      <c r="W1199" s="9">
        <v>86873</v>
      </c>
      <c r="X1199" s="7">
        <v>0.08</v>
      </c>
      <c r="Y1199" s="9">
        <v>98727</v>
      </c>
      <c r="Z1199" s="9">
        <v>1086000</v>
      </c>
    </row>
    <row r="1200" spans="1:26" x14ac:dyDescent="0.35">
      <c r="A1200" s="5" t="s">
        <v>3517</v>
      </c>
      <c r="B1200" s="5" t="s">
        <v>3517</v>
      </c>
      <c r="C1200" s="5" t="s">
        <v>9</v>
      </c>
      <c r="D1200" s="5" t="s">
        <v>3518</v>
      </c>
      <c r="E1200" s="5" t="s">
        <v>621</v>
      </c>
      <c r="F1200" s="5">
        <v>1956</v>
      </c>
      <c r="G1200" s="5" t="s">
        <v>153</v>
      </c>
      <c r="H1200" s="6">
        <v>10000</v>
      </c>
      <c r="I1200" s="5">
        <v>8040</v>
      </c>
      <c r="J1200" s="5">
        <v>0</v>
      </c>
      <c r="K1200" s="5">
        <v>8</v>
      </c>
      <c r="L1200" s="5">
        <v>0</v>
      </c>
      <c r="M1200" s="5">
        <v>0</v>
      </c>
      <c r="O1200" s="5">
        <v>8</v>
      </c>
      <c r="P1200" s="6">
        <v>0</v>
      </c>
      <c r="Q1200" s="5" t="s">
        <v>53</v>
      </c>
      <c r="R1200" s="9">
        <v>91200</v>
      </c>
      <c r="S1200" s="10">
        <v>0.05</v>
      </c>
      <c r="T1200" s="9">
        <v>86640</v>
      </c>
      <c r="U1200" s="7">
        <v>0.44578918817600194</v>
      </c>
      <c r="V1200" s="9">
        <v>38623</v>
      </c>
      <c r="W1200" s="9">
        <v>48017</v>
      </c>
      <c r="X1200" s="7">
        <v>0.08</v>
      </c>
      <c r="Y1200" s="9">
        <v>75000</v>
      </c>
      <c r="Z1200" s="9">
        <v>600000</v>
      </c>
    </row>
    <row r="1201" spans="1:26" x14ac:dyDescent="0.35">
      <c r="A1201" s="5" t="s">
        <v>3519</v>
      </c>
      <c r="B1201" s="5" t="s">
        <v>3519</v>
      </c>
      <c r="C1201" s="5" t="s">
        <v>5</v>
      </c>
      <c r="D1201" s="5" t="s">
        <v>3520</v>
      </c>
      <c r="E1201" s="5" t="s">
        <v>621</v>
      </c>
      <c r="F1201" s="5">
        <v>1959</v>
      </c>
      <c r="G1201" s="5" t="s">
        <v>153</v>
      </c>
      <c r="H1201" s="6">
        <v>10000</v>
      </c>
      <c r="I1201" s="5">
        <v>7760</v>
      </c>
      <c r="J1201" s="5">
        <v>0</v>
      </c>
      <c r="K1201" s="5">
        <v>0</v>
      </c>
      <c r="L1201" s="5">
        <v>10</v>
      </c>
      <c r="M1201" s="5">
        <v>0</v>
      </c>
      <c r="O1201" s="5">
        <v>10</v>
      </c>
      <c r="P1201" s="6">
        <v>0</v>
      </c>
      <c r="Q1201" s="5" t="s">
        <v>53</v>
      </c>
      <c r="R1201" s="9">
        <v>150000</v>
      </c>
      <c r="S1201" s="10">
        <v>0.05</v>
      </c>
      <c r="T1201" s="9">
        <v>142500</v>
      </c>
      <c r="U1201" s="7">
        <v>0.44578895603859447</v>
      </c>
      <c r="V1201" s="9">
        <v>63525</v>
      </c>
      <c r="W1201" s="9">
        <v>78975</v>
      </c>
      <c r="X1201" s="7">
        <v>0.08</v>
      </c>
      <c r="Y1201" s="9">
        <v>98700</v>
      </c>
      <c r="Z1201" s="9">
        <v>987000</v>
      </c>
    </row>
    <row r="1202" spans="1:26" x14ac:dyDescent="0.35">
      <c r="A1202" s="5" t="s">
        <v>3521</v>
      </c>
      <c r="B1202" s="5" t="s">
        <v>3521</v>
      </c>
      <c r="C1202" s="5" t="s">
        <v>9</v>
      </c>
      <c r="D1202" s="5" t="s">
        <v>3522</v>
      </c>
      <c r="E1202" s="5" t="s">
        <v>621</v>
      </c>
      <c r="F1202" s="5">
        <v>1928</v>
      </c>
      <c r="G1202" s="5" t="s">
        <v>153</v>
      </c>
      <c r="H1202" s="6">
        <v>10000</v>
      </c>
      <c r="I1202" s="5">
        <v>9030</v>
      </c>
      <c r="J1202" s="5">
        <v>0</v>
      </c>
      <c r="K1202" s="5">
        <v>6</v>
      </c>
      <c r="L1202" s="5">
        <v>3</v>
      </c>
      <c r="M1202" s="5">
        <v>0</v>
      </c>
      <c r="O1202" s="5">
        <v>9</v>
      </c>
      <c r="P1202" s="6">
        <v>0</v>
      </c>
      <c r="Q1202" s="5" t="s">
        <v>128</v>
      </c>
      <c r="R1202" s="9">
        <v>102060</v>
      </c>
      <c r="S1202" s="10">
        <v>0.05</v>
      </c>
      <c r="T1202" s="9">
        <v>96957</v>
      </c>
      <c r="U1202" s="7">
        <v>0.44648474024520229</v>
      </c>
      <c r="V1202" s="9">
        <v>43290</v>
      </c>
      <c r="W1202" s="9">
        <v>53667</v>
      </c>
      <c r="X1202" s="7">
        <v>0.1</v>
      </c>
      <c r="Y1202" s="9">
        <v>59667</v>
      </c>
      <c r="Z1202" s="9">
        <v>537000</v>
      </c>
    </row>
    <row r="1203" spans="1:26" x14ac:dyDescent="0.35">
      <c r="A1203" s="5" t="s">
        <v>3523</v>
      </c>
      <c r="B1203" s="5" t="s">
        <v>3523</v>
      </c>
      <c r="C1203" s="5" t="s">
        <v>5</v>
      </c>
      <c r="D1203" s="5" t="s">
        <v>3524</v>
      </c>
      <c r="E1203" s="5" t="s">
        <v>621</v>
      </c>
      <c r="F1203" s="5">
        <v>1960</v>
      </c>
      <c r="G1203" s="5" t="s">
        <v>153</v>
      </c>
      <c r="H1203" s="6">
        <v>10000</v>
      </c>
      <c r="I1203" s="5">
        <v>6918</v>
      </c>
      <c r="J1203" s="5">
        <v>0</v>
      </c>
      <c r="K1203" s="5">
        <v>11</v>
      </c>
      <c r="L1203" s="5">
        <v>0</v>
      </c>
      <c r="M1203" s="5">
        <v>0</v>
      </c>
      <c r="O1203" s="5">
        <v>11</v>
      </c>
      <c r="P1203" s="6">
        <v>0</v>
      </c>
      <c r="Q1203" s="5" t="s">
        <v>53</v>
      </c>
      <c r="R1203" s="9">
        <v>125400</v>
      </c>
      <c r="S1203" s="10">
        <v>0.05</v>
      </c>
      <c r="T1203" s="9">
        <v>119130</v>
      </c>
      <c r="U1203" s="7">
        <v>0.44578865851629479</v>
      </c>
      <c r="V1203" s="9">
        <v>53107</v>
      </c>
      <c r="W1203" s="9">
        <v>66023</v>
      </c>
      <c r="X1203" s="7">
        <v>0.08</v>
      </c>
      <c r="Y1203" s="9">
        <v>75000</v>
      </c>
      <c r="Z1203" s="9">
        <v>825000</v>
      </c>
    </row>
    <row r="1204" spans="1:26" x14ac:dyDescent="0.35">
      <c r="A1204" s="5" t="s">
        <v>3525</v>
      </c>
      <c r="B1204" s="5" t="s">
        <v>3525</v>
      </c>
      <c r="C1204" s="5" t="s">
        <v>9</v>
      </c>
      <c r="D1204" s="5" t="s">
        <v>3526</v>
      </c>
      <c r="E1204" s="5" t="s">
        <v>621</v>
      </c>
      <c r="F1204" s="5">
        <v>1928</v>
      </c>
      <c r="G1204" s="5" t="s">
        <v>153</v>
      </c>
      <c r="H1204" s="6">
        <v>20000</v>
      </c>
      <c r="I1204" s="5">
        <v>18906</v>
      </c>
      <c r="J1204" s="5">
        <v>8</v>
      </c>
      <c r="K1204" s="5">
        <v>8</v>
      </c>
      <c r="L1204" s="5">
        <v>8</v>
      </c>
      <c r="M1204" s="5">
        <v>0</v>
      </c>
      <c r="O1204" s="5">
        <v>24</v>
      </c>
      <c r="P1204" s="6">
        <v>0</v>
      </c>
      <c r="Q1204" s="5" t="s">
        <v>128</v>
      </c>
      <c r="R1204" s="9">
        <v>261360</v>
      </c>
      <c r="S1204" s="10">
        <v>0.05</v>
      </c>
      <c r="T1204" s="9">
        <v>248292</v>
      </c>
      <c r="U1204" s="7">
        <v>0.44648474024520229</v>
      </c>
      <c r="V1204" s="9">
        <v>110859</v>
      </c>
      <c r="W1204" s="9">
        <v>137433</v>
      </c>
      <c r="X1204" s="7">
        <v>0.1</v>
      </c>
      <c r="Y1204" s="9">
        <v>57250</v>
      </c>
      <c r="Z1204" s="9">
        <v>1374000</v>
      </c>
    </row>
    <row r="1205" spans="1:26" x14ac:dyDescent="0.35">
      <c r="A1205" s="5" t="s">
        <v>3527</v>
      </c>
      <c r="B1205" s="5" t="s">
        <v>3527</v>
      </c>
      <c r="C1205" s="5" t="s">
        <v>9</v>
      </c>
      <c r="D1205" s="5" t="s">
        <v>3528</v>
      </c>
      <c r="E1205" s="5" t="s">
        <v>918</v>
      </c>
      <c r="F1205" s="5">
        <v>1964</v>
      </c>
      <c r="G1205" s="5" t="s">
        <v>153</v>
      </c>
      <c r="H1205" s="6">
        <v>10000</v>
      </c>
      <c r="I1205" s="5">
        <v>14280</v>
      </c>
      <c r="J1205" s="5">
        <v>0</v>
      </c>
      <c r="K1205" s="5">
        <v>12</v>
      </c>
      <c r="L1205" s="5">
        <v>0</v>
      </c>
      <c r="M1205" s="5">
        <v>0</v>
      </c>
      <c r="O1205" s="5">
        <v>12</v>
      </c>
      <c r="P1205" s="6">
        <v>0</v>
      </c>
      <c r="Q1205" s="5" t="s">
        <v>53</v>
      </c>
      <c r="R1205" s="9">
        <v>136800</v>
      </c>
      <c r="S1205" s="10">
        <v>0.05</v>
      </c>
      <c r="T1205" s="9">
        <v>129960</v>
      </c>
      <c r="U1205" s="7">
        <v>0.44578895603859447</v>
      </c>
      <c r="V1205" s="9">
        <v>57935</v>
      </c>
      <c r="W1205" s="9">
        <v>72025</v>
      </c>
      <c r="X1205" s="7">
        <v>0.08</v>
      </c>
      <c r="Y1205" s="9">
        <v>75000</v>
      </c>
      <c r="Z1205" s="9">
        <v>900000</v>
      </c>
    </row>
    <row r="1206" spans="1:26" x14ac:dyDescent="0.35">
      <c r="A1206" s="5" t="s">
        <v>3529</v>
      </c>
      <c r="B1206" s="5" t="s">
        <v>3530</v>
      </c>
      <c r="C1206" s="5" t="s">
        <v>59</v>
      </c>
      <c r="D1206" s="5" t="s">
        <v>3531</v>
      </c>
      <c r="E1206" s="5" t="s">
        <v>918</v>
      </c>
      <c r="F1206" s="5">
        <v>1961</v>
      </c>
      <c r="G1206" s="5" t="s">
        <v>153</v>
      </c>
      <c r="H1206" s="6">
        <v>53730</v>
      </c>
      <c r="I1206" s="5">
        <v>48316</v>
      </c>
      <c r="J1206" s="5">
        <v>0</v>
      </c>
      <c r="K1206" s="5">
        <v>14</v>
      </c>
      <c r="L1206" s="5">
        <v>31</v>
      </c>
      <c r="M1206" s="5">
        <v>0</v>
      </c>
      <c r="O1206" s="5">
        <v>45</v>
      </c>
      <c r="P1206" s="6">
        <v>0</v>
      </c>
      <c r="Q1206" s="5" t="s">
        <v>55</v>
      </c>
      <c r="R1206" s="9">
        <v>624600</v>
      </c>
      <c r="S1206" s="10">
        <v>0.05</v>
      </c>
      <c r="T1206" s="9">
        <v>593370</v>
      </c>
      <c r="U1206" s="7">
        <v>0.46180177738862555</v>
      </c>
      <c r="V1206" s="9">
        <v>274019</v>
      </c>
      <c r="W1206" s="9">
        <v>319351</v>
      </c>
      <c r="X1206" s="7">
        <v>7.0000000000000007E-2</v>
      </c>
      <c r="Y1206" s="9">
        <v>101378</v>
      </c>
      <c r="Z1206" s="9">
        <v>4562000</v>
      </c>
    </row>
    <row r="1207" spans="1:26" ht="29" x14ac:dyDescent="0.35">
      <c r="A1207" s="5" t="s">
        <v>3532</v>
      </c>
      <c r="B1207" s="5" t="s">
        <v>3532</v>
      </c>
      <c r="C1207" s="5" t="s">
        <v>2</v>
      </c>
      <c r="D1207" s="5" t="s">
        <v>3533</v>
      </c>
      <c r="E1207" s="5" t="s">
        <v>915</v>
      </c>
      <c r="F1207" s="5">
        <v>1968</v>
      </c>
      <c r="G1207" s="5" t="s">
        <v>426</v>
      </c>
      <c r="H1207" s="6">
        <v>12108</v>
      </c>
      <c r="I1207" s="5">
        <v>8533</v>
      </c>
      <c r="J1207" s="5">
        <v>0</v>
      </c>
      <c r="K1207" s="5">
        <v>0</v>
      </c>
      <c r="L1207" s="5">
        <v>5</v>
      </c>
      <c r="M1207" s="5">
        <v>2</v>
      </c>
      <c r="O1207" s="5">
        <v>7</v>
      </c>
      <c r="P1207" s="6">
        <v>0</v>
      </c>
      <c r="Q1207" s="5" t="s">
        <v>53</v>
      </c>
      <c r="R1207" s="9">
        <v>111000</v>
      </c>
      <c r="S1207" s="10">
        <v>0.05</v>
      </c>
      <c r="T1207" s="9">
        <v>105450</v>
      </c>
      <c r="U1207" s="7">
        <v>0.45525981550412586</v>
      </c>
      <c r="V1207" s="9">
        <v>48007</v>
      </c>
      <c r="W1207" s="9">
        <v>57443</v>
      </c>
      <c r="X1207" s="7">
        <v>0.08</v>
      </c>
      <c r="Y1207" s="9">
        <v>102571</v>
      </c>
      <c r="Z1207" s="9">
        <v>718000</v>
      </c>
    </row>
    <row r="1208" spans="1:26" x14ac:dyDescent="0.35">
      <c r="A1208" s="5" t="s">
        <v>3534</v>
      </c>
      <c r="B1208" s="5" t="s">
        <v>3535</v>
      </c>
      <c r="C1208" s="5" t="s">
        <v>59</v>
      </c>
      <c r="D1208" s="5" t="s">
        <v>3536</v>
      </c>
      <c r="E1208" s="5" t="s">
        <v>915</v>
      </c>
      <c r="F1208" s="5">
        <v>1954</v>
      </c>
      <c r="G1208" s="5" t="s">
        <v>153</v>
      </c>
      <c r="H1208" s="6">
        <v>24618</v>
      </c>
      <c r="I1208" s="5">
        <v>15248</v>
      </c>
      <c r="J1208" s="5">
        <v>0</v>
      </c>
      <c r="K1208" s="5">
        <v>20</v>
      </c>
      <c r="L1208" s="5">
        <v>0</v>
      </c>
      <c r="M1208" s="5">
        <v>0</v>
      </c>
      <c r="O1208" s="5">
        <v>20</v>
      </c>
      <c r="P1208" s="6">
        <v>0</v>
      </c>
      <c r="Q1208" s="5" t="s">
        <v>53</v>
      </c>
      <c r="R1208" s="9">
        <v>228000</v>
      </c>
      <c r="S1208" s="10">
        <v>0.05</v>
      </c>
      <c r="T1208" s="9">
        <v>216600</v>
      </c>
      <c r="U1208" s="7">
        <v>0.45526048257796142</v>
      </c>
      <c r="V1208" s="9">
        <v>98609</v>
      </c>
      <c r="W1208" s="9">
        <v>117991</v>
      </c>
      <c r="X1208" s="7">
        <v>0.08</v>
      </c>
      <c r="Y1208" s="9">
        <v>73750</v>
      </c>
      <c r="Z1208" s="9">
        <v>1475000</v>
      </c>
    </row>
    <row r="1209" spans="1:26" x14ac:dyDescent="0.35">
      <c r="A1209" s="5" t="s">
        <v>3537</v>
      </c>
      <c r="B1209" s="5" t="s">
        <v>3537</v>
      </c>
      <c r="C1209" s="5" t="s">
        <v>9</v>
      </c>
      <c r="D1209" s="5" t="s">
        <v>3538</v>
      </c>
      <c r="E1209" s="5" t="s">
        <v>918</v>
      </c>
      <c r="F1209" s="5">
        <v>1966</v>
      </c>
      <c r="G1209" s="5" t="s">
        <v>153</v>
      </c>
      <c r="H1209" s="6">
        <v>15000</v>
      </c>
      <c r="I1209" s="5">
        <v>9684</v>
      </c>
      <c r="J1209" s="5">
        <v>0</v>
      </c>
      <c r="K1209" s="5">
        <v>0</v>
      </c>
      <c r="L1209" s="5">
        <v>9</v>
      </c>
      <c r="M1209" s="5">
        <v>0</v>
      </c>
      <c r="O1209" s="5">
        <v>9</v>
      </c>
      <c r="P1209" s="6">
        <v>0</v>
      </c>
      <c r="Q1209" s="5" t="s">
        <v>53</v>
      </c>
      <c r="R1209" s="9">
        <v>135000</v>
      </c>
      <c r="S1209" s="10">
        <v>0.05</v>
      </c>
      <c r="T1209" s="9">
        <v>128250</v>
      </c>
      <c r="U1209" s="7">
        <v>0.44578895603859459</v>
      </c>
      <c r="V1209" s="9">
        <v>57172</v>
      </c>
      <c r="W1209" s="9">
        <v>71078</v>
      </c>
      <c r="X1209" s="7">
        <v>0.08</v>
      </c>
      <c r="Y1209" s="9">
        <v>98667</v>
      </c>
      <c r="Z1209" s="9">
        <v>888000</v>
      </c>
    </row>
    <row r="1210" spans="1:26" x14ac:dyDescent="0.35">
      <c r="A1210" s="5" t="s">
        <v>3539</v>
      </c>
      <c r="B1210" s="5" t="s">
        <v>3539</v>
      </c>
      <c r="C1210" s="5" t="s">
        <v>5</v>
      </c>
      <c r="D1210" s="5" t="s">
        <v>3540</v>
      </c>
      <c r="E1210" s="5" t="s">
        <v>918</v>
      </c>
      <c r="F1210" s="5">
        <v>1958</v>
      </c>
      <c r="G1210" s="5" t="s">
        <v>153</v>
      </c>
      <c r="H1210" s="6">
        <v>10000</v>
      </c>
      <c r="I1210" s="5">
        <v>5286</v>
      </c>
      <c r="J1210" s="5">
        <v>0</v>
      </c>
      <c r="K1210" s="5">
        <v>4</v>
      </c>
      <c r="L1210" s="5">
        <v>4</v>
      </c>
      <c r="M1210" s="5">
        <v>0</v>
      </c>
      <c r="O1210" s="5">
        <v>8</v>
      </c>
      <c r="P1210" s="6">
        <v>0</v>
      </c>
      <c r="Q1210" s="5" t="s">
        <v>53</v>
      </c>
      <c r="R1210" s="9">
        <v>105600</v>
      </c>
      <c r="S1210" s="10">
        <v>0.05</v>
      </c>
      <c r="T1210" s="9">
        <v>100320</v>
      </c>
      <c r="U1210" s="7">
        <v>0.44578895603859447</v>
      </c>
      <c r="V1210" s="9">
        <v>44722</v>
      </c>
      <c r="W1210" s="9">
        <v>55598</v>
      </c>
      <c r="X1210" s="7">
        <v>0.08</v>
      </c>
      <c r="Y1210" s="9">
        <v>86875</v>
      </c>
      <c r="Z1210" s="9">
        <v>695000</v>
      </c>
    </row>
    <row r="1211" spans="1:26" x14ac:dyDescent="0.35">
      <c r="A1211" s="5" t="s">
        <v>3541</v>
      </c>
      <c r="B1211" s="5" t="s">
        <v>3541</v>
      </c>
      <c r="C1211" s="5" t="s">
        <v>8</v>
      </c>
      <c r="D1211" s="5" t="s">
        <v>3542</v>
      </c>
      <c r="E1211" s="5" t="s">
        <v>918</v>
      </c>
      <c r="F1211" s="5">
        <v>1934</v>
      </c>
      <c r="G1211" s="5" t="s">
        <v>180</v>
      </c>
      <c r="H1211" s="6">
        <v>12000</v>
      </c>
      <c r="I1211" s="5">
        <v>5979</v>
      </c>
      <c r="J1211" s="5">
        <v>6</v>
      </c>
      <c r="K1211" s="5">
        <v>6</v>
      </c>
      <c r="L1211" s="5">
        <v>0</v>
      </c>
      <c r="M1211" s="5">
        <v>0</v>
      </c>
      <c r="O1211" s="5">
        <v>12</v>
      </c>
      <c r="P1211" s="6">
        <v>997</v>
      </c>
      <c r="Q1211" s="5" t="s">
        <v>55</v>
      </c>
      <c r="R1211" s="9">
        <v>145746</v>
      </c>
      <c r="S1211" s="10">
        <v>0.05</v>
      </c>
      <c r="T1211" s="9">
        <v>138459</v>
      </c>
      <c r="U1211" s="7">
        <v>0.46180279269542229</v>
      </c>
      <c r="V1211" s="9">
        <v>63941</v>
      </c>
      <c r="W1211" s="9">
        <v>74518</v>
      </c>
      <c r="X1211" s="7">
        <v>7.0000000000000007E-2</v>
      </c>
      <c r="Y1211" s="9">
        <v>88750</v>
      </c>
      <c r="Z1211" s="9">
        <v>1065000</v>
      </c>
    </row>
    <row r="1212" spans="1:26" x14ac:dyDescent="0.35">
      <c r="A1212" s="5" t="s">
        <v>3543</v>
      </c>
      <c r="B1212" s="5" t="s">
        <v>3543</v>
      </c>
      <c r="C1212" s="5" t="s">
        <v>9</v>
      </c>
      <c r="D1212" s="5" t="s">
        <v>3544</v>
      </c>
      <c r="E1212" s="5" t="s">
        <v>918</v>
      </c>
      <c r="F1212" s="5">
        <v>1965</v>
      </c>
      <c r="G1212" s="5" t="s">
        <v>153</v>
      </c>
      <c r="H1212" s="6">
        <v>10000</v>
      </c>
      <c r="I1212" s="5">
        <v>11925</v>
      </c>
      <c r="J1212" s="5">
        <v>0</v>
      </c>
      <c r="K1212" s="5">
        <v>0</v>
      </c>
      <c r="L1212" s="5">
        <v>11</v>
      </c>
      <c r="M1212" s="5">
        <v>0</v>
      </c>
      <c r="O1212" s="5">
        <v>11</v>
      </c>
      <c r="P1212" s="6">
        <v>0</v>
      </c>
      <c r="Q1212" s="5" t="s">
        <v>53</v>
      </c>
      <c r="R1212" s="9">
        <v>165000</v>
      </c>
      <c r="S1212" s="10">
        <v>0.05</v>
      </c>
      <c r="T1212" s="9">
        <v>156750</v>
      </c>
      <c r="U1212" s="7">
        <v>0.44578895603859442</v>
      </c>
      <c r="V1212" s="9">
        <v>69877</v>
      </c>
      <c r="W1212" s="9">
        <v>86873</v>
      </c>
      <c r="X1212" s="7">
        <v>0.08</v>
      </c>
      <c r="Y1212" s="9">
        <v>98727</v>
      </c>
      <c r="Z1212" s="9">
        <v>1086000</v>
      </c>
    </row>
    <row r="1213" spans="1:26" x14ac:dyDescent="0.35">
      <c r="A1213" s="5" t="s">
        <v>3545</v>
      </c>
      <c r="B1213" s="5" t="s">
        <v>3545</v>
      </c>
      <c r="C1213" s="5" t="s">
        <v>2</v>
      </c>
      <c r="D1213" s="5" t="s">
        <v>3546</v>
      </c>
      <c r="E1213" s="5" t="s">
        <v>918</v>
      </c>
      <c r="F1213" s="5">
        <v>1930</v>
      </c>
      <c r="G1213" s="5" t="s">
        <v>180</v>
      </c>
      <c r="H1213" s="6">
        <v>3750</v>
      </c>
      <c r="J1213" s="5">
        <v>0</v>
      </c>
      <c r="K1213" s="5">
        <v>3</v>
      </c>
      <c r="L1213" s="5">
        <v>0</v>
      </c>
      <c r="M1213" s="5">
        <v>0</v>
      </c>
      <c r="O1213" s="5">
        <v>3</v>
      </c>
      <c r="P1213" s="6">
        <v>0</v>
      </c>
      <c r="Q1213" s="5" t="s">
        <v>53</v>
      </c>
      <c r="R1213" s="9">
        <v>34200</v>
      </c>
      <c r="S1213" s="10">
        <v>0.05</v>
      </c>
      <c r="T1213" s="9">
        <v>32490</v>
      </c>
      <c r="U1213" s="7">
        <v>0.44578878244051662</v>
      </c>
      <c r="V1213" s="9">
        <v>14484</v>
      </c>
      <c r="W1213" s="9">
        <v>18006</v>
      </c>
      <c r="X1213" s="7">
        <v>0.08</v>
      </c>
      <c r="Y1213" s="9">
        <v>75000</v>
      </c>
      <c r="Z1213" s="9">
        <v>225000</v>
      </c>
    </row>
    <row r="1214" spans="1:26" x14ac:dyDescent="0.35">
      <c r="A1214" s="5" t="s">
        <v>3547</v>
      </c>
      <c r="B1214" s="5" t="s">
        <v>3547</v>
      </c>
      <c r="C1214" s="5" t="s">
        <v>9</v>
      </c>
      <c r="D1214" s="5" t="s">
        <v>3548</v>
      </c>
      <c r="E1214" s="5" t="s">
        <v>918</v>
      </c>
      <c r="F1214" s="5">
        <v>1970</v>
      </c>
      <c r="G1214" s="5" t="s">
        <v>153</v>
      </c>
      <c r="H1214" s="6">
        <v>11850</v>
      </c>
      <c r="I1214" s="5">
        <v>12870</v>
      </c>
      <c r="J1214" s="5">
        <v>4</v>
      </c>
      <c r="K1214" s="5">
        <v>5</v>
      </c>
      <c r="L1214" s="5">
        <v>4</v>
      </c>
      <c r="M1214" s="5">
        <v>0</v>
      </c>
      <c r="O1214" s="5">
        <v>13</v>
      </c>
      <c r="P1214" s="6">
        <v>0</v>
      </c>
      <c r="Q1214" s="5" t="s">
        <v>53</v>
      </c>
      <c r="R1214" s="9">
        <v>156600</v>
      </c>
      <c r="S1214" s="10">
        <v>0.05</v>
      </c>
      <c r="T1214" s="9">
        <v>148770</v>
      </c>
      <c r="U1214" s="7">
        <v>0.44578927275510888</v>
      </c>
      <c r="V1214" s="9">
        <v>66320</v>
      </c>
      <c r="W1214" s="9">
        <v>82450</v>
      </c>
      <c r="X1214" s="7">
        <v>0.08</v>
      </c>
      <c r="Y1214" s="9">
        <v>79308</v>
      </c>
      <c r="Z1214" s="9">
        <v>1031000</v>
      </c>
    </row>
    <row r="1215" spans="1:26" x14ac:dyDescent="0.35">
      <c r="A1215" s="5" t="s">
        <v>3549</v>
      </c>
      <c r="B1215" s="5" t="s">
        <v>3549</v>
      </c>
      <c r="C1215" s="5" t="s">
        <v>5</v>
      </c>
      <c r="D1215" s="5" t="s">
        <v>3550</v>
      </c>
      <c r="E1215" s="5" t="s">
        <v>918</v>
      </c>
      <c r="F1215" s="5">
        <v>1961</v>
      </c>
      <c r="G1215" s="5" t="s">
        <v>153</v>
      </c>
      <c r="H1215" s="6">
        <v>6894</v>
      </c>
      <c r="I1215" s="5">
        <v>8370</v>
      </c>
      <c r="J1215" s="5">
        <v>0</v>
      </c>
      <c r="K1215" s="5">
        <v>0</v>
      </c>
      <c r="L1215" s="5">
        <v>10</v>
      </c>
      <c r="M1215" s="5">
        <v>0</v>
      </c>
      <c r="O1215" s="5">
        <v>10</v>
      </c>
      <c r="P1215" s="6">
        <v>0</v>
      </c>
      <c r="Q1215" s="5" t="s">
        <v>53</v>
      </c>
      <c r="R1215" s="9">
        <v>150000</v>
      </c>
      <c r="S1215" s="10">
        <v>0.05</v>
      </c>
      <c r="T1215" s="9">
        <v>142500</v>
      </c>
      <c r="U1215" s="7">
        <v>0.44578895603859447</v>
      </c>
      <c r="V1215" s="9">
        <v>63525</v>
      </c>
      <c r="W1215" s="9">
        <v>78975</v>
      </c>
      <c r="X1215" s="7">
        <v>0.08</v>
      </c>
      <c r="Y1215" s="9">
        <v>98700</v>
      </c>
      <c r="Z1215" s="9">
        <v>987000</v>
      </c>
    </row>
    <row r="1216" spans="1:26" x14ac:dyDescent="0.35">
      <c r="A1216" s="5" t="s">
        <v>3551</v>
      </c>
      <c r="B1216" s="5" t="s">
        <v>3551</v>
      </c>
      <c r="C1216" s="5" t="s">
        <v>9</v>
      </c>
      <c r="D1216" s="5" t="s">
        <v>3552</v>
      </c>
      <c r="E1216" s="5" t="s">
        <v>621</v>
      </c>
      <c r="F1216" s="5">
        <v>1932</v>
      </c>
      <c r="G1216" s="5" t="s">
        <v>153</v>
      </c>
      <c r="H1216" s="6">
        <v>11250</v>
      </c>
      <c r="I1216" s="5">
        <v>9372</v>
      </c>
      <c r="J1216" s="5">
        <v>0</v>
      </c>
      <c r="K1216" s="5">
        <v>6</v>
      </c>
      <c r="L1216" s="5">
        <v>6</v>
      </c>
      <c r="M1216" s="5">
        <v>0</v>
      </c>
      <c r="O1216" s="5">
        <v>12</v>
      </c>
      <c r="P1216" s="6">
        <v>0</v>
      </c>
      <c r="Q1216" s="5" t="s">
        <v>53</v>
      </c>
      <c r="R1216" s="9">
        <v>158400</v>
      </c>
      <c r="S1216" s="10">
        <v>0.05</v>
      </c>
      <c r="T1216" s="9">
        <v>150480</v>
      </c>
      <c r="U1216" s="7">
        <v>0.44578895603859442</v>
      </c>
      <c r="V1216" s="9">
        <v>67082</v>
      </c>
      <c r="W1216" s="9">
        <v>83398</v>
      </c>
      <c r="X1216" s="7">
        <v>0.08</v>
      </c>
      <c r="Y1216" s="9">
        <v>86833</v>
      </c>
      <c r="Z1216" s="9">
        <v>1042000</v>
      </c>
    </row>
    <row r="1217" spans="1:26" x14ac:dyDescent="0.35">
      <c r="A1217" s="5" t="s">
        <v>3553</v>
      </c>
      <c r="B1217" s="5" t="s">
        <v>3553</v>
      </c>
      <c r="C1217" s="5" t="s">
        <v>9</v>
      </c>
      <c r="D1217" s="5" t="s">
        <v>3554</v>
      </c>
      <c r="E1217" s="5" t="s">
        <v>918</v>
      </c>
      <c r="F1217" s="5">
        <v>1969</v>
      </c>
      <c r="G1217" s="5" t="s">
        <v>153</v>
      </c>
      <c r="H1217" s="6">
        <v>7861</v>
      </c>
      <c r="I1217" s="5">
        <v>6456</v>
      </c>
      <c r="J1217" s="5">
        <v>0</v>
      </c>
      <c r="K1217" s="5">
        <v>8</v>
      </c>
      <c r="L1217" s="5">
        <v>0</v>
      </c>
      <c r="M1217" s="5">
        <v>0</v>
      </c>
      <c r="O1217" s="5">
        <v>8</v>
      </c>
      <c r="P1217" s="6">
        <v>0</v>
      </c>
      <c r="Q1217" s="5" t="s">
        <v>53</v>
      </c>
      <c r="R1217" s="9">
        <v>91200</v>
      </c>
      <c r="S1217" s="10">
        <v>0.05</v>
      </c>
      <c r="T1217" s="9">
        <v>86640</v>
      </c>
      <c r="U1217" s="7">
        <v>0.44578895603859447</v>
      </c>
      <c r="V1217" s="9">
        <v>38623</v>
      </c>
      <c r="W1217" s="9">
        <v>48017</v>
      </c>
      <c r="X1217" s="7">
        <v>0.08</v>
      </c>
      <c r="Y1217" s="9">
        <v>75000</v>
      </c>
      <c r="Z1217" s="9">
        <v>600000</v>
      </c>
    </row>
    <row r="1218" spans="1:26" x14ac:dyDescent="0.35">
      <c r="A1218" s="5" t="s">
        <v>3555</v>
      </c>
      <c r="B1218" s="5" t="s">
        <v>3555</v>
      </c>
      <c r="C1218" s="5" t="s">
        <v>5</v>
      </c>
      <c r="D1218" s="5" t="s">
        <v>3556</v>
      </c>
      <c r="E1218" s="5" t="s">
        <v>918</v>
      </c>
      <c r="F1218" s="5">
        <v>1961</v>
      </c>
      <c r="G1218" s="5" t="s">
        <v>153</v>
      </c>
      <c r="H1218" s="6">
        <v>33028</v>
      </c>
      <c r="I1218" s="5">
        <v>23800</v>
      </c>
      <c r="J1218" s="5">
        <v>0</v>
      </c>
      <c r="K1218" s="5">
        <v>33</v>
      </c>
      <c r="L1218" s="5">
        <v>0</v>
      </c>
      <c r="M1218" s="5">
        <v>0</v>
      </c>
      <c r="O1218" s="5">
        <v>33</v>
      </c>
      <c r="P1218" s="6">
        <v>0</v>
      </c>
      <c r="Q1218" s="5" t="s">
        <v>53</v>
      </c>
      <c r="R1218" s="9">
        <v>376200</v>
      </c>
      <c r="S1218" s="10">
        <v>0.05</v>
      </c>
      <c r="T1218" s="9">
        <v>357390</v>
      </c>
      <c r="U1218" s="7">
        <v>0.44578895603859442</v>
      </c>
      <c r="V1218" s="9">
        <v>159321</v>
      </c>
      <c r="W1218" s="9">
        <v>198069</v>
      </c>
      <c r="X1218" s="7">
        <v>0.08</v>
      </c>
      <c r="Y1218" s="9">
        <v>75030</v>
      </c>
      <c r="Z1218" s="9">
        <v>2476000</v>
      </c>
    </row>
    <row r="1219" spans="1:26" x14ac:dyDescent="0.35">
      <c r="A1219" s="5" t="s">
        <v>3557</v>
      </c>
      <c r="B1219" s="5" t="s">
        <v>3558</v>
      </c>
      <c r="C1219" s="5" t="s">
        <v>67</v>
      </c>
      <c r="D1219" s="5" t="s">
        <v>3559</v>
      </c>
      <c r="E1219" s="5" t="s">
        <v>918</v>
      </c>
      <c r="F1219" s="5">
        <v>1971</v>
      </c>
      <c r="G1219" s="5" t="s">
        <v>153</v>
      </c>
      <c r="H1219" s="6">
        <v>7500</v>
      </c>
      <c r="I1219" s="5">
        <v>9280</v>
      </c>
      <c r="J1219" s="5">
        <v>0</v>
      </c>
      <c r="K1219" s="5">
        <v>4</v>
      </c>
      <c r="L1219" s="5">
        <v>4</v>
      </c>
      <c r="M1219" s="5">
        <v>8</v>
      </c>
      <c r="O1219" s="5">
        <v>16</v>
      </c>
      <c r="P1219" s="6">
        <v>0</v>
      </c>
      <c r="Q1219" s="5" t="s">
        <v>53</v>
      </c>
      <c r="R1219" s="9">
        <v>249600</v>
      </c>
      <c r="S1219" s="10">
        <v>0.05</v>
      </c>
      <c r="T1219" s="9">
        <v>237120</v>
      </c>
      <c r="U1219" s="7">
        <v>0.44578918222153546</v>
      </c>
      <c r="V1219" s="9">
        <v>105706</v>
      </c>
      <c r="W1219" s="9">
        <v>131414</v>
      </c>
      <c r="X1219" s="7">
        <v>0.08</v>
      </c>
      <c r="Y1219" s="9">
        <v>102688</v>
      </c>
      <c r="Z1219" s="9">
        <v>1643000</v>
      </c>
    </row>
    <row r="1220" spans="1:26" x14ac:dyDescent="0.35">
      <c r="A1220" s="5" t="s">
        <v>3560</v>
      </c>
      <c r="B1220" s="5" t="s">
        <v>3561</v>
      </c>
      <c r="C1220" s="5" t="s">
        <v>67</v>
      </c>
      <c r="D1220" s="5" t="s">
        <v>3562</v>
      </c>
      <c r="E1220" s="5" t="s">
        <v>918</v>
      </c>
      <c r="F1220" s="5">
        <v>1971</v>
      </c>
      <c r="G1220" s="5" t="s">
        <v>153</v>
      </c>
      <c r="H1220" s="6">
        <v>7500</v>
      </c>
      <c r="I1220" s="5">
        <v>9280</v>
      </c>
      <c r="J1220" s="5">
        <v>0</v>
      </c>
      <c r="K1220" s="5">
        <v>0</v>
      </c>
      <c r="L1220" s="5">
        <v>0</v>
      </c>
      <c r="M1220" s="5">
        <v>8</v>
      </c>
      <c r="O1220" s="5">
        <v>8</v>
      </c>
      <c r="P1220" s="6">
        <v>0</v>
      </c>
      <c r="Q1220" s="5" t="s">
        <v>53</v>
      </c>
      <c r="R1220" s="9">
        <v>144000</v>
      </c>
      <c r="S1220" s="10">
        <v>0.05</v>
      </c>
      <c r="T1220" s="9">
        <v>136800</v>
      </c>
      <c r="U1220" s="7">
        <v>0.44578914828011118</v>
      </c>
      <c r="V1220" s="9">
        <v>60984</v>
      </c>
      <c r="W1220" s="9">
        <v>75816</v>
      </c>
      <c r="X1220" s="7">
        <v>0.08</v>
      </c>
      <c r="Y1220" s="9">
        <v>118500</v>
      </c>
      <c r="Z1220" s="9">
        <v>948000</v>
      </c>
    </row>
    <row r="1221" spans="1:26" x14ac:dyDescent="0.35">
      <c r="A1221" s="5" t="s">
        <v>3563</v>
      </c>
      <c r="B1221" s="5" t="s">
        <v>3563</v>
      </c>
      <c r="C1221" s="5" t="s">
        <v>9</v>
      </c>
      <c r="D1221" s="5" t="s">
        <v>3564</v>
      </c>
      <c r="E1221" s="5" t="s">
        <v>918</v>
      </c>
      <c r="F1221" s="5">
        <v>1926</v>
      </c>
      <c r="G1221" s="5" t="s">
        <v>153</v>
      </c>
      <c r="H1221" s="6">
        <v>7500</v>
      </c>
      <c r="I1221" s="5">
        <v>11712</v>
      </c>
      <c r="J1221" s="5">
        <v>0</v>
      </c>
      <c r="K1221" s="5">
        <v>12</v>
      </c>
      <c r="L1221" s="5">
        <v>0</v>
      </c>
      <c r="M1221" s="5">
        <v>0</v>
      </c>
      <c r="O1221" s="5">
        <v>12</v>
      </c>
      <c r="P1221" s="6">
        <v>0</v>
      </c>
      <c r="Q1221" s="5" t="s">
        <v>53</v>
      </c>
      <c r="R1221" s="9">
        <v>136800</v>
      </c>
      <c r="S1221" s="10">
        <v>0.05</v>
      </c>
      <c r="T1221" s="9">
        <v>129960</v>
      </c>
      <c r="U1221" s="7">
        <v>0.4457891179644779</v>
      </c>
      <c r="V1221" s="9">
        <v>57935</v>
      </c>
      <c r="W1221" s="9">
        <v>72025</v>
      </c>
      <c r="X1221" s="7">
        <v>0.08</v>
      </c>
      <c r="Y1221" s="9">
        <v>75000</v>
      </c>
      <c r="Z1221" s="9">
        <v>900000</v>
      </c>
    </row>
    <row r="1222" spans="1:26" x14ac:dyDescent="0.35">
      <c r="A1222" s="5" t="s">
        <v>3565</v>
      </c>
      <c r="B1222" s="5" t="s">
        <v>3565</v>
      </c>
      <c r="C1222" s="5" t="s">
        <v>9</v>
      </c>
      <c r="D1222" s="5" t="s">
        <v>3566</v>
      </c>
      <c r="E1222" s="5" t="s">
        <v>918</v>
      </c>
      <c r="F1222" s="5">
        <v>1927</v>
      </c>
      <c r="G1222" s="5" t="s">
        <v>153</v>
      </c>
      <c r="H1222" s="6">
        <v>15000</v>
      </c>
      <c r="I1222" s="5">
        <v>25398</v>
      </c>
      <c r="J1222" s="5">
        <v>8</v>
      </c>
      <c r="K1222" s="5">
        <v>8</v>
      </c>
      <c r="L1222" s="5">
        <v>9</v>
      </c>
      <c r="M1222" s="5">
        <v>0</v>
      </c>
      <c r="O1222" s="5">
        <v>25</v>
      </c>
      <c r="P1222" s="6">
        <v>0</v>
      </c>
      <c r="Q1222" s="5" t="s">
        <v>53</v>
      </c>
      <c r="R1222" s="9">
        <v>305400</v>
      </c>
      <c r="S1222" s="10">
        <v>0.05</v>
      </c>
      <c r="T1222" s="9">
        <v>290130</v>
      </c>
      <c r="U1222" s="7">
        <v>0.44578895603859447</v>
      </c>
      <c r="V1222" s="9">
        <v>129337</v>
      </c>
      <c r="W1222" s="9">
        <v>160793</v>
      </c>
      <c r="X1222" s="7">
        <v>0.08</v>
      </c>
      <c r="Y1222" s="9">
        <v>80400</v>
      </c>
      <c r="Z1222" s="9">
        <v>2010000</v>
      </c>
    </row>
    <row r="1223" spans="1:26" ht="29" x14ac:dyDescent="0.35">
      <c r="A1223" s="5" t="s">
        <v>3567</v>
      </c>
      <c r="B1223" s="5" t="s">
        <v>3567</v>
      </c>
      <c r="C1223" s="5" t="s">
        <v>8</v>
      </c>
      <c r="D1223" s="5" t="s">
        <v>3568</v>
      </c>
      <c r="E1223" s="5" t="s">
        <v>918</v>
      </c>
      <c r="F1223" s="5">
        <v>1931</v>
      </c>
      <c r="G1223" s="5" t="s">
        <v>426</v>
      </c>
      <c r="H1223" s="6">
        <v>23388</v>
      </c>
      <c r="I1223" s="5">
        <v>50361</v>
      </c>
      <c r="J1223" s="5">
        <v>0</v>
      </c>
      <c r="K1223" s="5">
        <v>15</v>
      </c>
      <c r="L1223" s="5">
        <v>14</v>
      </c>
      <c r="M1223" s="5">
        <v>9</v>
      </c>
      <c r="O1223" s="5">
        <v>38</v>
      </c>
      <c r="P1223" s="6">
        <v>16807</v>
      </c>
      <c r="Q1223" s="5" t="s">
        <v>55</v>
      </c>
      <c r="R1223" s="9">
        <v>845526</v>
      </c>
      <c r="S1223" s="10">
        <v>0.05</v>
      </c>
      <c r="T1223" s="9">
        <v>803250</v>
      </c>
      <c r="U1223" s="7">
        <v>0.4618016955976379</v>
      </c>
      <c r="V1223" s="9">
        <v>370942</v>
      </c>
      <c r="W1223" s="9">
        <v>432308</v>
      </c>
      <c r="X1223" s="7">
        <v>7.0000000000000007E-2</v>
      </c>
      <c r="Y1223" s="9">
        <v>162526</v>
      </c>
      <c r="Z1223" s="9">
        <v>6176000</v>
      </c>
    </row>
    <row r="1224" spans="1:26" x14ac:dyDescent="0.35">
      <c r="A1224" s="5" t="s">
        <v>3569</v>
      </c>
      <c r="B1224" s="5" t="s">
        <v>3570</v>
      </c>
      <c r="C1224" s="5" t="s">
        <v>67</v>
      </c>
      <c r="D1224" s="5" t="s">
        <v>3571</v>
      </c>
      <c r="E1224" s="5" t="s">
        <v>918</v>
      </c>
      <c r="F1224" s="5">
        <v>1963</v>
      </c>
      <c r="G1224" s="5" t="s">
        <v>153</v>
      </c>
      <c r="H1224" s="6">
        <v>9000</v>
      </c>
      <c r="I1224" s="5">
        <v>6208</v>
      </c>
      <c r="J1224" s="5">
        <v>0</v>
      </c>
      <c r="K1224" s="5">
        <v>8</v>
      </c>
      <c r="L1224" s="5">
        <v>2</v>
      </c>
      <c r="M1224" s="5">
        <v>0</v>
      </c>
      <c r="O1224" s="5">
        <v>10</v>
      </c>
      <c r="P1224" s="6">
        <v>0</v>
      </c>
      <c r="Q1224" s="5" t="s">
        <v>53</v>
      </c>
      <c r="R1224" s="9">
        <v>121200</v>
      </c>
      <c r="S1224" s="10">
        <v>0.05</v>
      </c>
      <c r="T1224" s="9">
        <v>115140</v>
      </c>
      <c r="U1224" s="7">
        <v>0.44578918295075726</v>
      </c>
      <c r="V1224" s="9">
        <v>51328</v>
      </c>
      <c r="W1224" s="9">
        <v>63812</v>
      </c>
      <c r="X1224" s="7">
        <v>0.08</v>
      </c>
      <c r="Y1224" s="9">
        <v>79800</v>
      </c>
      <c r="Z1224" s="9">
        <v>798000</v>
      </c>
    </row>
    <row r="1225" spans="1:26" x14ac:dyDescent="0.35">
      <c r="A1225" s="5" t="s">
        <v>3572</v>
      </c>
      <c r="B1225" s="5" t="s">
        <v>3572</v>
      </c>
      <c r="C1225" s="5" t="s">
        <v>9</v>
      </c>
      <c r="D1225" s="5" t="s">
        <v>3573</v>
      </c>
      <c r="E1225" s="5" t="s">
        <v>918</v>
      </c>
      <c r="F1225" s="5">
        <v>1922</v>
      </c>
      <c r="G1225" s="5" t="s">
        <v>153</v>
      </c>
      <c r="H1225" s="6">
        <v>26209</v>
      </c>
      <c r="I1225" s="5">
        <v>39480</v>
      </c>
      <c r="J1225" s="5">
        <v>15</v>
      </c>
      <c r="K1225" s="5">
        <v>15</v>
      </c>
      <c r="L1225" s="5">
        <v>12</v>
      </c>
      <c r="M1225" s="5">
        <v>0</v>
      </c>
      <c r="O1225" s="5">
        <v>42</v>
      </c>
      <c r="P1225" s="6">
        <v>0</v>
      </c>
      <c r="Q1225" s="5" t="s">
        <v>55</v>
      </c>
      <c r="R1225" s="9">
        <v>499500</v>
      </c>
      <c r="S1225" s="10">
        <v>0.05</v>
      </c>
      <c r="T1225" s="9">
        <v>474525</v>
      </c>
      <c r="U1225" s="7">
        <v>0.46180188290258806</v>
      </c>
      <c r="V1225" s="9">
        <v>219137</v>
      </c>
      <c r="W1225" s="9">
        <v>255388</v>
      </c>
      <c r="X1225" s="7">
        <v>7.0000000000000007E-2</v>
      </c>
      <c r="Y1225" s="9">
        <v>86857</v>
      </c>
      <c r="Z1225" s="9">
        <v>3648000</v>
      </c>
    </row>
    <row r="1226" spans="1:26" x14ac:dyDescent="0.35">
      <c r="A1226" s="5" t="s">
        <v>3574</v>
      </c>
      <c r="B1226" s="5" t="s">
        <v>3574</v>
      </c>
      <c r="C1226" s="5" t="s">
        <v>9</v>
      </c>
      <c r="D1226" s="5" t="s">
        <v>3575</v>
      </c>
      <c r="E1226" s="5" t="s">
        <v>621</v>
      </c>
      <c r="F1226" s="5">
        <v>1885</v>
      </c>
      <c r="G1226" s="5" t="s">
        <v>153</v>
      </c>
      <c r="H1226" s="6">
        <v>36400</v>
      </c>
      <c r="I1226" s="5">
        <v>33966</v>
      </c>
      <c r="J1226" s="5">
        <v>0</v>
      </c>
      <c r="K1226" s="5">
        <v>17</v>
      </c>
      <c r="L1226" s="5">
        <v>4</v>
      </c>
      <c r="M1226" s="5">
        <v>12</v>
      </c>
      <c r="O1226" s="5">
        <v>33</v>
      </c>
      <c r="P1226" s="6">
        <v>0</v>
      </c>
      <c r="Q1226" s="5" t="s">
        <v>55</v>
      </c>
      <c r="R1226" s="9">
        <v>469800</v>
      </c>
      <c r="S1226" s="10">
        <v>0.05</v>
      </c>
      <c r="T1226" s="9">
        <v>446310</v>
      </c>
      <c r="U1226" s="7">
        <v>0.46180188290258806</v>
      </c>
      <c r="V1226" s="9">
        <v>206107</v>
      </c>
      <c r="W1226" s="9">
        <v>240203</v>
      </c>
      <c r="X1226" s="7">
        <v>7.0000000000000007E-2</v>
      </c>
      <c r="Y1226" s="9">
        <v>103970</v>
      </c>
      <c r="Z1226" s="9">
        <v>3431000</v>
      </c>
    </row>
    <row r="1227" spans="1:26" x14ac:dyDescent="0.35">
      <c r="A1227" s="5" t="s">
        <v>3576</v>
      </c>
      <c r="B1227" s="5" t="s">
        <v>3576</v>
      </c>
      <c r="C1227" s="5" t="s">
        <v>9</v>
      </c>
      <c r="D1227" s="5" t="s">
        <v>3577</v>
      </c>
      <c r="E1227" s="5" t="s">
        <v>918</v>
      </c>
      <c r="F1227" s="5">
        <v>1966</v>
      </c>
      <c r="G1227" s="5" t="s">
        <v>153</v>
      </c>
      <c r="H1227" s="6">
        <v>8310</v>
      </c>
      <c r="I1227" s="5">
        <v>11760</v>
      </c>
      <c r="J1227" s="5">
        <v>4</v>
      </c>
      <c r="K1227" s="5">
        <v>4</v>
      </c>
      <c r="L1227" s="5">
        <v>4</v>
      </c>
      <c r="M1227" s="5">
        <v>0</v>
      </c>
      <c r="O1227" s="5">
        <v>12</v>
      </c>
      <c r="P1227" s="6">
        <v>0</v>
      </c>
      <c r="Q1227" s="5" t="s">
        <v>53</v>
      </c>
      <c r="R1227" s="9">
        <v>145200</v>
      </c>
      <c r="S1227" s="10">
        <v>0.05</v>
      </c>
      <c r="T1227" s="9">
        <v>137940</v>
      </c>
      <c r="U1227" s="7">
        <v>0.44578895603859442</v>
      </c>
      <c r="V1227" s="9">
        <v>61492</v>
      </c>
      <c r="W1227" s="9">
        <v>76448</v>
      </c>
      <c r="X1227" s="7">
        <v>0.08</v>
      </c>
      <c r="Y1227" s="9">
        <v>79667</v>
      </c>
      <c r="Z1227" s="9">
        <v>956000</v>
      </c>
    </row>
    <row r="1228" spans="1:26" x14ac:dyDescent="0.35">
      <c r="A1228" s="5" t="s">
        <v>3578</v>
      </c>
      <c r="B1228" s="5" t="s">
        <v>3579</v>
      </c>
      <c r="C1228" s="5" t="s">
        <v>59</v>
      </c>
      <c r="D1228" s="5" t="s">
        <v>3580</v>
      </c>
      <c r="E1228" s="5" t="s">
        <v>918</v>
      </c>
      <c r="F1228" s="5">
        <v>1966</v>
      </c>
      <c r="G1228" s="5" t="s">
        <v>153</v>
      </c>
      <c r="H1228" s="6">
        <v>12450</v>
      </c>
      <c r="I1228" s="5">
        <v>11760</v>
      </c>
      <c r="J1228" s="5">
        <v>4</v>
      </c>
      <c r="K1228" s="5">
        <v>4</v>
      </c>
      <c r="L1228" s="5">
        <v>4</v>
      </c>
      <c r="M1228" s="5">
        <v>0</v>
      </c>
      <c r="O1228" s="5">
        <v>12</v>
      </c>
      <c r="P1228" s="6">
        <v>0</v>
      </c>
      <c r="Q1228" s="5" t="s">
        <v>53</v>
      </c>
      <c r="R1228" s="9">
        <v>145200</v>
      </c>
      <c r="S1228" s="10">
        <v>0.05</v>
      </c>
      <c r="T1228" s="9">
        <v>137940</v>
      </c>
      <c r="U1228" s="7">
        <v>0.44578895603859442</v>
      </c>
      <c r="V1228" s="9">
        <v>61492</v>
      </c>
      <c r="W1228" s="9">
        <v>76448</v>
      </c>
      <c r="X1228" s="7">
        <v>0.08</v>
      </c>
      <c r="Y1228" s="9">
        <v>79667</v>
      </c>
      <c r="Z1228" s="9">
        <v>956000</v>
      </c>
    </row>
    <row r="1229" spans="1:26" x14ac:dyDescent="0.35">
      <c r="A1229" s="5" t="s">
        <v>3581</v>
      </c>
      <c r="B1229" s="5" t="s">
        <v>3582</v>
      </c>
      <c r="C1229" s="5" t="s">
        <v>59</v>
      </c>
      <c r="D1229" s="5" t="s">
        <v>3583</v>
      </c>
      <c r="E1229" s="5" t="s">
        <v>918</v>
      </c>
      <c r="F1229" s="5">
        <v>1966</v>
      </c>
      <c r="G1229" s="5" t="s">
        <v>153</v>
      </c>
      <c r="H1229" s="6">
        <v>8300</v>
      </c>
      <c r="I1229" s="5">
        <v>11760</v>
      </c>
      <c r="J1229" s="5">
        <v>4</v>
      </c>
      <c r="K1229" s="5">
        <v>4</v>
      </c>
      <c r="L1229" s="5">
        <v>4</v>
      </c>
      <c r="M1229" s="5">
        <v>0</v>
      </c>
      <c r="O1229" s="5">
        <v>12</v>
      </c>
      <c r="P1229" s="6">
        <v>0</v>
      </c>
      <c r="Q1229" s="5" t="s">
        <v>53</v>
      </c>
      <c r="R1229" s="9">
        <v>145200</v>
      </c>
      <c r="S1229" s="10">
        <v>0.05</v>
      </c>
      <c r="T1229" s="9">
        <v>137940</v>
      </c>
      <c r="U1229" s="7">
        <v>0.44579070928738573</v>
      </c>
      <c r="V1229" s="9">
        <v>61492</v>
      </c>
      <c r="W1229" s="9">
        <v>76448</v>
      </c>
      <c r="X1229" s="7">
        <v>0.08</v>
      </c>
      <c r="Y1229" s="9">
        <v>79667</v>
      </c>
      <c r="Z1229" s="9">
        <v>956000</v>
      </c>
    </row>
    <row r="1230" spans="1:26" x14ac:dyDescent="0.35">
      <c r="A1230" s="5" t="s">
        <v>3584</v>
      </c>
      <c r="B1230" s="5" t="s">
        <v>3585</v>
      </c>
      <c r="C1230" s="5" t="s">
        <v>59</v>
      </c>
      <c r="D1230" s="5" t="s">
        <v>3586</v>
      </c>
      <c r="E1230" s="5" t="s">
        <v>918</v>
      </c>
      <c r="F1230" s="5">
        <v>1966</v>
      </c>
      <c r="G1230" s="5" t="s">
        <v>153</v>
      </c>
      <c r="H1230" s="6">
        <v>8300</v>
      </c>
      <c r="I1230" s="5">
        <v>11760</v>
      </c>
      <c r="J1230" s="5">
        <v>4</v>
      </c>
      <c r="K1230" s="5">
        <v>4</v>
      </c>
      <c r="L1230" s="5">
        <v>4</v>
      </c>
      <c r="M1230" s="5">
        <v>0</v>
      </c>
      <c r="O1230" s="5">
        <v>12</v>
      </c>
      <c r="P1230" s="6">
        <v>0</v>
      </c>
      <c r="Q1230" s="5" t="s">
        <v>53</v>
      </c>
      <c r="R1230" s="9">
        <v>145200</v>
      </c>
      <c r="S1230" s="10">
        <v>0.05</v>
      </c>
      <c r="T1230" s="9">
        <v>137940</v>
      </c>
      <c r="U1230" s="7">
        <v>0.44579070928738573</v>
      </c>
      <c r="V1230" s="9">
        <v>61492</v>
      </c>
      <c r="W1230" s="9">
        <v>76448</v>
      </c>
      <c r="X1230" s="7">
        <v>0.08</v>
      </c>
      <c r="Y1230" s="9">
        <v>79667</v>
      </c>
      <c r="Z1230" s="9">
        <v>956000</v>
      </c>
    </row>
    <row r="1231" spans="1:26" x14ac:dyDescent="0.35">
      <c r="A1231" s="5" t="s">
        <v>3587</v>
      </c>
      <c r="B1231" s="5" t="s">
        <v>3588</v>
      </c>
      <c r="C1231" s="5" t="s">
        <v>59</v>
      </c>
      <c r="D1231" s="5" t="s">
        <v>3589</v>
      </c>
      <c r="E1231" s="5" t="s">
        <v>918</v>
      </c>
      <c r="F1231" s="5">
        <v>1966</v>
      </c>
      <c r="G1231" s="5" t="s">
        <v>153</v>
      </c>
      <c r="H1231" s="6">
        <v>9794</v>
      </c>
      <c r="I1231" s="5">
        <v>11760</v>
      </c>
      <c r="J1231" s="5">
        <v>4</v>
      </c>
      <c r="K1231" s="5">
        <v>4</v>
      </c>
      <c r="L1231" s="5">
        <v>4</v>
      </c>
      <c r="M1231" s="5">
        <v>0</v>
      </c>
      <c r="O1231" s="5">
        <v>12</v>
      </c>
      <c r="P1231" s="6">
        <v>0</v>
      </c>
      <c r="Q1231" s="5" t="s">
        <v>53</v>
      </c>
      <c r="R1231" s="9">
        <v>145200</v>
      </c>
      <c r="S1231" s="10">
        <v>0.05</v>
      </c>
      <c r="T1231" s="9">
        <v>137940</v>
      </c>
      <c r="U1231" s="7">
        <v>0.44578895603859442</v>
      </c>
      <c r="V1231" s="9">
        <v>61492</v>
      </c>
      <c r="W1231" s="9">
        <v>76448</v>
      </c>
      <c r="X1231" s="7">
        <v>0.08</v>
      </c>
      <c r="Y1231" s="9">
        <v>79667</v>
      </c>
      <c r="Z1231" s="9">
        <v>956000</v>
      </c>
    </row>
    <row r="1232" spans="1:26" x14ac:dyDescent="0.35">
      <c r="A1232" s="5" t="s">
        <v>3590</v>
      </c>
      <c r="B1232" s="5" t="s">
        <v>3590</v>
      </c>
      <c r="C1232" s="5" t="s">
        <v>5</v>
      </c>
      <c r="D1232" s="5" t="s">
        <v>3591</v>
      </c>
      <c r="E1232" s="5" t="s">
        <v>918</v>
      </c>
      <c r="F1232" s="5">
        <v>1926</v>
      </c>
      <c r="G1232" s="5" t="s">
        <v>153</v>
      </c>
      <c r="H1232" s="6">
        <v>8850</v>
      </c>
      <c r="I1232" s="5">
        <v>8176</v>
      </c>
      <c r="J1232" s="5">
        <v>0</v>
      </c>
      <c r="K1232" s="5">
        <v>10</v>
      </c>
      <c r="L1232" s="5">
        <v>2</v>
      </c>
      <c r="M1232" s="5">
        <v>0</v>
      </c>
      <c r="O1232" s="5">
        <v>12</v>
      </c>
      <c r="P1232" s="6">
        <v>0</v>
      </c>
      <c r="Q1232" s="5" t="s">
        <v>53</v>
      </c>
      <c r="R1232" s="9">
        <v>144000</v>
      </c>
      <c r="S1232" s="10">
        <v>0.05</v>
      </c>
      <c r="T1232" s="9">
        <v>136800</v>
      </c>
      <c r="U1232" s="7">
        <v>0.44578895603859447</v>
      </c>
      <c r="V1232" s="9">
        <v>60984</v>
      </c>
      <c r="W1232" s="9">
        <v>75816</v>
      </c>
      <c r="X1232" s="7">
        <v>0.08</v>
      </c>
      <c r="Y1232" s="9">
        <v>79000</v>
      </c>
      <c r="Z1232" s="9">
        <v>948000</v>
      </c>
    </row>
    <row r="1233" spans="1:26" ht="29" x14ac:dyDescent="0.35">
      <c r="A1233" s="5" t="s">
        <v>3592</v>
      </c>
      <c r="B1233" s="5" t="s">
        <v>3592</v>
      </c>
      <c r="C1233" s="5" t="s">
        <v>8</v>
      </c>
      <c r="D1233" s="5" t="s">
        <v>3593</v>
      </c>
      <c r="E1233" s="5" t="s">
        <v>3594</v>
      </c>
      <c r="F1233" s="5">
        <v>1908</v>
      </c>
      <c r="G1233" s="5" t="s">
        <v>426</v>
      </c>
      <c r="H1233" s="6">
        <v>2916</v>
      </c>
      <c r="I1233" s="5">
        <v>4128</v>
      </c>
      <c r="J1233" s="5">
        <v>6</v>
      </c>
      <c r="K1233" s="5">
        <v>0</v>
      </c>
      <c r="L1233" s="5">
        <v>0</v>
      </c>
      <c r="M1233" s="5">
        <v>0</v>
      </c>
      <c r="O1233" s="5">
        <v>6</v>
      </c>
      <c r="P1233" s="6">
        <v>1032</v>
      </c>
      <c r="Q1233" s="5" t="s">
        <v>128</v>
      </c>
      <c r="R1233" s="9">
        <v>57218</v>
      </c>
      <c r="S1233" s="10">
        <v>0.05</v>
      </c>
      <c r="T1233" s="9">
        <v>54357</v>
      </c>
      <c r="U1233" s="7">
        <v>0.44648511058679574</v>
      </c>
      <c r="V1233" s="9">
        <v>24270</v>
      </c>
      <c r="W1233" s="9">
        <v>30088</v>
      </c>
      <c r="X1233" s="7">
        <v>0.1</v>
      </c>
      <c r="Y1233" s="9">
        <v>50167</v>
      </c>
      <c r="Z1233" s="9">
        <v>301000</v>
      </c>
    </row>
    <row r="1234" spans="1:26" ht="29" x14ac:dyDescent="0.35">
      <c r="A1234" s="5" t="s">
        <v>3597</v>
      </c>
      <c r="B1234" s="5" t="s">
        <v>3597</v>
      </c>
      <c r="C1234" s="5" t="s">
        <v>8</v>
      </c>
      <c r="D1234" s="5" t="s">
        <v>3598</v>
      </c>
      <c r="E1234" s="5" t="s">
        <v>3599</v>
      </c>
      <c r="F1234" s="5">
        <v>1929</v>
      </c>
      <c r="G1234" s="5" t="s">
        <v>426</v>
      </c>
      <c r="H1234" s="6">
        <v>6525</v>
      </c>
      <c r="I1234" s="5">
        <v>15753</v>
      </c>
      <c r="J1234" s="5">
        <v>0</v>
      </c>
      <c r="K1234" s="5">
        <v>0</v>
      </c>
      <c r="L1234" s="5">
        <v>12</v>
      </c>
      <c r="M1234" s="5">
        <v>0</v>
      </c>
      <c r="O1234" s="5">
        <v>12</v>
      </c>
      <c r="P1234" s="6">
        <v>2625</v>
      </c>
      <c r="Q1234" s="5" t="s">
        <v>53</v>
      </c>
      <c r="R1234" s="9">
        <v>176850</v>
      </c>
      <c r="S1234" s="10">
        <v>0.05</v>
      </c>
      <c r="T1234" s="9">
        <v>168008</v>
      </c>
      <c r="U1234" s="7">
        <v>0.44578969839537946</v>
      </c>
      <c r="V1234" s="9">
        <v>74896</v>
      </c>
      <c r="W1234" s="9">
        <v>93111</v>
      </c>
      <c r="X1234" s="7">
        <v>0.08</v>
      </c>
      <c r="Y1234" s="9">
        <v>97000</v>
      </c>
      <c r="Z1234" s="9">
        <v>1164000</v>
      </c>
    </row>
    <row r="1235" spans="1:26" ht="29" x14ac:dyDescent="0.35">
      <c r="A1235" s="5" t="s">
        <v>3600</v>
      </c>
      <c r="B1235" s="5" t="s">
        <v>3600</v>
      </c>
      <c r="C1235" s="5" t="s">
        <v>8</v>
      </c>
      <c r="D1235" s="5" t="s">
        <v>3601</v>
      </c>
      <c r="E1235" s="5" t="s">
        <v>3599</v>
      </c>
      <c r="F1235" s="5">
        <v>1926</v>
      </c>
      <c r="G1235" s="5" t="s">
        <v>426</v>
      </c>
      <c r="H1235" s="6">
        <v>6983</v>
      </c>
      <c r="I1235" s="5">
        <v>10260</v>
      </c>
      <c r="J1235" s="5">
        <v>0</v>
      </c>
      <c r="K1235" s="5">
        <v>4</v>
      </c>
      <c r="M1235" s="5">
        <v>2</v>
      </c>
      <c r="O1235" s="5">
        <v>6</v>
      </c>
      <c r="P1235" s="6">
        <v>2565</v>
      </c>
      <c r="Q1235" s="5" t="s">
        <v>53</v>
      </c>
      <c r="R1235" s="9">
        <v>111570</v>
      </c>
      <c r="S1235" s="10">
        <v>0.05</v>
      </c>
      <c r="T1235" s="9">
        <v>105992</v>
      </c>
      <c r="U1235" s="7">
        <v>0.4457897718863838</v>
      </c>
      <c r="V1235" s="9">
        <v>47250</v>
      </c>
      <c r="W1235" s="9">
        <v>58742</v>
      </c>
      <c r="X1235" s="7">
        <v>0.08</v>
      </c>
      <c r="Y1235" s="9">
        <v>122333</v>
      </c>
      <c r="Z1235" s="9">
        <v>734000</v>
      </c>
    </row>
    <row r="1236" spans="1:26" ht="29" x14ac:dyDescent="0.35">
      <c r="A1236" s="5" t="s">
        <v>3602</v>
      </c>
      <c r="B1236" s="5" t="s">
        <v>3603</v>
      </c>
      <c r="C1236" s="5" t="s">
        <v>68</v>
      </c>
      <c r="D1236" s="5" t="s">
        <v>3604</v>
      </c>
      <c r="E1236" s="5" t="s">
        <v>974</v>
      </c>
      <c r="F1236" s="5">
        <v>1963</v>
      </c>
      <c r="G1236" s="5" t="s">
        <v>426</v>
      </c>
      <c r="H1236" s="6">
        <v>6054</v>
      </c>
      <c r="I1236" s="5">
        <v>8771</v>
      </c>
      <c r="J1236" s="5">
        <v>0</v>
      </c>
      <c r="K1236" s="5">
        <v>5</v>
      </c>
      <c r="L1236" s="5">
        <v>0</v>
      </c>
      <c r="M1236" s="5">
        <v>0</v>
      </c>
      <c r="O1236" s="5">
        <v>5</v>
      </c>
      <c r="P1236" s="6">
        <v>0</v>
      </c>
      <c r="Q1236" s="5" t="s">
        <v>53</v>
      </c>
      <c r="R1236" s="9">
        <v>43500</v>
      </c>
      <c r="S1236" s="10">
        <v>0.05</v>
      </c>
      <c r="T1236" s="9">
        <v>41325</v>
      </c>
      <c r="U1236" s="7">
        <v>0.47012454419987582</v>
      </c>
      <c r="V1236" s="9">
        <v>19428</v>
      </c>
      <c r="W1236" s="9">
        <v>21897</v>
      </c>
      <c r="X1236" s="7">
        <v>0.08</v>
      </c>
      <c r="Y1236" s="9">
        <v>54800</v>
      </c>
      <c r="Z1236" s="9">
        <v>274000</v>
      </c>
    </row>
    <row r="1237" spans="1:26" ht="29" x14ac:dyDescent="0.35">
      <c r="A1237" s="5" t="s">
        <v>3608</v>
      </c>
      <c r="B1237" s="5" t="s">
        <v>3608</v>
      </c>
      <c r="C1237" s="5" t="s">
        <v>8</v>
      </c>
      <c r="D1237" s="5" t="s">
        <v>3609</v>
      </c>
      <c r="E1237" s="5" t="s">
        <v>974</v>
      </c>
      <c r="F1237" s="5">
        <v>1925</v>
      </c>
      <c r="G1237" s="5" t="s">
        <v>426</v>
      </c>
      <c r="H1237" s="6">
        <v>6054</v>
      </c>
      <c r="I1237" s="5">
        <v>9724</v>
      </c>
      <c r="J1237" s="5">
        <v>0</v>
      </c>
      <c r="K1237" s="5">
        <v>9</v>
      </c>
      <c r="L1237" s="5">
        <v>0</v>
      </c>
      <c r="M1237" s="5">
        <v>0</v>
      </c>
      <c r="O1237" s="5">
        <v>9</v>
      </c>
      <c r="P1237" s="6">
        <v>3308</v>
      </c>
      <c r="Q1237" s="5" t="s">
        <v>53</v>
      </c>
      <c r="R1237" s="9">
        <v>137844</v>
      </c>
      <c r="S1237" s="10">
        <v>0.05</v>
      </c>
      <c r="T1237" s="9">
        <v>130952</v>
      </c>
      <c r="U1237" s="7">
        <v>0.47012139176239098</v>
      </c>
      <c r="V1237" s="9">
        <v>61563</v>
      </c>
      <c r="W1237" s="9">
        <v>69389</v>
      </c>
      <c r="X1237" s="7">
        <v>0.08</v>
      </c>
      <c r="Y1237" s="9">
        <v>96333</v>
      </c>
      <c r="Z1237" s="9">
        <v>867000</v>
      </c>
    </row>
    <row r="1238" spans="1:26" x14ac:dyDescent="0.35">
      <c r="A1238" s="5" t="s">
        <v>3615</v>
      </c>
      <c r="B1238" s="5" t="s">
        <v>3615</v>
      </c>
      <c r="C1238" s="5" t="s">
        <v>9</v>
      </c>
      <c r="D1238" s="5" t="s">
        <v>3616</v>
      </c>
      <c r="E1238" s="5" t="s">
        <v>3612</v>
      </c>
      <c r="F1238" s="5">
        <v>1892</v>
      </c>
      <c r="G1238" s="5" t="s">
        <v>153</v>
      </c>
      <c r="H1238" s="6">
        <v>6150</v>
      </c>
      <c r="I1238" s="5">
        <v>5624</v>
      </c>
      <c r="J1238" s="5">
        <v>8</v>
      </c>
      <c r="K1238" s="5">
        <v>0</v>
      </c>
      <c r="L1238" s="5">
        <v>0</v>
      </c>
      <c r="M1238" s="5">
        <v>0</v>
      </c>
      <c r="O1238" s="5">
        <v>8</v>
      </c>
      <c r="P1238" s="6">
        <v>0</v>
      </c>
      <c r="Q1238" s="5" t="s">
        <v>53</v>
      </c>
      <c r="R1238" s="9">
        <v>60000</v>
      </c>
      <c r="S1238" s="10">
        <v>0.05</v>
      </c>
      <c r="T1238" s="9">
        <v>57000</v>
      </c>
      <c r="U1238" s="7">
        <v>0.44578929632682768</v>
      </c>
      <c r="V1238" s="9">
        <v>25410</v>
      </c>
      <c r="W1238" s="9">
        <v>31590</v>
      </c>
      <c r="X1238" s="7">
        <v>0.08</v>
      </c>
      <c r="Y1238" s="9">
        <v>49375</v>
      </c>
      <c r="Z1238" s="9">
        <v>395000</v>
      </c>
    </row>
    <row r="1239" spans="1:26" x14ac:dyDescent="0.35">
      <c r="A1239" s="5" t="s">
        <v>3619</v>
      </c>
      <c r="B1239" s="5" t="s">
        <v>3619</v>
      </c>
      <c r="C1239" s="5" t="s">
        <v>18</v>
      </c>
      <c r="D1239" s="5" t="s">
        <v>3620</v>
      </c>
      <c r="E1239" s="5" t="s">
        <v>3612</v>
      </c>
      <c r="F1239" s="5">
        <v>1934</v>
      </c>
      <c r="G1239" s="5" t="s">
        <v>157</v>
      </c>
      <c r="H1239" s="6">
        <v>6150</v>
      </c>
      <c r="I1239" s="5">
        <v>12987</v>
      </c>
      <c r="J1239" s="5">
        <v>0</v>
      </c>
      <c r="K1239" s="5">
        <v>13</v>
      </c>
      <c r="L1239" s="5">
        <v>0</v>
      </c>
      <c r="M1239" s="5">
        <v>0</v>
      </c>
      <c r="O1239" s="5">
        <v>13</v>
      </c>
      <c r="P1239" s="6">
        <v>0</v>
      </c>
      <c r="Q1239" s="5" t="s">
        <v>53</v>
      </c>
      <c r="R1239" s="9">
        <v>113100</v>
      </c>
      <c r="S1239" s="10">
        <v>0.05</v>
      </c>
      <c r="T1239" s="9">
        <v>107445</v>
      </c>
      <c r="U1239" s="7">
        <v>0.50431428866605421</v>
      </c>
      <c r="V1239" s="9">
        <v>54186</v>
      </c>
      <c r="W1239" s="9">
        <v>53259</v>
      </c>
      <c r="X1239" s="7">
        <v>0.1</v>
      </c>
      <c r="Y1239" s="9">
        <v>41000</v>
      </c>
      <c r="Z1239" s="9">
        <v>533000</v>
      </c>
    </row>
    <row r="1240" spans="1:26" x14ac:dyDescent="0.35">
      <c r="A1240" s="5" t="s">
        <v>3621</v>
      </c>
      <c r="B1240" s="5" t="s">
        <v>3621</v>
      </c>
      <c r="C1240" s="5" t="s">
        <v>8</v>
      </c>
      <c r="D1240" s="5" t="s">
        <v>3622</v>
      </c>
      <c r="E1240" s="5" t="s">
        <v>981</v>
      </c>
      <c r="F1240" s="5">
        <v>1929</v>
      </c>
      <c r="G1240" s="5" t="s">
        <v>153</v>
      </c>
      <c r="H1240" s="6">
        <v>5350</v>
      </c>
      <c r="I1240" s="5">
        <v>8424</v>
      </c>
      <c r="J1240" s="5">
        <v>4</v>
      </c>
      <c r="K1240" s="5">
        <v>4</v>
      </c>
      <c r="L1240" s="5">
        <v>0</v>
      </c>
      <c r="M1240" s="5">
        <v>0</v>
      </c>
      <c r="O1240" s="5">
        <v>8</v>
      </c>
      <c r="P1240" s="6">
        <v>2886</v>
      </c>
      <c r="Q1240" s="5" t="s">
        <v>128</v>
      </c>
      <c r="R1240" s="9">
        <v>105073</v>
      </c>
      <c r="S1240" s="10">
        <v>0.05</v>
      </c>
      <c r="T1240" s="9">
        <v>99820</v>
      </c>
      <c r="U1240" s="7">
        <v>0.44648452110103987</v>
      </c>
      <c r="V1240" s="9">
        <v>44568</v>
      </c>
      <c r="W1240" s="9">
        <v>55252</v>
      </c>
      <c r="X1240" s="7">
        <v>0.1</v>
      </c>
      <c r="Y1240" s="9">
        <v>69125</v>
      </c>
      <c r="Z1240" s="9">
        <v>553000</v>
      </c>
    </row>
    <row r="1241" spans="1:26" ht="29" x14ac:dyDescent="0.35">
      <c r="A1241" s="5" t="s">
        <v>3427</v>
      </c>
      <c r="B1241" s="5" t="s">
        <v>3428</v>
      </c>
      <c r="C1241" s="5" t="s">
        <v>182</v>
      </c>
      <c r="D1241" s="5" t="s">
        <v>3429</v>
      </c>
      <c r="E1241" s="5" t="s">
        <v>3430</v>
      </c>
      <c r="F1241" s="5">
        <v>2007</v>
      </c>
      <c r="G1241" s="5" t="s">
        <v>426</v>
      </c>
      <c r="H1241" s="6">
        <v>36342</v>
      </c>
      <c r="N1241" s="5">
        <v>37</v>
      </c>
      <c r="O1241" s="5">
        <v>37</v>
      </c>
      <c r="P1241" s="6"/>
      <c r="Q1241" s="5" t="s">
        <v>55</v>
      </c>
      <c r="R1241" s="9">
        <v>905760</v>
      </c>
      <c r="S1241" s="10">
        <v>0.05</v>
      </c>
      <c r="T1241" s="9">
        <v>860472</v>
      </c>
      <c r="U1241" s="7">
        <v>0.43354643123570302</v>
      </c>
      <c r="V1241" s="9">
        <v>373055</v>
      </c>
      <c r="W1241" s="9">
        <v>487417</v>
      </c>
      <c r="X1241" s="7">
        <v>7.0000000000000007E-2</v>
      </c>
      <c r="Y1241" s="9">
        <v>188189</v>
      </c>
      <c r="Z1241" s="9">
        <v>6963000</v>
      </c>
    </row>
    <row r="1242" spans="1:26" x14ac:dyDescent="0.35">
      <c r="A1242" s="5" t="s">
        <v>3626</v>
      </c>
      <c r="B1242" s="5" t="s">
        <v>3626</v>
      </c>
      <c r="C1242" s="5" t="s">
        <v>5</v>
      </c>
      <c r="D1242" s="5" t="s">
        <v>3627</v>
      </c>
      <c r="E1242" s="5" t="s">
        <v>3612</v>
      </c>
      <c r="F1242" s="5">
        <v>1923</v>
      </c>
      <c r="G1242" s="5" t="s">
        <v>153</v>
      </c>
      <c r="H1242" s="6">
        <v>8200</v>
      </c>
      <c r="I1242" s="5">
        <v>9850</v>
      </c>
      <c r="J1242" s="5">
        <v>0</v>
      </c>
      <c r="K1242" s="5">
        <v>5</v>
      </c>
      <c r="L1242" s="5">
        <v>8</v>
      </c>
      <c r="M1242" s="5">
        <v>0</v>
      </c>
      <c r="O1242" s="5">
        <v>13</v>
      </c>
      <c r="P1242" s="6">
        <v>0</v>
      </c>
      <c r="Q1242" s="5" t="s">
        <v>53</v>
      </c>
      <c r="R1242" s="9">
        <v>129900</v>
      </c>
      <c r="S1242" s="10">
        <v>0.05</v>
      </c>
      <c r="T1242" s="9">
        <v>123405</v>
      </c>
      <c r="U1242" s="7">
        <v>0.44578977810361953</v>
      </c>
      <c r="V1242" s="9">
        <v>55013</v>
      </c>
      <c r="W1242" s="9">
        <v>68392</v>
      </c>
      <c r="X1242" s="7">
        <v>0.08</v>
      </c>
      <c r="Y1242" s="9">
        <v>65769</v>
      </c>
      <c r="Z1242" s="9">
        <v>855000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D0248-ECAD-4CA7-A91D-7FBAC8FE0AFA}">
  <dimension ref="A1:W2063"/>
  <sheetViews>
    <sheetView workbookViewId="0">
      <selection sqref="A1:W1149"/>
    </sheetView>
  </sheetViews>
  <sheetFormatPr defaultColWidth="9.08984375" defaultRowHeight="14.5" x14ac:dyDescent="0.35"/>
  <cols>
    <col min="1" max="2" width="17.90625" style="5" bestFit="1" customWidth="1"/>
    <col min="3" max="3" width="9.08984375" style="5" bestFit="1" customWidth="1"/>
    <col min="4" max="4" width="27.1796875" style="5" bestFit="1" customWidth="1"/>
    <col min="5" max="5" width="9.6328125" style="5" bestFit="1" customWidth="1"/>
    <col min="6" max="6" width="11.08984375" style="5" bestFit="1" customWidth="1"/>
    <col min="7" max="7" width="33" style="5" bestFit="1" customWidth="1"/>
    <col min="8" max="8" width="9.6328125" style="5" bestFit="1" customWidth="1"/>
    <col min="9" max="9" width="9.1796875" style="5" bestFit="1" customWidth="1"/>
    <col min="10" max="10" width="20.90625" style="14" bestFit="1" customWidth="1"/>
    <col min="11" max="11" width="18.36328125" style="5" bestFit="1" customWidth="1"/>
    <col min="12" max="12" width="10.81640625" style="5" bestFit="1" customWidth="1"/>
    <col min="13" max="13" width="12.1796875" style="7" bestFit="1" customWidth="1"/>
    <col min="14" max="14" width="10.81640625" style="5" bestFit="1" customWidth="1"/>
    <col min="15" max="15" width="8.08984375" style="7" bestFit="1" customWidth="1"/>
    <col min="16" max="16" width="10.81640625" style="5" bestFit="1" customWidth="1"/>
    <col min="17" max="17" width="10.6328125" style="7" bestFit="1" customWidth="1"/>
    <col min="18" max="18" width="14.1796875" style="5" bestFit="1" customWidth="1"/>
    <col min="19" max="19" width="21" style="5" bestFit="1" customWidth="1"/>
    <col min="20" max="20" width="21.90625" style="5" bestFit="1" customWidth="1"/>
    <col min="21" max="21" width="19" style="5" bestFit="1" customWidth="1"/>
    <col min="22" max="22" width="32.90625" style="13" bestFit="1" customWidth="1"/>
    <col min="23" max="23" width="39.54296875" style="5" bestFit="1" customWidth="1"/>
    <col min="24" max="24" width="19.453125" style="5" bestFit="1" customWidth="1"/>
    <col min="25" max="28" width="33" style="5" bestFit="1" customWidth="1"/>
    <col min="29" max="31" width="11.90625" style="5" bestFit="1" customWidth="1"/>
    <col min="32" max="32" width="10.54296875" style="5" bestFit="1" customWidth="1"/>
    <col min="33" max="33" width="14.36328125" style="5" bestFit="1" customWidth="1"/>
    <col min="34" max="34" width="17.54296875" style="5" bestFit="1" customWidth="1"/>
    <col min="35" max="35" width="18.54296875" style="5" bestFit="1" customWidth="1"/>
    <col min="36" max="36" width="14.90625" style="5" bestFit="1" customWidth="1"/>
    <col min="37" max="37" width="18.453125" style="5" bestFit="1" customWidth="1"/>
    <col min="38" max="16384" width="9.08984375" style="5"/>
  </cols>
  <sheetData>
    <row r="1" spans="1:23" x14ac:dyDescent="0.35">
      <c r="A1" s="5" t="s">
        <v>0</v>
      </c>
      <c r="B1" s="5" t="s">
        <v>34</v>
      </c>
      <c r="C1" s="5" t="s">
        <v>28</v>
      </c>
      <c r="D1" s="5" t="s">
        <v>27</v>
      </c>
      <c r="E1" s="5" t="s">
        <v>35</v>
      </c>
      <c r="F1" s="5" t="s">
        <v>30</v>
      </c>
      <c r="G1" s="5" t="s">
        <v>29</v>
      </c>
      <c r="H1" s="5" t="s">
        <v>39</v>
      </c>
      <c r="I1" s="5" t="s">
        <v>40</v>
      </c>
      <c r="J1" s="14" t="s">
        <v>48</v>
      </c>
      <c r="K1" s="12" t="s">
        <v>139</v>
      </c>
      <c r="L1" s="5" t="s">
        <v>71</v>
      </c>
      <c r="M1" s="7" t="s">
        <v>37</v>
      </c>
      <c r="N1" s="5" t="s">
        <v>49</v>
      </c>
      <c r="O1" s="7" t="s">
        <v>31</v>
      </c>
      <c r="P1" s="5" t="s">
        <v>32</v>
      </c>
      <c r="Q1" s="7" t="s">
        <v>33</v>
      </c>
      <c r="R1" s="5" t="s">
        <v>72</v>
      </c>
      <c r="S1" s="5" t="s">
        <v>145</v>
      </c>
      <c r="T1" s="5" t="s">
        <v>146</v>
      </c>
      <c r="U1" s="5" t="s">
        <v>38</v>
      </c>
      <c r="V1" s="5" t="s">
        <v>52</v>
      </c>
      <c r="W1" s="5" t="s">
        <v>141</v>
      </c>
    </row>
    <row r="2" spans="1:23" ht="29" x14ac:dyDescent="0.35">
      <c r="A2" s="5" t="s">
        <v>6026</v>
      </c>
      <c r="B2" s="5" t="s">
        <v>6027</v>
      </c>
      <c r="C2" s="5" t="s">
        <v>86</v>
      </c>
      <c r="D2" s="5" t="s">
        <v>6028</v>
      </c>
      <c r="E2" s="5" t="s">
        <v>6029</v>
      </c>
      <c r="F2" s="5" t="s">
        <v>6030</v>
      </c>
      <c r="G2" s="5" t="s">
        <v>90</v>
      </c>
      <c r="H2" s="6">
        <v>139436</v>
      </c>
      <c r="I2" s="6">
        <v>29890</v>
      </c>
      <c r="J2" s="14" t="s">
        <v>53</v>
      </c>
      <c r="K2" s="12">
        <v>15.2</v>
      </c>
      <c r="L2" s="13">
        <v>454328.00000000006</v>
      </c>
      <c r="M2" s="10">
        <v>0.05</v>
      </c>
      <c r="N2" s="13">
        <v>431612</v>
      </c>
      <c r="O2" s="10">
        <v>0.54582483208194887</v>
      </c>
      <c r="P2" s="13">
        <v>196027</v>
      </c>
      <c r="Q2" s="7">
        <v>0.08</v>
      </c>
      <c r="R2" s="13">
        <v>82</v>
      </c>
      <c r="S2" s="11">
        <v>72183.5</v>
      </c>
      <c r="T2" s="13">
        <v>1082752.5</v>
      </c>
      <c r="U2" s="13">
        <v>3533000</v>
      </c>
      <c r="W2" s="9"/>
    </row>
    <row r="3" spans="1:23" ht="43.5" x14ac:dyDescent="0.35">
      <c r="A3" s="5" t="s">
        <v>6031</v>
      </c>
      <c r="B3" s="5" t="s">
        <v>6032</v>
      </c>
      <c r="C3" s="5" t="s">
        <v>6033</v>
      </c>
      <c r="D3" s="5" t="s">
        <v>6034</v>
      </c>
      <c r="E3" s="5" t="s">
        <v>1518</v>
      </c>
      <c r="F3" s="5" t="s">
        <v>233</v>
      </c>
      <c r="G3" s="5" t="s">
        <v>90</v>
      </c>
      <c r="H3" s="6">
        <v>8655</v>
      </c>
      <c r="I3" s="6">
        <v>2070</v>
      </c>
      <c r="J3" s="14" t="s">
        <v>53</v>
      </c>
      <c r="K3" s="12">
        <v>19</v>
      </c>
      <c r="L3" s="13">
        <v>39330</v>
      </c>
      <c r="M3" s="10">
        <v>0.05</v>
      </c>
      <c r="N3" s="13">
        <v>37364</v>
      </c>
      <c r="O3" s="10">
        <v>0.51685889980802169</v>
      </c>
      <c r="P3" s="13">
        <v>18052</v>
      </c>
      <c r="Q3" s="7">
        <v>0.08</v>
      </c>
      <c r="R3" s="13">
        <v>109</v>
      </c>
      <c r="S3" s="11">
        <v>3997.5</v>
      </c>
      <c r="T3" s="13">
        <v>59962.5</v>
      </c>
      <c r="U3" s="13">
        <v>286000</v>
      </c>
    </row>
    <row r="4" spans="1:23" ht="58" x14ac:dyDescent="0.35">
      <c r="A4" s="5" t="s">
        <v>6035</v>
      </c>
      <c r="B4" s="5" t="s">
        <v>6036</v>
      </c>
      <c r="C4" s="5" t="s">
        <v>497</v>
      </c>
      <c r="D4" s="5" t="s">
        <v>6037</v>
      </c>
      <c r="E4" s="5" t="s">
        <v>6038</v>
      </c>
      <c r="F4" s="5" t="s">
        <v>6039</v>
      </c>
      <c r="G4" s="5" t="s">
        <v>89</v>
      </c>
      <c r="H4" s="6">
        <v>45994</v>
      </c>
      <c r="I4" s="6">
        <v>23866</v>
      </c>
      <c r="J4" s="14" t="s">
        <v>53</v>
      </c>
      <c r="K4" s="12">
        <v>15.840000000000002</v>
      </c>
      <c r="L4" s="13">
        <v>378037.44000000006</v>
      </c>
      <c r="M4" s="10">
        <v>0.05</v>
      </c>
      <c r="N4" s="13">
        <v>359136</v>
      </c>
      <c r="O4" s="10">
        <v>0.50532183422210597</v>
      </c>
      <c r="P4" s="13">
        <v>177657</v>
      </c>
      <c r="Q4" s="7">
        <v>0.08</v>
      </c>
      <c r="R4" s="13">
        <v>93</v>
      </c>
      <c r="S4" s="11">
        <v>0</v>
      </c>
      <c r="T4" s="13">
        <v>0</v>
      </c>
      <c r="U4" s="13">
        <v>2221000</v>
      </c>
    </row>
    <row r="5" spans="1:23" x14ac:dyDescent="0.35">
      <c r="A5" s="5" t="s">
        <v>6040</v>
      </c>
      <c r="B5" s="5" t="s">
        <v>6040</v>
      </c>
      <c r="C5" s="5" t="s">
        <v>2</v>
      </c>
      <c r="D5" s="5" t="s">
        <v>6041</v>
      </c>
      <c r="E5" s="5" t="s">
        <v>928</v>
      </c>
      <c r="F5" s="5" t="s">
        <v>65</v>
      </c>
      <c r="G5" s="5" t="s">
        <v>90</v>
      </c>
      <c r="H5" s="6">
        <v>2592</v>
      </c>
      <c r="I5" s="6">
        <v>1368</v>
      </c>
      <c r="J5" s="14" t="s">
        <v>53</v>
      </c>
      <c r="K5" s="12">
        <v>19</v>
      </c>
      <c r="L5" s="13">
        <v>25992</v>
      </c>
      <c r="M5" s="10">
        <v>0.05</v>
      </c>
      <c r="N5" s="13">
        <v>24692</v>
      </c>
      <c r="O5" s="10">
        <v>0.54870630828182576</v>
      </c>
      <c r="P5" s="13">
        <v>11144</v>
      </c>
      <c r="Q5" s="7">
        <v>0.08</v>
      </c>
      <c r="R5" s="13">
        <v>102</v>
      </c>
      <c r="S5" s="11">
        <v>0</v>
      </c>
      <c r="T5" s="13">
        <v>0</v>
      </c>
      <c r="U5" s="13">
        <v>139000</v>
      </c>
    </row>
    <row r="6" spans="1:23" ht="72.5" x14ac:dyDescent="0.35">
      <c r="A6" s="5" t="s">
        <v>6042</v>
      </c>
      <c r="B6" s="5" t="s">
        <v>6043</v>
      </c>
      <c r="C6" s="5" t="s">
        <v>499</v>
      </c>
      <c r="D6" s="5" t="s">
        <v>6044</v>
      </c>
      <c r="E6" s="5" t="s">
        <v>3594</v>
      </c>
      <c r="F6" s="5" t="s">
        <v>465</v>
      </c>
      <c r="G6" s="5" t="s">
        <v>92</v>
      </c>
      <c r="H6" s="6">
        <v>15500</v>
      </c>
      <c r="I6" s="6">
        <v>2704</v>
      </c>
      <c r="J6" s="14" t="s">
        <v>53</v>
      </c>
      <c r="K6" s="12">
        <v>18</v>
      </c>
      <c r="L6" s="13">
        <v>48672</v>
      </c>
      <c r="M6" s="10">
        <v>0.1</v>
      </c>
      <c r="N6" s="13">
        <v>43805</v>
      </c>
      <c r="O6" s="10">
        <v>0.52982238648834923</v>
      </c>
      <c r="P6" s="13">
        <v>20596</v>
      </c>
      <c r="Q6" s="7">
        <v>7.4999999999999997E-2</v>
      </c>
      <c r="R6" s="13">
        <v>102</v>
      </c>
      <c r="S6" s="11">
        <v>9416</v>
      </c>
      <c r="T6" s="13">
        <v>84744</v>
      </c>
      <c r="U6" s="13">
        <v>359000</v>
      </c>
    </row>
    <row r="7" spans="1:23" ht="58" x14ac:dyDescent="0.35">
      <c r="A7" s="5" t="s">
        <v>6045</v>
      </c>
      <c r="B7" s="5" t="s">
        <v>6046</v>
      </c>
      <c r="C7" s="5" t="s">
        <v>175</v>
      </c>
      <c r="D7" s="5" t="s">
        <v>6047</v>
      </c>
      <c r="E7" s="5" t="s">
        <v>3455</v>
      </c>
      <c r="F7" s="5" t="s">
        <v>57</v>
      </c>
      <c r="G7" s="5" t="s">
        <v>201</v>
      </c>
      <c r="H7" s="6">
        <v>19143</v>
      </c>
      <c r="I7" s="6">
        <v>9258</v>
      </c>
      <c r="J7" s="14" t="s">
        <v>128</v>
      </c>
      <c r="K7" s="12">
        <v>12.96</v>
      </c>
      <c r="L7" s="13">
        <v>119983.67999999999</v>
      </c>
      <c r="M7" s="10">
        <v>0.05</v>
      </c>
      <c r="N7" s="13">
        <v>113984</v>
      </c>
      <c r="O7" s="10">
        <v>0.55721888275419307</v>
      </c>
      <c r="P7" s="13">
        <v>50470</v>
      </c>
      <c r="Q7" s="7">
        <v>0.09</v>
      </c>
      <c r="R7" s="13">
        <v>61</v>
      </c>
      <c r="S7" s="11">
        <v>0</v>
      </c>
      <c r="T7" s="13">
        <v>0</v>
      </c>
      <c r="U7" s="13">
        <v>561000</v>
      </c>
    </row>
    <row r="8" spans="1:23" ht="58" x14ac:dyDescent="0.35">
      <c r="A8" s="5" t="s">
        <v>6048</v>
      </c>
      <c r="B8" s="5" t="s">
        <v>6049</v>
      </c>
      <c r="C8" s="5" t="s">
        <v>87</v>
      </c>
      <c r="D8" s="5" t="s">
        <v>6050</v>
      </c>
      <c r="E8" s="5" t="s">
        <v>603</v>
      </c>
      <c r="F8" s="5" t="s">
        <v>6051</v>
      </c>
      <c r="G8" s="5" t="s">
        <v>91</v>
      </c>
      <c r="H8" s="6">
        <v>21871</v>
      </c>
      <c r="I8" s="6">
        <v>1960</v>
      </c>
      <c r="J8" s="14" t="s">
        <v>53</v>
      </c>
      <c r="K8" s="12">
        <v>30.800000000000004</v>
      </c>
      <c r="L8" s="13">
        <v>60368.000000000007</v>
      </c>
      <c r="M8" s="10">
        <v>0.05</v>
      </c>
      <c r="N8" s="13">
        <v>57350</v>
      </c>
      <c r="O8" s="10">
        <v>0.53852916134629747</v>
      </c>
      <c r="P8" s="13">
        <v>26465</v>
      </c>
      <c r="Q8" s="7">
        <v>0.06</v>
      </c>
      <c r="R8" s="13">
        <v>225</v>
      </c>
      <c r="S8" s="11">
        <v>17461</v>
      </c>
      <c r="T8" s="13">
        <v>157149</v>
      </c>
      <c r="U8" s="13">
        <v>598000</v>
      </c>
    </row>
    <row r="9" spans="1:23" x14ac:dyDescent="0.35">
      <c r="A9" s="5" t="s">
        <v>6052</v>
      </c>
      <c r="B9" s="5" t="s">
        <v>6052</v>
      </c>
      <c r="C9" s="5" t="s">
        <v>2</v>
      </c>
      <c r="D9" s="5" t="s">
        <v>6053</v>
      </c>
      <c r="E9" s="5" t="s">
        <v>586</v>
      </c>
      <c r="F9" s="5" t="s">
        <v>6030</v>
      </c>
      <c r="G9" s="5" t="s">
        <v>89</v>
      </c>
      <c r="H9" s="6">
        <v>17203</v>
      </c>
      <c r="I9" s="6">
        <v>5400</v>
      </c>
      <c r="J9" s="14" t="s">
        <v>53</v>
      </c>
      <c r="K9" s="12">
        <v>19.440000000000001</v>
      </c>
      <c r="L9" s="13">
        <v>104976</v>
      </c>
      <c r="M9" s="10">
        <v>0.05</v>
      </c>
      <c r="N9" s="13">
        <v>99727</v>
      </c>
      <c r="O9" s="10">
        <v>0.49270184479842277</v>
      </c>
      <c r="P9" s="13">
        <v>50591</v>
      </c>
      <c r="Q9" s="7">
        <v>0.08</v>
      </c>
      <c r="R9" s="13">
        <v>117</v>
      </c>
      <c r="S9" s="11">
        <v>5053</v>
      </c>
      <c r="T9" s="13">
        <v>45477</v>
      </c>
      <c r="U9" s="13">
        <v>678000</v>
      </c>
    </row>
    <row r="10" spans="1:23" ht="43.5" x14ac:dyDescent="0.35">
      <c r="A10" s="5" t="s">
        <v>6054</v>
      </c>
      <c r="B10" s="5" t="s">
        <v>6055</v>
      </c>
      <c r="C10" s="5" t="s">
        <v>6056</v>
      </c>
      <c r="D10" s="5" t="s">
        <v>6057</v>
      </c>
      <c r="E10" s="5" t="s">
        <v>918</v>
      </c>
      <c r="F10" s="5" t="s">
        <v>6030</v>
      </c>
      <c r="G10" s="5" t="s">
        <v>91</v>
      </c>
      <c r="H10" s="6">
        <v>17317</v>
      </c>
      <c r="I10" s="6">
        <v>1726</v>
      </c>
      <c r="J10" s="14" t="s">
        <v>53</v>
      </c>
      <c r="K10" s="12">
        <v>33.6</v>
      </c>
      <c r="L10" s="13">
        <v>57993.600000000006</v>
      </c>
      <c r="M10" s="10">
        <v>0.05</v>
      </c>
      <c r="N10" s="13">
        <v>55094</v>
      </c>
      <c r="O10" s="10">
        <v>0.53113074303789087</v>
      </c>
      <c r="P10" s="13">
        <v>25832</v>
      </c>
      <c r="Q10" s="7">
        <v>0.06</v>
      </c>
      <c r="R10" s="13">
        <v>249</v>
      </c>
      <c r="S10" s="11">
        <v>13433.5</v>
      </c>
      <c r="T10" s="13">
        <v>120901.5</v>
      </c>
      <c r="U10" s="13">
        <v>551000</v>
      </c>
    </row>
    <row r="11" spans="1:23" ht="29" x14ac:dyDescent="0.35">
      <c r="A11" s="5" t="s">
        <v>6058</v>
      </c>
      <c r="B11" s="5" t="s">
        <v>6059</v>
      </c>
      <c r="C11" s="5" t="s">
        <v>86</v>
      </c>
      <c r="D11" s="5" t="s">
        <v>6060</v>
      </c>
      <c r="E11" s="5" t="s">
        <v>650</v>
      </c>
      <c r="F11" s="5" t="s">
        <v>379</v>
      </c>
      <c r="G11" s="5" t="s">
        <v>91</v>
      </c>
      <c r="H11" s="6">
        <v>12912</v>
      </c>
      <c r="I11" s="6">
        <v>1446</v>
      </c>
      <c r="J11" s="14" t="s">
        <v>53</v>
      </c>
      <c r="K11" s="12">
        <v>33.6</v>
      </c>
      <c r="L11" s="13">
        <v>48585.599999999999</v>
      </c>
      <c r="M11" s="10">
        <v>0.05</v>
      </c>
      <c r="N11" s="13">
        <v>46156</v>
      </c>
      <c r="O11" s="10">
        <v>0.53052677686097305</v>
      </c>
      <c r="P11" s="13">
        <v>21669</v>
      </c>
      <c r="Q11" s="7">
        <v>0.06</v>
      </c>
      <c r="R11" s="13">
        <v>250</v>
      </c>
      <c r="S11" s="11">
        <v>9658.5</v>
      </c>
      <c r="T11" s="13">
        <v>144877.5</v>
      </c>
      <c r="U11" s="13">
        <v>506000</v>
      </c>
    </row>
    <row r="12" spans="1:23" ht="29" x14ac:dyDescent="0.35">
      <c r="A12" s="5" t="s">
        <v>6061</v>
      </c>
      <c r="B12" s="5" t="s">
        <v>6062</v>
      </c>
      <c r="C12" s="5" t="s">
        <v>86</v>
      </c>
      <c r="D12" s="5" t="s">
        <v>6063</v>
      </c>
      <c r="E12" s="5" t="s">
        <v>714</v>
      </c>
      <c r="F12" s="5" t="s">
        <v>379</v>
      </c>
      <c r="G12" s="5" t="s">
        <v>102</v>
      </c>
      <c r="H12" s="6">
        <v>18522</v>
      </c>
      <c r="I12" s="6">
        <v>8373</v>
      </c>
      <c r="J12" s="14" t="s">
        <v>53</v>
      </c>
      <c r="K12" s="12">
        <v>21.6</v>
      </c>
      <c r="L12" s="13">
        <v>180856.8</v>
      </c>
      <c r="M12" s="10">
        <v>0.05</v>
      </c>
      <c r="N12" s="13">
        <v>171814</v>
      </c>
      <c r="O12" s="10">
        <v>0.51885508971943661</v>
      </c>
      <c r="P12" s="13">
        <v>82667</v>
      </c>
      <c r="Q12" s="7">
        <v>0.08</v>
      </c>
      <c r="R12" s="13">
        <v>123</v>
      </c>
      <c r="S12" s="11">
        <v>0</v>
      </c>
      <c r="T12" s="13">
        <v>0</v>
      </c>
      <c r="U12" s="13">
        <v>1033000</v>
      </c>
    </row>
    <row r="13" spans="1:23" x14ac:dyDescent="0.35">
      <c r="A13" s="5" t="s">
        <v>6064</v>
      </c>
      <c r="B13" s="5" t="s">
        <v>6064</v>
      </c>
      <c r="C13" s="5" t="s">
        <v>2</v>
      </c>
      <c r="D13" s="5" t="s">
        <v>6065</v>
      </c>
      <c r="E13" s="5" t="s">
        <v>621</v>
      </c>
      <c r="F13" s="5" t="s">
        <v>363</v>
      </c>
      <c r="G13" s="5" t="s">
        <v>91</v>
      </c>
      <c r="H13" s="6">
        <v>29491</v>
      </c>
      <c r="I13" s="6">
        <v>1250</v>
      </c>
      <c r="J13" s="14" t="s">
        <v>53</v>
      </c>
      <c r="K13" s="12">
        <v>33.6</v>
      </c>
      <c r="L13" s="13">
        <v>42000</v>
      </c>
      <c r="M13" s="10">
        <v>0.05</v>
      </c>
      <c r="N13" s="13">
        <v>39900</v>
      </c>
      <c r="O13" s="10">
        <v>0.53113074303789087</v>
      </c>
      <c r="P13" s="13">
        <v>18708</v>
      </c>
      <c r="Q13" s="7">
        <v>0.06</v>
      </c>
      <c r="R13" s="13">
        <v>249</v>
      </c>
      <c r="S13" s="11">
        <v>26678.5</v>
      </c>
      <c r="T13" s="13">
        <v>240106.5</v>
      </c>
      <c r="U13" s="13">
        <v>552000</v>
      </c>
    </row>
    <row r="14" spans="1:23" x14ac:dyDescent="0.35">
      <c r="A14" s="5" t="s">
        <v>6066</v>
      </c>
      <c r="B14" s="5" t="s">
        <v>6066</v>
      </c>
      <c r="C14" s="5" t="s">
        <v>2</v>
      </c>
      <c r="D14" s="5" t="s">
        <v>6067</v>
      </c>
      <c r="E14" s="5" t="s">
        <v>928</v>
      </c>
      <c r="F14" s="5" t="s">
        <v>363</v>
      </c>
      <c r="G14" s="5" t="s">
        <v>91</v>
      </c>
      <c r="H14" s="6">
        <v>23571</v>
      </c>
      <c r="I14" s="6">
        <v>2354</v>
      </c>
      <c r="J14" s="14" t="s">
        <v>53</v>
      </c>
      <c r="K14" s="12">
        <v>33.6</v>
      </c>
      <c r="L14" s="13">
        <v>79094.400000000009</v>
      </c>
      <c r="M14" s="10">
        <v>0.05</v>
      </c>
      <c r="N14" s="13">
        <v>75140</v>
      </c>
      <c r="O14" s="10">
        <v>0.5665541485657245</v>
      </c>
      <c r="P14" s="13">
        <v>32569</v>
      </c>
      <c r="Q14" s="7">
        <v>0.06</v>
      </c>
      <c r="R14" s="13">
        <v>231</v>
      </c>
      <c r="S14" s="11">
        <v>18274.5</v>
      </c>
      <c r="T14" s="13">
        <v>164470.5</v>
      </c>
      <c r="U14" s="13">
        <v>707000</v>
      </c>
    </row>
    <row r="15" spans="1:23" x14ac:dyDescent="0.35">
      <c r="A15" s="5" t="s">
        <v>6068</v>
      </c>
      <c r="B15" s="5" t="s">
        <v>6068</v>
      </c>
      <c r="C15" s="5" t="s">
        <v>2</v>
      </c>
      <c r="D15" s="5" t="s">
        <v>6069</v>
      </c>
      <c r="E15" s="5" t="s">
        <v>586</v>
      </c>
      <c r="F15" s="5" t="s">
        <v>363</v>
      </c>
      <c r="G15" s="5" t="s">
        <v>6070</v>
      </c>
      <c r="H15" s="6">
        <v>9793</v>
      </c>
      <c r="I15" s="6">
        <v>1352</v>
      </c>
      <c r="J15" s="14" t="s">
        <v>53</v>
      </c>
      <c r="K15" s="12">
        <v>33.6</v>
      </c>
      <c r="L15" s="13">
        <v>45427.199999999997</v>
      </c>
      <c r="M15" s="10">
        <v>0.05</v>
      </c>
      <c r="N15" s="13">
        <v>43156</v>
      </c>
      <c r="O15" s="10">
        <v>0.53052677686097305</v>
      </c>
      <c r="P15" s="13">
        <v>20261</v>
      </c>
      <c r="Q15" s="7">
        <v>0.06</v>
      </c>
      <c r="R15" s="13">
        <v>250</v>
      </c>
      <c r="S15" s="11">
        <v>6751</v>
      </c>
      <c r="T15" s="13">
        <v>81012</v>
      </c>
      <c r="U15" s="13">
        <v>419000</v>
      </c>
    </row>
    <row r="16" spans="1:23" ht="58" x14ac:dyDescent="0.35">
      <c r="A16" s="5" t="s">
        <v>6071</v>
      </c>
      <c r="B16" s="5" t="s">
        <v>6072</v>
      </c>
      <c r="C16" s="5" t="s">
        <v>87</v>
      </c>
      <c r="D16" s="5" t="s">
        <v>6073</v>
      </c>
      <c r="E16" s="5" t="s">
        <v>915</v>
      </c>
      <c r="F16" s="5" t="s">
        <v>6074</v>
      </c>
      <c r="G16" s="5" t="s">
        <v>100</v>
      </c>
      <c r="H16" s="6">
        <v>14952</v>
      </c>
      <c r="I16" s="6">
        <v>2829</v>
      </c>
      <c r="J16" s="14" t="s">
        <v>53</v>
      </c>
      <c r="K16" s="12">
        <v>26.4</v>
      </c>
      <c r="L16" s="13">
        <v>74685.599999999991</v>
      </c>
      <c r="M16" s="10">
        <v>0.1</v>
      </c>
      <c r="N16" s="13">
        <v>67217</v>
      </c>
      <c r="O16" s="10">
        <v>0.52273903793311038</v>
      </c>
      <c r="P16" s="13">
        <v>32080</v>
      </c>
      <c r="Q16" s="7">
        <v>7.4999999999999997E-2</v>
      </c>
      <c r="R16" s="13">
        <v>151</v>
      </c>
      <c r="S16" s="11">
        <v>8586.75</v>
      </c>
      <c r="T16" s="13">
        <v>128801.25</v>
      </c>
      <c r="U16" s="13">
        <v>557000</v>
      </c>
    </row>
    <row r="17" spans="1:21" ht="58" x14ac:dyDescent="0.35">
      <c r="A17" s="5" t="s">
        <v>6075</v>
      </c>
      <c r="B17" s="5" t="s">
        <v>6076</v>
      </c>
      <c r="C17" s="5" t="s">
        <v>88</v>
      </c>
      <c r="D17" s="5" t="s">
        <v>6077</v>
      </c>
      <c r="E17" s="5" t="s">
        <v>1518</v>
      </c>
      <c r="F17" s="5" t="s">
        <v>227</v>
      </c>
      <c r="G17" s="5" t="s">
        <v>93</v>
      </c>
      <c r="H17" s="6">
        <v>13881</v>
      </c>
      <c r="I17" s="6">
        <v>3100</v>
      </c>
      <c r="J17" s="14" t="s">
        <v>53</v>
      </c>
      <c r="K17" s="12">
        <v>25.2</v>
      </c>
      <c r="L17" s="13">
        <v>78120</v>
      </c>
      <c r="M17" s="10">
        <v>0.1</v>
      </c>
      <c r="N17" s="13">
        <v>70308</v>
      </c>
      <c r="O17" s="10">
        <v>0.46934885333826998</v>
      </c>
      <c r="P17" s="13">
        <v>37309</v>
      </c>
      <c r="Q17" s="7">
        <v>0.09</v>
      </c>
      <c r="R17" s="13">
        <v>134</v>
      </c>
      <c r="S17" s="11">
        <v>6906</v>
      </c>
      <c r="T17" s="13">
        <v>103590</v>
      </c>
      <c r="U17" s="13">
        <v>518000</v>
      </c>
    </row>
    <row r="18" spans="1:21" ht="58" x14ac:dyDescent="0.35">
      <c r="A18" s="5" t="s">
        <v>6078</v>
      </c>
      <c r="B18" s="5" t="s">
        <v>6079</v>
      </c>
      <c r="C18" s="5" t="s">
        <v>88</v>
      </c>
      <c r="D18" s="5" t="s">
        <v>6080</v>
      </c>
      <c r="E18" s="5" t="s">
        <v>586</v>
      </c>
      <c r="F18" s="5" t="s">
        <v>227</v>
      </c>
      <c r="G18" s="5" t="s">
        <v>91</v>
      </c>
      <c r="H18" s="6">
        <v>13758</v>
      </c>
      <c r="I18" s="6">
        <v>1456</v>
      </c>
      <c r="J18" s="14" t="s">
        <v>53</v>
      </c>
      <c r="K18" s="12">
        <v>33.6</v>
      </c>
      <c r="L18" s="13">
        <v>48921.599999999999</v>
      </c>
      <c r="M18" s="10">
        <v>0.05</v>
      </c>
      <c r="N18" s="13">
        <v>46476</v>
      </c>
      <c r="O18" s="10">
        <v>0.53052677686097305</v>
      </c>
      <c r="P18" s="13">
        <v>21819</v>
      </c>
      <c r="Q18" s="7">
        <v>0.06</v>
      </c>
      <c r="R18" s="13">
        <v>250</v>
      </c>
      <c r="S18" s="11">
        <v>10482</v>
      </c>
      <c r="T18" s="13">
        <v>94338</v>
      </c>
      <c r="U18" s="13">
        <v>458000</v>
      </c>
    </row>
    <row r="19" spans="1:21" ht="29" x14ac:dyDescent="0.35">
      <c r="A19" s="5" t="s">
        <v>6081</v>
      </c>
      <c r="B19" s="5" t="s">
        <v>6082</v>
      </c>
      <c r="C19" s="5" t="s">
        <v>68</v>
      </c>
      <c r="D19" s="5" t="s">
        <v>6083</v>
      </c>
      <c r="E19" s="5" t="s">
        <v>4431</v>
      </c>
      <c r="F19" s="5" t="s">
        <v>6084</v>
      </c>
      <c r="G19" s="5" t="s">
        <v>179</v>
      </c>
      <c r="H19" s="6">
        <v>760206</v>
      </c>
      <c r="I19" s="6">
        <v>151175</v>
      </c>
      <c r="J19" s="14" t="s">
        <v>53</v>
      </c>
      <c r="K19" s="12">
        <v>17.28</v>
      </c>
      <c r="L19" s="13">
        <v>2612304</v>
      </c>
      <c r="M19" s="10">
        <v>0.05</v>
      </c>
      <c r="N19" s="13">
        <v>2481689</v>
      </c>
      <c r="O19" s="10">
        <v>0.49270184479842277</v>
      </c>
      <c r="P19" s="13">
        <v>1258956</v>
      </c>
      <c r="Q19" s="7">
        <v>0.08</v>
      </c>
      <c r="R19" s="13">
        <v>104</v>
      </c>
      <c r="S19" s="11">
        <v>420062.25</v>
      </c>
      <c r="T19" s="13">
        <v>3780560.25</v>
      </c>
      <c r="U19" s="13">
        <v>19518000</v>
      </c>
    </row>
    <row r="20" spans="1:21" x14ac:dyDescent="0.35">
      <c r="A20" s="5" t="s">
        <v>6085</v>
      </c>
      <c r="B20" s="5" t="s">
        <v>6085</v>
      </c>
      <c r="C20" s="5" t="s">
        <v>2</v>
      </c>
      <c r="D20" s="5" t="s">
        <v>6086</v>
      </c>
      <c r="E20" s="5" t="s">
        <v>2089</v>
      </c>
      <c r="F20" s="5" t="s">
        <v>6087</v>
      </c>
      <c r="G20" s="5" t="s">
        <v>90</v>
      </c>
      <c r="H20" s="6">
        <v>3000</v>
      </c>
      <c r="I20" s="6">
        <v>3000</v>
      </c>
      <c r="J20" s="14" t="s">
        <v>53</v>
      </c>
      <c r="K20" s="12">
        <v>22.8</v>
      </c>
      <c r="L20" s="13">
        <v>68400</v>
      </c>
      <c r="M20" s="10">
        <v>0.05</v>
      </c>
      <c r="N20" s="13">
        <v>64980</v>
      </c>
      <c r="O20" s="10">
        <v>0.49270184479842277</v>
      </c>
      <c r="P20" s="13">
        <v>32964</v>
      </c>
      <c r="Q20" s="7">
        <v>0.08</v>
      </c>
      <c r="R20" s="13">
        <v>137</v>
      </c>
      <c r="S20" s="11">
        <v>0</v>
      </c>
      <c r="T20" s="13">
        <v>0</v>
      </c>
      <c r="U20" s="13">
        <v>412000</v>
      </c>
    </row>
    <row r="21" spans="1:21" x14ac:dyDescent="0.35">
      <c r="A21" s="5" t="s">
        <v>6088</v>
      </c>
      <c r="B21" s="5" t="s">
        <v>6088</v>
      </c>
      <c r="C21" s="5" t="s">
        <v>490</v>
      </c>
      <c r="D21" s="5" t="s">
        <v>6089</v>
      </c>
      <c r="E21" s="5" t="s">
        <v>6090</v>
      </c>
      <c r="F21" s="5" t="s">
        <v>381</v>
      </c>
      <c r="G21" s="5" t="s">
        <v>91</v>
      </c>
      <c r="H21" s="6">
        <v>32073</v>
      </c>
      <c r="I21" s="6">
        <v>3900</v>
      </c>
      <c r="J21" s="14" t="s">
        <v>53</v>
      </c>
      <c r="K21" s="12">
        <v>33.6</v>
      </c>
      <c r="L21" s="13">
        <v>131040</v>
      </c>
      <c r="M21" s="10">
        <v>0.05</v>
      </c>
      <c r="N21" s="13">
        <v>124488</v>
      </c>
      <c r="O21" s="10">
        <v>0.37042984064791779</v>
      </c>
      <c r="P21" s="13">
        <v>78374</v>
      </c>
      <c r="Q21" s="7">
        <v>0.06</v>
      </c>
      <c r="R21" s="13">
        <v>335</v>
      </c>
      <c r="S21" s="11">
        <v>23298</v>
      </c>
      <c r="T21" s="13">
        <v>349470</v>
      </c>
      <c r="U21" s="13">
        <v>1656000</v>
      </c>
    </row>
    <row r="22" spans="1:21" ht="72.5" x14ac:dyDescent="0.35">
      <c r="A22" s="5" t="s">
        <v>6091</v>
      </c>
      <c r="B22" s="5" t="s">
        <v>6092</v>
      </c>
      <c r="C22" s="5" t="s">
        <v>499</v>
      </c>
      <c r="D22" s="5" t="s">
        <v>6093</v>
      </c>
      <c r="E22" s="5" t="s">
        <v>586</v>
      </c>
      <c r="F22" s="5" t="s">
        <v>6094</v>
      </c>
      <c r="G22" s="5" t="s">
        <v>91</v>
      </c>
      <c r="H22" s="6">
        <v>17600</v>
      </c>
      <c r="I22" s="6">
        <v>2720</v>
      </c>
      <c r="J22" s="14" t="s">
        <v>53</v>
      </c>
      <c r="K22" s="12">
        <v>33.6</v>
      </c>
      <c r="L22" s="13">
        <v>91392</v>
      </c>
      <c r="M22" s="10">
        <v>0.05</v>
      </c>
      <c r="N22" s="13">
        <v>86822</v>
      </c>
      <c r="O22" s="10">
        <v>0.53052677686097316</v>
      </c>
      <c r="P22" s="13">
        <v>40761</v>
      </c>
      <c r="Q22" s="7">
        <v>0.06</v>
      </c>
      <c r="R22" s="13">
        <v>250</v>
      </c>
      <c r="S22" s="11">
        <v>11480</v>
      </c>
      <c r="T22" s="13">
        <v>172200</v>
      </c>
      <c r="U22" s="13">
        <v>852000</v>
      </c>
    </row>
    <row r="23" spans="1:21" x14ac:dyDescent="0.35">
      <c r="A23" s="5" t="s">
        <v>6095</v>
      </c>
      <c r="B23" s="5" t="s">
        <v>6095</v>
      </c>
      <c r="C23" s="5" t="s">
        <v>2</v>
      </c>
      <c r="D23" s="5" t="s">
        <v>6096</v>
      </c>
      <c r="E23" s="5" t="s">
        <v>3665</v>
      </c>
      <c r="F23" s="5" t="s">
        <v>3660</v>
      </c>
      <c r="G23" s="5" t="s">
        <v>91</v>
      </c>
      <c r="H23" s="6">
        <v>96782</v>
      </c>
      <c r="I23" s="6">
        <v>5224</v>
      </c>
      <c r="J23" s="14" t="s">
        <v>53</v>
      </c>
      <c r="K23" s="12">
        <v>30.24</v>
      </c>
      <c r="L23" s="13">
        <v>157973.75999999998</v>
      </c>
      <c r="M23" s="10">
        <v>0.05</v>
      </c>
      <c r="N23" s="13">
        <v>150075</v>
      </c>
      <c r="O23" s="10">
        <v>0.53052677686097305</v>
      </c>
      <c r="P23" s="13">
        <v>70456</v>
      </c>
      <c r="Q23" s="7">
        <v>0.06</v>
      </c>
      <c r="R23" s="13">
        <v>225</v>
      </c>
      <c r="S23" s="11">
        <v>85028</v>
      </c>
      <c r="T23" s="13">
        <v>1275420</v>
      </c>
      <c r="U23" s="13">
        <v>2450000</v>
      </c>
    </row>
    <row r="24" spans="1:21" x14ac:dyDescent="0.35">
      <c r="A24" s="5" t="s">
        <v>6097</v>
      </c>
      <c r="B24" s="5" t="s">
        <v>6097</v>
      </c>
      <c r="C24" s="5" t="s">
        <v>2</v>
      </c>
      <c r="D24" s="5" t="s">
        <v>6098</v>
      </c>
      <c r="E24" s="5" t="s">
        <v>586</v>
      </c>
      <c r="F24" s="5" t="s">
        <v>3660</v>
      </c>
      <c r="G24" s="5" t="s">
        <v>100</v>
      </c>
      <c r="H24" s="6">
        <v>11700</v>
      </c>
      <c r="I24" s="6">
        <v>3312</v>
      </c>
      <c r="J24" s="14" t="s">
        <v>53</v>
      </c>
      <c r="K24" s="12">
        <v>26.4</v>
      </c>
      <c r="L24" s="13">
        <v>87436.799999999988</v>
      </c>
      <c r="M24" s="10">
        <v>0.1</v>
      </c>
      <c r="N24" s="13">
        <v>78693</v>
      </c>
      <c r="O24" s="10">
        <v>0.50575240717308112</v>
      </c>
      <c r="P24" s="13">
        <v>38894</v>
      </c>
      <c r="Q24" s="7">
        <v>7.4999999999999997E-2</v>
      </c>
      <c r="R24" s="13">
        <v>157</v>
      </c>
      <c r="S24" s="11">
        <v>4248</v>
      </c>
      <c r="T24" s="13">
        <v>63720</v>
      </c>
      <c r="U24" s="13">
        <v>582000</v>
      </c>
    </row>
    <row r="25" spans="1:21" ht="116" x14ac:dyDescent="0.35">
      <c r="A25" s="5" t="s">
        <v>6099</v>
      </c>
      <c r="B25" s="5" t="s">
        <v>6100</v>
      </c>
      <c r="C25" s="5" t="s">
        <v>6101</v>
      </c>
      <c r="D25" s="5" t="s">
        <v>6102</v>
      </c>
      <c r="E25" s="5" t="s">
        <v>669</v>
      </c>
      <c r="F25" s="5" t="s">
        <v>6103</v>
      </c>
      <c r="G25" s="5" t="s">
        <v>92</v>
      </c>
      <c r="H25" s="6">
        <v>22323</v>
      </c>
      <c r="I25" s="6">
        <v>7285</v>
      </c>
      <c r="J25" s="14" t="s">
        <v>53</v>
      </c>
      <c r="K25" s="12">
        <v>17.82</v>
      </c>
      <c r="L25" s="13">
        <v>129818.7</v>
      </c>
      <c r="M25" s="10">
        <v>0.1</v>
      </c>
      <c r="N25" s="13">
        <v>116837</v>
      </c>
      <c r="O25" s="10">
        <v>0.35928550864836112</v>
      </c>
      <c r="P25" s="13">
        <v>74859</v>
      </c>
      <c r="Q25" s="7">
        <v>7.4999999999999997E-2</v>
      </c>
      <c r="R25" s="13">
        <v>137</v>
      </c>
      <c r="S25" s="11">
        <v>5931.75</v>
      </c>
      <c r="T25" s="13">
        <v>88976.25</v>
      </c>
      <c r="U25" s="13">
        <v>1087000</v>
      </c>
    </row>
    <row r="26" spans="1:21" ht="116" x14ac:dyDescent="0.35">
      <c r="A26" s="5" t="s">
        <v>6104</v>
      </c>
      <c r="B26" s="5" t="s">
        <v>6105</v>
      </c>
      <c r="C26" s="5" t="s">
        <v>406</v>
      </c>
      <c r="D26" s="5" t="s">
        <v>6106</v>
      </c>
      <c r="E26" s="5" t="s">
        <v>885</v>
      </c>
      <c r="F26" s="5" t="s">
        <v>6107</v>
      </c>
      <c r="G26" s="5" t="s">
        <v>91</v>
      </c>
      <c r="H26" s="6">
        <v>22007</v>
      </c>
      <c r="I26" s="6">
        <v>2998</v>
      </c>
      <c r="J26" s="14" t="s">
        <v>53</v>
      </c>
      <c r="K26" s="12">
        <v>30.800000000000004</v>
      </c>
      <c r="L26" s="13">
        <v>92338.400000000009</v>
      </c>
      <c r="M26" s="10">
        <v>0.05</v>
      </c>
      <c r="N26" s="13">
        <v>87721</v>
      </c>
      <c r="O26" s="10">
        <v>0.53852916134629736</v>
      </c>
      <c r="P26" s="13">
        <v>40481</v>
      </c>
      <c r="Q26" s="7">
        <v>0.06</v>
      </c>
      <c r="R26" s="13">
        <v>225</v>
      </c>
      <c r="S26" s="11">
        <v>15261.5</v>
      </c>
      <c r="T26" s="13">
        <v>137353.5</v>
      </c>
      <c r="U26" s="13">
        <v>812000</v>
      </c>
    </row>
    <row r="27" spans="1:21" x14ac:dyDescent="0.35">
      <c r="A27" s="5" t="s">
        <v>6108</v>
      </c>
      <c r="B27" s="5" t="s">
        <v>6108</v>
      </c>
      <c r="C27" s="5" t="s">
        <v>2</v>
      </c>
      <c r="D27" s="5" t="s">
        <v>6109</v>
      </c>
      <c r="E27" s="5" t="s">
        <v>3955</v>
      </c>
      <c r="F27" s="5" t="s">
        <v>341</v>
      </c>
      <c r="G27" s="5" t="s">
        <v>90</v>
      </c>
      <c r="H27" s="6">
        <v>5408</v>
      </c>
      <c r="I27" s="6">
        <v>2652</v>
      </c>
      <c r="J27" s="14" t="s">
        <v>53</v>
      </c>
      <c r="K27" s="12">
        <v>20.9</v>
      </c>
      <c r="L27" s="13">
        <v>55426.8</v>
      </c>
      <c r="M27" s="10">
        <v>0.05</v>
      </c>
      <c r="N27" s="13">
        <v>52655</v>
      </c>
      <c r="O27" s="10">
        <v>0.5195481614120675</v>
      </c>
      <c r="P27" s="13">
        <v>25298</v>
      </c>
      <c r="Q27" s="7">
        <v>0.08</v>
      </c>
      <c r="R27" s="13">
        <v>119</v>
      </c>
      <c r="S27" s="11">
        <v>0</v>
      </c>
      <c r="T27" s="13">
        <v>0</v>
      </c>
      <c r="U27" s="13">
        <v>316000</v>
      </c>
    </row>
    <row r="28" spans="1:21" x14ac:dyDescent="0.35">
      <c r="A28" s="5" t="s">
        <v>6110</v>
      </c>
      <c r="B28" s="5" t="s">
        <v>6110</v>
      </c>
      <c r="C28" s="5" t="s">
        <v>2</v>
      </c>
      <c r="D28" s="5" t="s">
        <v>6111</v>
      </c>
      <c r="E28" s="5" t="s">
        <v>768</v>
      </c>
      <c r="F28" s="5" t="s">
        <v>341</v>
      </c>
      <c r="G28" s="5" t="s">
        <v>91</v>
      </c>
      <c r="H28" s="6">
        <v>15544</v>
      </c>
      <c r="I28" s="6">
        <v>1546</v>
      </c>
      <c r="J28" s="14" t="s">
        <v>53</v>
      </c>
      <c r="K28" s="12">
        <v>30.800000000000004</v>
      </c>
      <c r="L28" s="13">
        <v>47616.80000000001</v>
      </c>
      <c r="M28" s="10">
        <v>0.05</v>
      </c>
      <c r="N28" s="13">
        <v>45236</v>
      </c>
      <c r="O28" s="10">
        <v>0.53871680165819258</v>
      </c>
      <c r="P28" s="13">
        <v>20867</v>
      </c>
      <c r="Q28" s="7">
        <v>0.06</v>
      </c>
      <c r="R28" s="13">
        <v>225</v>
      </c>
      <c r="S28" s="11">
        <v>12065.5</v>
      </c>
      <c r="T28" s="13">
        <v>108589.5</v>
      </c>
      <c r="U28" s="13">
        <v>456000</v>
      </c>
    </row>
    <row r="29" spans="1:21" ht="72.5" x14ac:dyDescent="0.35">
      <c r="A29" s="5" t="s">
        <v>6112</v>
      </c>
      <c r="B29" s="5" t="s">
        <v>6113</v>
      </c>
      <c r="C29" s="5" t="s">
        <v>83</v>
      </c>
      <c r="D29" s="5" t="s">
        <v>6114</v>
      </c>
      <c r="E29" s="5" t="s">
        <v>1007</v>
      </c>
      <c r="F29" s="5" t="s">
        <v>6115</v>
      </c>
      <c r="G29" s="5" t="s">
        <v>91</v>
      </c>
      <c r="H29" s="6">
        <v>33402</v>
      </c>
      <c r="I29" s="6">
        <v>5416</v>
      </c>
      <c r="J29" s="14" t="s">
        <v>53</v>
      </c>
      <c r="K29" s="12">
        <v>27.72</v>
      </c>
      <c r="L29" s="13">
        <v>150131.52000000002</v>
      </c>
      <c r="M29" s="10">
        <v>0.05</v>
      </c>
      <c r="N29" s="13">
        <v>142625</v>
      </c>
      <c r="O29" s="10">
        <v>0.53852916134629747</v>
      </c>
      <c r="P29" s="13">
        <v>65817</v>
      </c>
      <c r="Q29" s="7">
        <v>0.06</v>
      </c>
      <c r="R29" s="13">
        <v>203</v>
      </c>
      <c r="S29" s="11">
        <v>21216</v>
      </c>
      <c r="T29" s="13">
        <v>318240</v>
      </c>
      <c r="U29" s="13">
        <v>1415000</v>
      </c>
    </row>
    <row r="30" spans="1:21" ht="87" x14ac:dyDescent="0.35">
      <c r="A30" s="5" t="s">
        <v>6116</v>
      </c>
      <c r="B30" s="5" t="s">
        <v>6117</v>
      </c>
      <c r="C30" s="5" t="s">
        <v>6118</v>
      </c>
      <c r="D30" s="5" t="s">
        <v>6119</v>
      </c>
      <c r="E30" s="5" t="s">
        <v>6090</v>
      </c>
      <c r="F30" s="5" t="s">
        <v>6120</v>
      </c>
      <c r="G30" s="5" t="s">
        <v>89</v>
      </c>
      <c r="H30" s="6">
        <v>14100</v>
      </c>
      <c r="I30" s="6">
        <v>4148</v>
      </c>
      <c r="J30" s="14" t="s">
        <v>53</v>
      </c>
      <c r="K30" s="12">
        <v>17.82</v>
      </c>
      <c r="L30" s="13">
        <v>73917.36</v>
      </c>
      <c r="M30" s="10">
        <v>0.05</v>
      </c>
      <c r="N30" s="13">
        <v>70221</v>
      </c>
      <c r="O30" s="10">
        <v>0.53031092091659293</v>
      </c>
      <c r="P30" s="13">
        <v>32982</v>
      </c>
      <c r="Q30" s="7">
        <v>0.08</v>
      </c>
      <c r="R30" s="13">
        <v>99</v>
      </c>
      <c r="S30" s="11">
        <v>4767</v>
      </c>
      <c r="T30" s="13">
        <v>71505</v>
      </c>
      <c r="U30" s="13">
        <v>484000</v>
      </c>
    </row>
    <row r="31" spans="1:21" ht="29" x14ac:dyDescent="0.35">
      <c r="A31" s="5" t="s">
        <v>6121</v>
      </c>
      <c r="B31" s="5" t="s">
        <v>6122</v>
      </c>
      <c r="C31" s="5" t="s">
        <v>68</v>
      </c>
      <c r="D31" s="5" t="s">
        <v>6123</v>
      </c>
      <c r="E31" s="5" t="s">
        <v>586</v>
      </c>
      <c r="F31" s="5" t="s">
        <v>370</v>
      </c>
      <c r="G31" s="5" t="s">
        <v>94</v>
      </c>
      <c r="H31" s="6">
        <v>52641</v>
      </c>
      <c r="I31" s="6">
        <v>15440</v>
      </c>
      <c r="J31" s="14" t="s">
        <v>53</v>
      </c>
      <c r="K31" s="12">
        <v>18.480000000000004</v>
      </c>
      <c r="L31" s="13">
        <v>285331.20000000007</v>
      </c>
      <c r="M31" s="10">
        <v>0.05</v>
      </c>
      <c r="N31" s="13">
        <v>271065</v>
      </c>
      <c r="O31" s="10">
        <v>0.50478037230322226</v>
      </c>
      <c r="P31" s="13">
        <v>134237</v>
      </c>
      <c r="Q31" s="7">
        <v>0.08</v>
      </c>
      <c r="R31" s="13">
        <v>109</v>
      </c>
      <c r="S31" s="11">
        <v>17901</v>
      </c>
      <c r="T31" s="13">
        <v>268515</v>
      </c>
      <c r="U31" s="13">
        <v>1946000</v>
      </c>
    </row>
    <row r="32" spans="1:21" ht="87" x14ac:dyDescent="0.35">
      <c r="A32" s="5" t="s">
        <v>6124</v>
      </c>
      <c r="B32" s="5" t="s">
        <v>6125</v>
      </c>
      <c r="C32" s="5" t="s">
        <v>6126</v>
      </c>
      <c r="D32" s="5" t="s">
        <v>6127</v>
      </c>
      <c r="E32" s="5" t="s">
        <v>6090</v>
      </c>
      <c r="F32" s="5" t="s">
        <v>6128</v>
      </c>
      <c r="G32" s="5" t="s">
        <v>91</v>
      </c>
      <c r="H32" s="6">
        <v>23500</v>
      </c>
      <c r="I32" s="6">
        <v>2250</v>
      </c>
      <c r="J32" s="14" t="s">
        <v>53</v>
      </c>
      <c r="K32" s="12">
        <v>30.800000000000004</v>
      </c>
      <c r="L32" s="13">
        <v>69300.000000000015</v>
      </c>
      <c r="M32" s="10">
        <v>0.05</v>
      </c>
      <c r="N32" s="13">
        <v>65835</v>
      </c>
      <c r="O32" s="10">
        <v>0.5662959741750172</v>
      </c>
      <c r="P32" s="13">
        <v>28553</v>
      </c>
      <c r="Q32" s="7">
        <v>0.06</v>
      </c>
      <c r="R32" s="13">
        <v>212</v>
      </c>
      <c r="S32" s="11">
        <v>18437.5</v>
      </c>
      <c r="T32" s="13">
        <v>276562.5</v>
      </c>
      <c r="U32" s="13">
        <v>752000</v>
      </c>
    </row>
    <row r="33" spans="1:21" ht="58" x14ac:dyDescent="0.35">
      <c r="A33" s="5" t="s">
        <v>6129</v>
      </c>
      <c r="B33" s="5" t="s">
        <v>6130</v>
      </c>
      <c r="C33" s="5" t="s">
        <v>88</v>
      </c>
      <c r="D33" s="5" t="s">
        <v>6131</v>
      </c>
      <c r="E33" s="5" t="s">
        <v>714</v>
      </c>
      <c r="F33" s="5" t="s">
        <v>6132</v>
      </c>
      <c r="G33" s="5" t="s">
        <v>92</v>
      </c>
      <c r="H33" s="6">
        <v>12500</v>
      </c>
      <c r="I33" s="6">
        <v>4263</v>
      </c>
      <c r="J33" s="14" t="s">
        <v>53</v>
      </c>
      <c r="K33" s="12">
        <v>17.82</v>
      </c>
      <c r="L33" s="13">
        <v>75966.66</v>
      </c>
      <c r="M33" s="10">
        <v>0.1</v>
      </c>
      <c r="N33" s="13">
        <v>68370</v>
      </c>
      <c r="O33" s="10">
        <v>0.54331749560608311</v>
      </c>
      <c r="P33" s="13">
        <v>31223</v>
      </c>
      <c r="Q33" s="7">
        <v>7.4999999999999997E-2</v>
      </c>
      <c r="R33" s="13">
        <v>98</v>
      </c>
      <c r="S33" s="11">
        <v>2908.25</v>
      </c>
      <c r="T33" s="13">
        <v>43623.75</v>
      </c>
      <c r="U33" s="13">
        <v>460000</v>
      </c>
    </row>
    <row r="34" spans="1:21" ht="159.5" x14ac:dyDescent="0.35">
      <c r="A34" s="5" t="s">
        <v>6133</v>
      </c>
      <c r="B34" s="5" t="s">
        <v>6134</v>
      </c>
      <c r="C34" s="5" t="s">
        <v>6135</v>
      </c>
      <c r="D34" s="5" t="s">
        <v>6136</v>
      </c>
      <c r="E34" s="5" t="s">
        <v>970</v>
      </c>
      <c r="F34" s="5" t="s">
        <v>6137</v>
      </c>
      <c r="G34" s="5" t="s">
        <v>90</v>
      </c>
      <c r="H34" s="6">
        <v>41211</v>
      </c>
      <c r="I34" s="6">
        <v>6386</v>
      </c>
      <c r="J34" s="14" t="s">
        <v>53</v>
      </c>
      <c r="K34" s="12">
        <v>18.809999999999999</v>
      </c>
      <c r="L34" s="13">
        <v>120120.66000000002</v>
      </c>
      <c r="M34" s="10">
        <v>0.05</v>
      </c>
      <c r="N34" s="13">
        <v>114115</v>
      </c>
      <c r="O34" s="10">
        <v>0.50532137709177993</v>
      </c>
      <c r="P34" s="13">
        <v>56450</v>
      </c>
      <c r="Q34" s="7">
        <v>0.08</v>
      </c>
      <c r="R34" s="13">
        <v>110</v>
      </c>
      <c r="S34" s="11">
        <v>26842.5</v>
      </c>
      <c r="T34" s="13">
        <v>241582.5</v>
      </c>
      <c r="U34" s="13">
        <v>947000</v>
      </c>
    </row>
    <row r="35" spans="1:21" x14ac:dyDescent="0.35">
      <c r="A35" s="5" t="s">
        <v>6138</v>
      </c>
      <c r="B35" s="5" t="s">
        <v>6138</v>
      </c>
      <c r="C35" s="5" t="s">
        <v>2</v>
      </c>
      <c r="D35" s="5" t="s">
        <v>6139</v>
      </c>
      <c r="E35" s="5" t="s">
        <v>614</v>
      </c>
      <c r="F35" s="5" t="s">
        <v>359</v>
      </c>
      <c r="G35" s="5" t="s">
        <v>91</v>
      </c>
      <c r="H35" s="6">
        <v>13625</v>
      </c>
      <c r="I35" s="6">
        <v>2241</v>
      </c>
      <c r="J35" s="14" t="s">
        <v>53</v>
      </c>
      <c r="K35" s="12">
        <v>30.800000000000004</v>
      </c>
      <c r="L35" s="13">
        <v>69022.8</v>
      </c>
      <c r="M35" s="10">
        <v>0.05</v>
      </c>
      <c r="N35" s="13">
        <v>65572</v>
      </c>
      <c r="O35" s="10">
        <v>0.53852916134629736</v>
      </c>
      <c r="P35" s="13">
        <v>30259</v>
      </c>
      <c r="Q35" s="7">
        <v>0.06</v>
      </c>
      <c r="R35" s="13">
        <v>225</v>
      </c>
      <c r="S35" s="11">
        <v>8582.75</v>
      </c>
      <c r="T35" s="13">
        <v>128741.25</v>
      </c>
      <c r="U35" s="13">
        <v>633000</v>
      </c>
    </row>
    <row r="36" spans="1:21" x14ac:dyDescent="0.35">
      <c r="A36" s="5" t="s">
        <v>6140</v>
      </c>
      <c r="B36" s="5" t="s">
        <v>6140</v>
      </c>
      <c r="C36" s="5" t="s">
        <v>2</v>
      </c>
      <c r="D36" s="5" t="s">
        <v>6141</v>
      </c>
      <c r="E36" s="5" t="s">
        <v>621</v>
      </c>
      <c r="F36" s="5" t="s">
        <v>359</v>
      </c>
      <c r="G36" s="5" t="s">
        <v>91</v>
      </c>
      <c r="H36" s="6">
        <v>31774</v>
      </c>
      <c r="I36" s="6">
        <v>1695</v>
      </c>
      <c r="J36" s="14" t="s">
        <v>53</v>
      </c>
      <c r="K36" s="12">
        <v>30.800000000000004</v>
      </c>
      <c r="L36" s="13">
        <v>52206.000000000007</v>
      </c>
      <c r="M36" s="10">
        <v>0.05</v>
      </c>
      <c r="N36" s="13">
        <v>49596</v>
      </c>
      <c r="O36" s="10">
        <v>0.53912283264519956</v>
      </c>
      <c r="P36" s="13">
        <v>22858</v>
      </c>
      <c r="Q36" s="7">
        <v>0.06</v>
      </c>
      <c r="R36" s="13">
        <v>225</v>
      </c>
      <c r="S36" s="11">
        <v>27960.25</v>
      </c>
      <c r="T36" s="13">
        <v>251642.25</v>
      </c>
      <c r="U36" s="13">
        <v>633000</v>
      </c>
    </row>
    <row r="37" spans="1:21" x14ac:dyDescent="0.35">
      <c r="A37" s="5" t="s">
        <v>6142</v>
      </c>
      <c r="G37" s="5" t="s">
        <v>92</v>
      </c>
      <c r="H37" s="6"/>
      <c r="I37" s="6">
        <v>1840</v>
      </c>
      <c r="J37" s="14" t="s">
        <v>53</v>
      </c>
      <c r="K37" s="12"/>
      <c r="L37" s="13"/>
      <c r="M37" s="10"/>
      <c r="N37" s="13"/>
      <c r="O37" s="10"/>
      <c r="P37" s="13"/>
      <c r="R37" s="13"/>
      <c r="S37" s="11"/>
      <c r="T37" s="13"/>
      <c r="U37" s="13"/>
    </row>
    <row r="38" spans="1:21" ht="130.5" x14ac:dyDescent="0.35">
      <c r="A38" s="5" t="s">
        <v>6143</v>
      </c>
      <c r="B38" s="5" t="s">
        <v>6144</v>
      </c>
      <c r="C38" s="5" t="s">
        <v>6145</v>
      </c>
      <c r="D38" s="5" t="s">
        <v>6146</v>
      </c>
      <c r="E38" s="5" t="s">
        <v>3270</v>
      </c>
      <c r="F38" s="5" t="s">
        <v>6147</v>
      </c>
      <c r="G38" s="5" t="s">
        <v>94</v>
      </c>
      <c r="H38" s="6">
        <v>28446</v>
      </c>
      <c r="I38" s="6">
        <v>10267</v>
      </c>
      <c r="J38" s="14" t="s">
        <v>53</v>
      </c>
      <c r="K38" s="12">
        <v>18.480000000000004</v>
      </c>
      <c r="L38" s="13">
        <v>189734.16000000003</v>
      </c>
      <c r="M38" s="10">
        <v>0.05</v>
      </c>
      <c r="N38" s="13">
        <v>180247</v>
      </c>
      <c r="O38" s="10">
        <v>0.51424950216672582</v>
      </c>
      <c r="P38" s="13">
        <v>87555</v>
      </c>
      <c r="Q38" s="7">
        <v>0.08</v>
      </c>
      <c r="R38" s="13">
        <v>107</v>
      </c>
      <c r="S38" s="11">
        <v>5345.25</v>
      </c>
      <c r="T38" s="13">
        <v>80178.75</v>
      </c>
      <c r="U38" s="13">
        <v>1175000</v>
      </c>
    </row>
    <row r="39" spans="1:21" ht="29" x14ac:dyDescent="0.35">
      <c r="A39" s="5" t="s">
        <v>6148</v>
      </c>
      <c r="B39" s="5" t="s">
        <v>6149</v>
      </c>
      <c r="C39" s="5" t="s">
        <v>68</v>
      </c>
      <c r="D39" s="5" t="s">
        <v>6150</v>
      </c>
      <c r="E39" s="5" t="s">
        <v>586</v>
      </c>
      <c r="F39" s="5" t="s">
        <v>6151</v>
      </c>
      <c r="G39" s="5" t="s">
        <v>89</v>
      </c>
      <c r="H39" s="6">
        <v>31712</v>
      </c>
      <c r="I39" s="6">
        <v>9355</v>
      </c>
      <c r="J39" s="14" t="s">
        <v>53</v>
      </c>
      <c r="K39" s="12">
        <v>17.82</v>
      </c>
      <c r="L39" s="13">
        <v>166706.1</v>
      </c>
      <c r="M39" s="10">
        <v>0.05</v>
      </c>
      <c r="N39" s="13">
        <v>158371</v>
      </c>
      <c r="O39" s="10">
        <v>0.50478037230322215</v>
      </c>
      <c r="P39" s="13">
        <v>78428</v>
      </c>
      <c r="Q39" s="7">
        <v>0.08</v>
      </c>
      <c r="R39" s="13">
        <v>105</v>
      </c>
      <c r="S39" s="11">
        <v>10663.25</v>
      </c>
      <c r="T39" s="13">
        <v>159948.75</v>
      </c>
      <c r="U39" s="13">
        <v>1140000</v>
      </c>
    </row>
    <row r="40" spans="1:21" ht="29" x14ac:dyDescent="0.35">
      <c r="A40" s="5" t="s">
        <v>6152</v>
      </c>
      <c r="B40" s="5" t="s">
        <v>6153</v>
      </c>
      <c r="C40" s="5" t="s">
        <v>68</v>
      </c>
      <c r="D40" s="5" t="s">
        <v>6154</v>
      </c>
      <c r="E40" s="5" t="s">
        <v>1007</v>
      </c>
      <c r="F40" s="5" t="s">
        <v>6151</v>
      </c>
      <c r="G40" s="5" t="s">
        <v>93</v>
      </c>
      <c r="H40" s="6">
        <v>29327</v>
      </c>
      <c r="I40" s="6">
        <v>7881</v>
      </c>
      <c r="J40" s="14" t="s">
        <v>53</v>
      </c>
      <c r="K40" s="12">
        <v>20.790000000000003</v>
      </c>
      <c r="L40" s="13">
        <v>163845.99000000002</v>
      </c>
      <c r="M40" s="10">
        <v>0.1</v>
      </c>
      <c r="N40" s="13">
        <v>147461</v>
      </c>
      <c r="O40" s="10">
        <v>0.48198340444926357</v>
      </c>
      <c r="P40" s="13">
        <v>76387</v>
      </c>
      <c r="Q40" s="7">
        <v>0.09</v>
      </c>
      <c r="R40" s="13">
        <v>108</v>
      </c>
      <c r="S40" s="11">
        <v>11594.75</v>
      </c>
      <c r="T40" s="13">
        <v>115947.5</v>
      </c>
      <c r="U40" s="13">
        <v>965000</v>
      </c>
    </row>
    <row r="41" spans="1:21" ht="43.5" x14ac:dyDescent="0.35">
      <c r="A41" s="5" t="s">
        <v>6155</v>
      </c>
      <c r="B41" s="5" t="s">
        <v>6156</v>
      </c>
      <c r="C41" s="5" t="s">
        <v>80</v>
      </c>
      <c r="D41" s="5" t="s">
        <v>6157</v>
      </c>
      <c r="E41" s="5" t="s">
        <v>586</v>
      </c>
      <c r="F41" s="5" t="s">
        <v>6151</v>
      </c>
      <c r="G41" s="5" t="s">
        <v>91</v>
      </c>
      <c r="H41" s="6">
        <v>9303</v>
      </c>
      <c r="I41" s="6">
        <v>1616</v>
      </c>
      <c r="J41" s="14" t="s">
        <v>53</v>
      </c>
      <c r="K41" s="12">
        <v>30.800000000000004</v>
      </c>
      <c r="L41" s="13">
        <v>49772.80000000001</v>
      </c>
      <c r="M41" s="10">
        <v>0.05</v>
      </c>
      <c r="N41" s="13">
        <v>47284</v>
      </c>
      <c r="O41" s="10">
        <v>0.53852916134629736</v>
      </c>
      <c r="P41" s="13">
        <v>21820</v>
      </c>
      <c r="Q41" s="7">
        <v>0.06</v>
      </c>
      <c r="R41" s="13">
        <v>225</v>
      </c>
      <c r="S41" s="11">
        <v>5667</v>
      </c>
      <c r="T41" s="13">
        <v>85005</v>
      </c>
      <c r="U41" s="13">
        <v>449000</v>
      </c>
    </row>
    <row r="42" spans="1:21" ht="116" x14ac:dyDescent="0.35">
      <c r="A42" s="5" t="s">
        <v>6158</v>
      </c>
      <c r="B42" s="5" t="s">
        <v>6159</v>
      </c>
      <c r="C42" s="5" t="s">
        <v>6160</v>
      </c>
      <c r="D42" s="5" t="s">
        <v>6161</v>
      </c>
      <c r="E42" s="5" t="s">
        <v>938</v>
      </c>
      <c r="F42" s="5" t="s">
        <v>6162</v>
      </c>
      <c r="G42" s="5" t="s">
        <v>93</v>
      </c>
      <c r="H42" s="6">
        <v>38000</v>
      </c>
      <c r="I42" s="6">
        <v>10000</v>
      </c>
      <c r="J42" s="14" t="s">
        <v>53</v>
      </c>
      <c r="K42" s="12">
        <v>20.790000000000003</v>
      </c>
      <c r="L42" s="13">
        <v>207900.00000000003</v>
      </c>
      <c r="M42" s="10">
        <v>0.1</v>
      </c>
      <c r="N42" s="13">
        <v>187110</v>
      </c>
      <c r="O42" s="10">
        <v>0.48250963194724678</v>
      </c>
      <c r="P42" s="13">
        <v>96828</v>
      </c>
      <c r="Q42" s="7">
        <v>0.09</v>
      </c>
      <c r="R42" s="13">
        <v>108</v>
      </c>
      <c r="S42" s="11">
        <v>15500</v>
      </c>
      <c r="T42" s="13">
        <v>139500</v>
      </c>
      <c r="U42" s="13">
        <v>1215000</v>
      </c>
    </row>
    <row r="43" spans="1:21" ht="58" x14ac:dyDescent="0.35">
      <c r="A43" s="5" t="s">
        <v>6163</v>
      </c>
      <c r="B43" s="5" t="s">
        <v>6164</v>
      </c>
      <c r="C43" s="5" t="s">
        <v>175</v>
      </c>
      <c r="D43" s="5" t="s">
        <v>6165</v>
      </c>
      <c r="E43" s="5" t="s">
        <v>1518</v>
      </c>
      <c r="F43" s="5" t="s">
        <v>323</v>
      </c>
      <c r="G43" s="5" t="s">
        <v>90</v>
      </c>
      <c r="H43" s="6">
        <v>19715</v>
      </c>
      <c r="I43" s="6">
        <v>100</v>
      </c>
      <c r="J43" s="14" t="s">
        <v>53</v>
      </c>
      <c r="K43" s="12">
        <v>25.08</v>
      </c>
      <c r="L43" s="13">
        <v>2508</v>
      </c>
      <c r="M43" s="10">
        <v>0.05</v>
      </c>
      <c r="N43" s="13">
        <v>2383</v>
      </c>
      <c r="O43" s="10">
        <v>0.50478037230322237</v>
      </c>
      <c r="P43" s="13">
        <v>1180</v>
      </c>
      <c r="Q43" s="7">
        <v>0.08</v>
      </c>
      <c r="R43" s="13">
        <v>147</v>
      </c>
      <c r="S43" s="11">
        <v>19490</v>
      </c>
      <c r="T43" s="13">
        <v>272860</v>
      </c>
      <c r="U43" s="13">
        <v>288000</v>
      </c>
    </row>
    <row r="44" spans="1:21" ht="43.5" x14ac:dyDescent="0.35">
      <c r="A44" s="5" t="s">
        <v>6166</v>
      </c>
      <c r="B44" s="5" t="s">
        <v>6167</v>
      </c>
      <c r="C44" s="5" t="s">
        <v>170</v>
      </c>
      <c r="D44" s="5" t="s">
        <v>6168</v>
      </c>
      <c r="E44" s="5" t="s">
        <v>814</v>
      </c>
      <c r="F44" s="5" t="s">
        <v>323</v>
      </c>
      <c r="G44" s="5" t="s">
        <v>89</v>
      </c>
      <c r="H44" s="6">
        <v>13875</v>
      </c>
      <c r="I44" s="6">
        <v>5900</v>
      </c>
      <c r="J44" s="14" t="s">
        <v>53</v>
      </c>
      <c r="K44" s="12">
        <v>17.82</v>
      </c>
      <c r="L44" s="13">
        <v>105138</v>
      </c>
      <c r="M44" s="10">
        <v>0.05</v>
      </c>
      <c r="N44" s="13">
        <v>99881</v>
      </c>
      <c r="O44" s="10">
        <v>0.50478037230322226</v>
      </c>
      <c r="P44" s="13">
        <v>49463</v>
      </c>
      <c r="Q44" s="7">
        <v>0.08</v>
      </c>
      <c r="R44" s="13">
        <v>105</v>
      </c>
      <c r="S44" s="11">
        <v>600</v>
      </c>
      <c r="T44" s="13">
        <v>5400</v>
      </c>
      <c r="U44" s="13">
        <v>624000</v>
      </c>
    </row>
    <row r="45" spans="1:21" ht="29" x14ac:dyDescent="0.35">
      <c r="A45" s="5" t="s">
        <v>6169</v>
      </c>
      <c r="B45" s="5" t="s">
        <v>6170</v>
      </c>
      <c r="C45" s="5" t="s">
        <v>68</v>
      </c>
      <c r="D45" s="5" t="s">
        <v>6171</v>
      </c>
      <c r="E45" s="5" t="s">
        <v>645</v>
      </c>
      <c r="F45" s="5" t="s">
        <v>6172</v>
      </c>
      <c r="G45" s="5" t="s">
        <v>90</v>
      </c>
      <c r="H45" s="6">
        <v>5450</v>
      </c>
      <c r="I45" s="6">
        <v>1483</v>
      </c>
      <c r="J45" s="14" t="s">
        <v>53</v>
      </c>
      <c r="K45" s="12">
        <v>20.9</v>
      </c>
      <c r="L45" s="13">
        <v>30994.700000000004</v>
      </c>
      <c r="M45" s="10">
        <v>0.05</v>
      </c>
      <c r="N45" s="13">
        <v>29445</v>
      </c>
      <c r="O45" s="10">
        <v>0.53447045288399764</v>
      </c>
      <c r="P45" s="13">
        <v>13708</v>
      </c>
      <c r="Q45" s="7">
        <v>0.08</v>
      </c>
      <c r="R45" s="13">
        <v>116</v>
      </c>
      <c r="S45" s="11">
        <v>2113.25</v>
      </c>
      <c r="T45" s="13">
        <v>31698.75</v>
      </c>
      <c r="U45" s="13">
        <v>203000</v>
      </c>
    </row>
    <row r="46" spans="1:21" x14ac:dyDescent="0.35">
      <c r="A46" s="5" t="s">
        <v>6173</v>
      </c>
      <c r="B46" s="5" t="s">
        <v>6173</v>
      </c>
      <c r="C46" s="5" t="s">
        <v>2</v>
      </c>
      <c r="D46" s="5" t="s">
        <v>6174</v>
      </c>
      <c r="E46" s="5" t="s">
        <v>3665</v>
      </c>
      <c r="F46" s="5" t="s">
        <v>6175</v>
      </c>
      <c r="G46" s="5" t="s">
        <v>90</v>
      </c>
      <c r="H46" s="6">
        <v>73163</v>
      </c>
      <c r="I46" s="6">
        <v>6000</v>
      </c>
      <c r="J46" s="14" t="s">
        <v>53</v>
      </c>
      <c r="K46" s="12">
        <v>18.809999999999999</v>
      </c>
      <c r="L46" s="13">
        <v>112860</v>
      </c>
      <c r="M46" s="10">
        <v>0.05</v>
      </c>
      <c r="N46" s="13">
        <v>107217</v>
      </c>
      <c r="O46" s="10">
        <v>0.50478037230322226</v>
      </c>
      <c r="P46" s="13">
        <v>53096</v>
      </c>
      <c r="Q46" s="7">
        <v>0.08</v>
      </c>
      <c r="R46" s="13">
        <v>111</v>
      </c>
      <c r="S46" s="11">
        <v>59663</v>
      </c>
      <c r="T46" s="13">
        <v>894945</v>
      </c>
      <c r="U46" s="13">
        <v>1559000</v>
      </c>
    </row>
    <row r="47" spans="1:21" ht="29" x14ac:dyDescent="0.35">
      <c r="A47" s="5" t="s">
        <v>6176</v>
      </c>
      <c r="B47" s="5" t="s">
        <v>6176</v>
      </c>
      <c r="C47" s="5" t="s">
        <v>2</v>
      </c>
      <c r="D47" s="5" t="s">
        <v>6177</v>
      </c>
      <c r="E47" s="5" t="s">
        <v>964</v>
      </c>
      <c r="F47" s="5" t="s">
        <v>3702</v>
      </c>
      <c r="G47" s="5" t="s">
        <v>93</v>
      </c>
      <c r="H47" s="6">
        <v>24291</v>
      </c>
      <c r="I47" s="6">
        <v>3570</v>
      </c>
      <c r="J47" s="14" t="s">
        <v>53</v>
      </c>
      <c r="K47" s="12">
        <v>23.1</v>
      </c>
      <c r="L47" s="13">
        <v>82467</v>
      </c>
      <c r="M47" s="10">
        <v>0.1</v>
      </c>
      <c r="N47" s="13">
        <v>74220</v>
      </c>
      <c r="O47" s="10">
        <v>0.48250963194724689</v>
      </c>
      <c r="P47" s="13">
        <v>38408</v>
      </c>
      <c r="Q47" s="7">
        <v>0.09</v>
      </c>
      <c r="R47" s="13">
        <v>120</v>
      </c>
      <c r="S47" s="11">
        <v>16258.5</v>
      </c>
      <c r="T47" s="13">
        <v>146326.5</v>
      </c>
      <c r="U47" s="13">
        <v>573000</v>
      </c>
    </row>
    <row r="48" spans="1:21" ht="130.5" x14ac:dyDescent="0.35">
      <c r="A48" s="5" t="s">
        <v>6178</v>
      </c>
      <c r="B48" s="5" t="s">
        <v>6179</v>
      </c>
      <c r="C48" s="5" t="s">
        <v>6180</v>
      </c>
      <c r="D48" s="5" t="s">
        <v>6181</v>
      </c>
      <c r="E48" s="5" t="s">
        <v>586</v>
      </c>
      <c r="F48" s="5" t="s">
        <v>6182</v>
      </c>
      <c r="G48" s="5" t="s">
        <v>91</v>
      </c>
      <c r="H48" s="6">
        <v>35004</v>
      </c>
      <c r="I48" s="6">
        <v>3402</v>
      </c>
      <c r="J48" s="14" t="s">
        <v>53</v>
      </c>
      <c r="K48" s="12">
        <v>28</v>
      </c>
      <c r="L48" s="13">
        <v>95256</v>
      </c>
      <c r="M48" s="10">
        <v>0.05</v>
      </c>
      <c r="N48" s="13">
        <v>90493</v>
      </c>
      <c r="O48" s="10">
        <v>0.54653154583162167</v>
      </c>
      <c r="P48" s="13">
        <v>41036</v>
      </c>
      <c r="Q48" s="7">
        <v>0.06</v>
      </c>
      <c r="R48" s="13">
        <v>201</v>
      </c>
      <c r="S48" s="11">
        <v>27349.5</v>
      </c>
      <c r="T48" s="13">
        <v>246145.5</v>
      </c>
      <c r="U48" s="13">
        <v>930000</v>
      </c>
    </row>
    <row r="49" spans="1:21" ht="87" x14ac:dyDescent="0.35">
      <c r="A49" s="5" t="s">
        <v>6183</v>
      </c>
      <c r="B49" s="5" t="s">
        <v>6184</v>
      </c>
      <c r="C49" s="5" t="s">
        <v>6185</v>
      </c>
      <c r="D49" s="5" t="s">
        <v>6186</v>
      </c>
      <c r="E49" s="5" t="s">
        <v>775</v>
      </c>
      <c r="F49" s="5" t="s">
        <v>6187</v>
      </c>
      <c r="G49" s="5" t="s">
        <v>93</v>
      </c>
      <c r="H49" s="6">
        <v>21000</v>
      </c>
      <c r="I49" s="6">
        <v>10200</v>
      </c>
      <c r="J49" s="14" t="s">
        <v>53</v>
      </c>
      <c r="K49" s="12">
        <v>16.8</v>
      </c>
      <c r="L49" s="13">
        <v>171360</v>
      </c>
      <c r="M49" s="10">
        <v>0.1</v>
      </c>
      <c r="N49" s="13">
        <v>154224</v>
      </c>
      <c r="O49" s="10">
        <v>0.52144275526763617</v>
      </c>
      <c r="P49" s="13">
        <v>73805</v>
      </c>
      <c r="Q49" s="7">
        <v>0.09</v>
      </c>
      <c r="R49" s="13">
        <v>80</v>
      </c>
      <c r="S49" s="11">
        <v>0</v>
      </c>
      <c r="T49" s="13">
        <v>0</v>
      </c>
      <c r="U49" s="13">
        <v>820000</v>
      </c>
    </row>
    <row r="50" spans="1:21" ht="72.5" x14ac:dyDescent="0.35">
      <c r="A50" s="5" t="s">
        <v>6188</v>
      </c>
      <c r="B50" s="5" t="s">
        <v>6189</v>
      </c>
      <c r="C50" s="5" t="s">
        <v>499</v>
      </c>
      <c r="D50" s="5" t="s">
        <v>6190</v>
      </c>
      <c r="E50" s="5" t="s">
        <v>1518</v>
      </c>
      <c r="F50" s="5" t="s">
        <v>6191</v>
      </c>
      <c r="G50" s="5" t="s">
        <v>92</v>
      </c>
      <c r="H50" s="6">
        <v>13424</v>
      </c>
      <c r="I50" s="6">
        <v>5580</v>
      </c>
      <c r="J50" s="14" t="s">
        <v>53</v>
      </c>
      <c r="K50" s="12">
        <v>16.2</v>
      </c>
      <c r="L50" s="13">
        <v>90396</v>
      </c>
      <c r="M50" s="10">
        <v>0.1</v>
      </c>
      <c r="N50" s="13">
        <v>81356</v>
      </c>
      <c r="O50" s="10">
        <v>0.5292880068315059</v>
      </c>
      <c r="P50" s="13">
        <v>38295</v>
      </c>
      <c r="Q50" s="7">
        <v>7.4999999999999997E-2</v>
      </c>
      <c r="R50" s="13">
        <v>92</v>
      </c>
      <c r="S50" s="11">
        <v>869</v>
      </c>
      <c r="T50" s="13">
        <v>13035</v>
      </c>
      <c r="U50" s="13">
        <v>524000</v>
      </c>
    </row>
    <row r="51" spans="1:21" ht="29" x14ac:dyDescent="0.35">
      <c r="A51" s="5" t="s">
        <v>6192</v>
      </c>
      <c r="B51" s="5" t="s">
        <v>6193</v>
      </c>
      <c r="C51" s="5" t="s">
        <v>68</v>
      </c>
      <c r="D51" s="5" t="s">
        <v>6194</v>
      </c>
      <c r="E51" s="5" t="s">
        <v>586</v>
      </c>
      <c r="F51" s="5" t="s">
        <v>248</v>
      </c>
      <c r="G51" s="5" t="s">
        <v>90</v>
      </c>
      <c r="H51" s="6">
        <v>29464</v>
      </c>
      <c r="I51" s="6">
        <v>9973</v>
      </c>
      <c r="J51" s="14" t="s">
        <v>53</v>
      </c>
      <c r="K51" s="12">
        <v>17.100000000000001</v>
      </c>
      <c r="L51" s="13">
        <v>170538.30000000002</v>
      </c>
      <c r="M51" s="10">
        <v>0.05</v>
      </c>
      <c r="N51" s="13">
        <v>162011</v>
      </c>
      <c r="O51" s="10">
        <v>0.51685889980802169</v>
      </c>
      <c r="P51" s="13">
        <v>78274</v>
      </c>
      <c r="Q51" s="7">
        <v>0.08</v>
      </c>
      <c r="R51" s="13">
        <v>98</v>
      </c>
      <c r="S51" s="11">
        <v>7024.75</v>
      </c>
      <c r="T51" s="13">
        <v>84297</v>
      </c>
      <c r="U51" s="13">
        <v>1063000</v>
      </c>
    </row>
    <row r="52" spans="1:21" ht="43.5" x14ac:dyDescent="0.35">
      <c r="A52" s="5" t="s">
        <v>6195</v>
      </c>
      <c r="B52" s="5" t="s">
        <v>6196</v>
      </c>
      <c r="C52" s="5" t="s">
        <v>80</v>
      </c>
      <c r="D52" s="5" t="s">
        <v>6197</v>
      </c>
      <c r="E52" s="5" t="s">
        <v>775</v>
      </c>
      <c r="F52" s="5" t="s">
        <v>248</v>
      </c>
      <c r="G52" s="5" t="s">
        <v>90</v>
      </c>
      <c r="H52" s="6">
        <v>8162</v>
      </c>
      <c r="I52" s="6">
        <v>1472</v>
      </c>
      <c r="J52" s="14" t="s">
        <v>53</v>
      </c>
      <c r="K52" s="12">
        <v>19</v>
      </c>
      <c r="L52" s="13">
        <v>27968</v>
      </c>
      <c r="M52" s="10">
        <v>0.05</v>
      </c>
      <c r="N52" s="13">
        <v>26570</v>
      </c>
      <c r="O52" s="10">
        <v>0.54432902610279332</v>
      </c>
      <c r="P52" s="13">
        <v>12107</v>
      </c>
      <c r="Q52" s="7">
        <v>0.08</v>
      </c>
      <c r="R52" s="13">
        <v>103</v>
      </c>
      <c r="S52" s="11">
        <v>4850</v>
      </c>
      <c r="T52" s="13">
        <v>58200</v>
      </c>
      <c r="U52" s="13">
        <v>210000</v>
      </c>
    </row>
    <row r="53" spans="1:21" ht="58" x14ac:dyDescent="0.35">
      <c r="A53" s="5" t="s">
        <v>6198</v>
      </c>
      <c r="B53" s="5" t="s">
        <v>6199</v>
      </c>
      <c r="C53" s="5" t="s">
        <v>88</v>
      </c>
      <c r="D53" s="5" t="s">
        <v>6200</v>
      </c>
      <c r="E53" s="5" t="s">
        <v>775</v>
      </c>
      <c r="F53" s="5" t="s">
        <v>248</v>
      </c>
      <c r="G53" s="5" t="s">
        <v>100</v>
      </c>
      <c r="H53" s="6">
        <v>14812</v>
      </c>
      <c r="I53" s="6">
        <v>1007</v>
      </c>
      <c r="J53" s="14" t="s">
        <v>53</v>
      </c>
      <c r="K53" s="12">
        <v>22</v>
      </c>
      <c r="L53" s="13">
        <v>22154</v>
      </c>
      <c r="M53" s="10">
        <v>0.1</v>
      </c>
      <c r="N53" s="13">
        <v>19939</v>
      </c>
      <c r="O53" s="10">
        <v>0.55703937612129661</v>
      </c>
      <c r="P53" s="13">
        <v>8832</v>
      </c>
      <c r="Q53" s="7">
        <v>7.4999999999999997E-2</v>
      </c>
      <c r="R53" s="13">
        <v>117</v>
      </c>
      <c r="S53" s="11">
        <v>12546.25</v>
      </c>
      <c r="T53" s="13">
        <v>150555</v>
      </c>
      <c r="U53" s="13">
        <v>268000</v>
      </c>
    </row>
    <row r="54" spans="1:21" ht="29" x14ac:dyDescent="0.35">
      <c r="A54" s="5" t="s">
        <v>6201</v>
      </c>
      <c r="B54" s="5" t="s">
        <v>6202</v>
      </c>
      <c r="C54" s="5" t="s">
        <v>68</v>
      </c>
      <c r="D54" s="5" t="s">
        <v>6203</v>
      </c>
      <c r="E54" s="5" t="s">
        <v>885</v>
      </c>
      <c r="F54" s="5" t="s">
        <v>248</v>
      </c>
      <c r="G54" s="5" t="s">
        <v>179</v>
      </c>
      <c r="H54" s="6">
        <v>219756</v>
      </c>
      <c r="I54" s="6">
        <v>42141</v>
      </c>
      <c r="J54" s="14" t="s">
        <v>53</v>
      </c>
      <c r="K54" s="12">
        <v>14.4</v>
      </c>
      <c r="L54" s="13">
        <v>606830.4</v>
      </c>
      <c r="M54" s="10">
        <v>0.05</v>
      </c>
      <c r="N54" s="13">
        <v>576489</v>
      </c>
      <c r="O54" s="10">
        <v>0.5168588998080218</v>
      </c>
      <c r="P54" s="13">
        <v>278525</v>
      </c>
      <c r="Q54" s="7">
        <v>0.08</v>
      </c>
      <c r="R54" s="13">
        <v>83</v>
      </c>
      <c r="S54" s="11">
        <v>124938.75</v>
      </c>
      <c r="T54" s="13">
        <v>1124448.75</v>
      </c>
      <c r="U54" s="13">
        <v>4606000</v>
      </c>
    </row>
    <row r="55" spans="1:21" ht="72.5" x14ac:dyDescent="0.35">
      <c r="A55" s="5" t="s">
        <v>6204</v>
      </c>
      <c r="B55" s="5" t="s">
        <v>6205</v>
      </c>
      <c r="C55" s="5" t="s">
        <v>6206</v>
      </c>
      <c r="D55" s="5" t="s">
        <v>6207</v>
      </c>
      <c r="E55" s="5" t="s">
        <v>964</v>
      </c>
      <c r="F55" s="5" t="s">
        <v>248</v>
      </c>
      <c r="G55" s="5" t="s">
        <v>100</v>
      </c>
      <c r="H55" s="6">
        <v>22086</v>
      </c>
      <c r="I55" s="6">
        <v>1950</v>
      </c>
      <c r="J55" s="14" t="s">
        <v>53</v>
      </c>
      <c r="K55" s="12">
        <v>22</v>
      </c>
      <c r="L55" s="13">
        <v>42900</v>
      </c>
      <c r="M55" s="10">
        <v>0.1</v>
      </c>
      <c r="N55" s="13">
        <v>38610</v>
      </c>
      <c r="O55" s="10">
        <v>0.52982238648834923</v>
      </c>
      <c r="P55" s="13">
        <v>18154</v>
      </c>
      <c r="Q55" s="7">
        <v>7.4999999999999997E-2</v>
      </c>
      <c r="R55" s="13">
        <v>124</v>
      </c>
      <c r="S55" s="11">
        <v>17698.5</v>
      </c>
      <c r="T55" s="13">
        <v>141588</v>
      </c>
      <c r="U55" s="13">
        <v>384000</v>
      </c>
    </row>
    <row r="56" spans="1:21" ht="58" x14ac:dyDescent="0.35">
      <c r="A56" s="5" t="s">
        <v>6208</v>
      </c>
      <c r="B56" s="5" t="s">
        <v>6209</v>
      </c>
      <c r="C56" s="5" t="s">
        <v>6210</v>
      </c>
      <c r="D56" s="5" t="s">
        <v>6211</v>
      </c>
      <c r="E56" s="5" t="s">
        <v>686</v>
      </c>
      <c r="F56" s="5" t="s">
        <v>6212</v>
      </c>
      <c r="G56" s="5" t="s">
        <v>97</v>
      </c>
      <c r="H56" s="6">
        <v>68276</v>
      </c>
      <c r="I56" s="6">
        <v>34852</v>
      </c>
      <c r="J56" s="14" t="s">
        <v>53</v>
      </c>
      <c r="K56" s="12">
        <v>16</v>
      </c>
      <c r="L56" s="13">
        <v>557632</v>
      </c>
      <c r="M56" s="10">
        <v>0.1</v>
      </c>
      <c r="N56" s="13">
        <v>501869</v>
      </c>
      <c r="O56" s="10">
        <v>0.49465354271770767</v>
      </c>
      <c r="P56" s="13">
        <v>253618</v>
      </c>
      <c r="Q56" s="7">
        <v>9.5000000000000001E-2</v>
      </c>
      <c r="R56" s="13">
        <v>77</v>
      </c>
      <c r="S56" s="11">
        <v>0</v>
      </c>
      <c r="T56" s="13">
        <v>0</v>
      </c>
      <c r="U56" s="13">
        <v>2670000</v>
      </c>
    </row>
    <row r="57" spans="1:21" ht="87" x14ac:dyDescent="0.35">
      <c r="A57" s="5" t="s">
        <v>6213</v>
      </c>
      <c r="B57" s="5" t="s">
        <v>6214</v>
      </c>
      <c r="C57" s="5" t="s">
        <v>6215</v>
      </c>
      <c r="D57" s="5" t="s">
        <v>6216</v>
      </c>
      <c r="E57" s="5" t="s">
        <v>768</v>
      </c>
      <c r="F57" s="5" t="s">
        <v>6217</v>
      </c>
      <c r="G57" s="5" t="s">
        <v>91</v>
      </c>
      <c r="H57" s="6">
        <v>40177</v>
      </c>
      <c r="I57" s="6">
        <v>3768</v>
      </c>
      <c r="J57" s="14" t="s">
        <v>53</v>
      </c>
      <c r="K57" s="12">
        <v>28</v>
      </c>
      <c r="L57" s="13">
        <v>105504</v>
      </c>
      <c r="M57" s="10">
        <v>0.05</v>
      </c>
      <c r="N57" s="13">
        <v>100229</v>
      </c>
      <c r="O57" s="10">
        <v>0.54671593226527593</v>
      </c>
      <c r="P57" s="13">
        <v>45432</v>
      </c>
      <c r="Q57" s="7">
        <v>0.06</v>
      </c>
      <c r="R57" s="13">
        <v>201</v>
      </c>
      <c r="S57" s="11">
        <v>31699</v>
      </c>
      <c r="T57" s="13">
        <v>285291</v>
      </c>
      <c r="U57" s="13">
        <v>1042000</v>
      </c>
    </row>
    <row r="58" spans="1:21" ht="29" x14ac:dyDescent="0.35">
      <c r="A58" s="5" t="s">
        <v>6218</v>
      </c>
      <c r="B58" s="5" t="s">
        <v>6219</v>
      </c>
      <c r="C58" s="5" t="s">
        <v>86</v>
      </c>
      <c r="D58" s="5" t="s">
        <v>6220</v>
      </c>
      <c r="E58" s="5" t="s">
        <v>915</v>
      </c>
      <c r="F58" s="5" t="s">
        <v>6221</v>
      </c>
      <c r="G58" s="5" t="s">
        <v>101</v>
      </c>
      <c r="H58" s="6">
        <v>7500</v>
      </c>
      <c r="I58" s="6">
        <v>3000</v>
      </c>
      <c r="J58" s="14" t="s">
        <v>53</v>
      </c>
      <c r="K58" s="12">
        <v>22</v>
      </c>
      <c r="L58" s="13">
        <v>66000</v>
      </c>
      <c r="M58" s="10">
        <v>0.05</v>
      </c>
      <c r="N58" s="13">
        <v>62700</v>
      </c>
      <c r="O58" s="10">
        <v>0.53285781080790962</v>
      </c>
      <c r="P58" s="13">
        <v>29290</v>
      </c>
      <c r="Q58" s="7">
        <v>0.08</v>
      </c>
      <c r="R58" s="13">
        <v>122</v>
      </c>
      <c r="S58" s="11">
        <v>750</v>
      </c>
      <c r="T58" s="13">
        <v>11250</v>
      </c>
      <c r="U58" s="13">
        <v>377000</v>
      </c>
    </row>
    <row r="59" spans="1:21" x14ac:dyDescent="0.35">
      <c r="A59" s="5" t="s">
        <v>6222</v>
      </c>
      <c r="B59" s="5" t="s">
        <v>6222</v>
      </c>
      <c r="C59" s="5" t="s">
        <v>2</v>
      </c>
      <c r="D59" s="5" t="s">
        <v>6223</v>
      </c>
      <c r="E59" s="5" t="s">
        <v>669</v>
      </c>
      <c r="F59" s="5" t="s">
        <v>297</v>
      </c>
      <c r="G59" s="5" t="s">
        <v>89</v>
      </c>
      <c r="H59" s="6">
        <v>21097</v>
      </c>
      <c r="I59" s="6">
        <v>4216</v>
      </c>
      <c r="J59" s="14" t="s">
        <v>53</v>
      </c>
      <c r="K59" s="12">
        <v>16.2</v>
      </c>
      <c r="L59" s="13">
        <v>68299.199999999997</v>
      </c>
      <c r="M59" s="10">
        <v>0.05</v>
      </c>
      <c r="N59" s="13">
        <v>64884</v>
      </c>
      <c r="O59" s="10">
        <v>0.51685889980802169</v>
      </c>
      <c r="P59" s="13">
        <v>31348</v>
      </c>
      <c r="Q59" s="7">
        <v>0.08</v>
      </c>
      <c r="R59" s="13">
        <v>93</v>
      </c>
      <c r="S59" s="11">
        <v>11611</v>
      </c>
      <c r="T59" s="13">
        <v>174165</v>
      </c>
      <c r="U59" s="13">
        <v>566000</v>
      </c>
    </row>
    <row r="60" spans="1:21" x14ac:dyDescent="0.35">
      <c r="A60" s="5" t="s">
        <v>6224</v>
      </c>
      <c r="B60" s="5" t="s">
        <v>6224</v>
      </c>
      <c r="C60" s="5" t="s">
        <v>2</v>
      </c>
      <c r="D60" s="5" t="s">
        <v>6225</v>
      </c>
      <c r="E60" s="5" t="s">
        <v>686</v>
      </c>
      <c r="F60" s="5" t="s">
        <v>297</v>
      </c>
      <c r="G60" s="5" t="s">
        <v>91</v>
      </c>
      <c r="H60" s="6">
        <v>37250</v>
      </c>
      <c r="I60" s="6">
        <v>3500</v>
      </c>
      <c r="J60" s="14" t="s">
        <v>53</v>
      </c>
      <c r="K60" s="12">
        <v>28</v>
      </c>
      <c r="L60" s="13">
        <v>98000</v>
      </c>
      <c r="M60" s="10">
        <v>0.05</v>
      </c>
      <c r="N60" s="13">
        <v>93100</v>
      </c>
      <c r="O60" s="10">
        <v>0.55802779805444269</v>
      </c>
      <c r="P60" s="13">
        <v>41148</v>
      </c>
      <c r="Q60" s="7">
        <v>0.06</v>
      </c>
      <c r="R60" s="13">
        <v>196</v>
      </c>
      <c r="S60" s="11">
        <v>29375</v>
      </c>
      <c r="T60" s="13">
        <v>440625</v>
      </c>
      <c r="U60" s="13">
        <v>1126000</v>
      </c>
    </row>
    <row r="61" spans="1:21" x14ac:dyDescent="0.35">
      <c r="A61" s="5" t="s">
        <v>6226</v>
      </c>
      <c r="B61" s="5" t="s">
        <v>6226</v>
      </c>
      <c r="C61" s="5" t="s">
        <v>2</v>
      </c>
      <c r="D61" s="5" t="s">
        <v>6227</v>
      </c>
      <c r="E61" s="5" t="s">
        <v>1271</v>
      </c>
      <c r="F61" s="5" t="s">
        <v>297</v>
      </c>
      <c r="G61" s="5" t="s">
        <v>99</v>
      </c>
      <c r="H61" s="6">
        <v>17222</v>
      </c>
      <c r="I61" s="6">
        <v>8953</v>
      </c>
      <c r="J61" s="14" t="s">
        <v>53</v>
      </c>
      <c r="K61" s="12">
        <v>16.2</v>
      </c>
      <c r="L61" s="13">
        <v>145038.6</v>
      </c>
      <c r="M61" s="10">
        <v>0.05</v>
      </c>
      <c r="N61" s="13">
        <v>137787</v>
      </c>
      <c r="O61" s="10">
        <v>0.52729806603613694</v>
      </c>
      <c r="P61" s="13">
        <v>65132</v>
      </c>
      <c r="Q61" s="7">
        <v>0.08</v>
      </c>
      <c r="R61" s="13">
        <v>91</v>
      </c>
      <c r="S61" s="11">
        <v>0</v>
      </c>
      <c r="T61" s="13">
        <v>0</v>
      </c>
      <c r="U61" s="13">
        <v>814000</v>
      </c>
    </row>
    <row r="62" spans="1:21" ht="29" x14ac:dyDescent="0.35">
      <c r="A62" s="5" t="s">
        <v>6228</v>
      </c>
      <c r="B62" s="5" t="s">
        <v>6229</v>
      </c>
      <c r="C62" s="5" t="s">
        <v>86</v>
      </c>
      <c r="D62" s="5" t="s">
        <v>6230</v>
      </c>
      <c r="E62" s="5" t="s">
        <v>714</v>
      </c>
      <c r="F62" s="5" t="s">
        <v>297</v>
      </c>
      <c r="G62" s="5" t="s">
        <v>100</v>
      </c>
      <c r="H62" s="6">
        <v>6250</v>
      </c>
      <c r="I62" s="6">
        <v>1600</v>
      </c>
      <c r="J62" s="14" t="s">
        <v>53</v>
      </c>
      <c r="K62" s="12">
        <v>22</v>
      </c>
      <c r="L62" s="13">
        <v>35200</v>
      </c>
      <c r="M62" s="10">
        <v>0.1</v>
      </c>
      <c r="N62" s="13">
        <v>31680</v>
      </c>
      <c r="O62" s="10">
        <v>0.5544560932742274</v>
      </c>
      <c r="P62" s="13">
        <v>14115</v>
      </c>
      <c r="Q62" s="7">
        <v>7.4999999999999997E-2</v>
      </c>
      <c r="R62" s="13">
        <v>118</v>
      </c>
      <c r="S62" s="11">
        <v>2650</v>
      </c>
      <c r="T62" s="13">
        <v>39750</v>
      </c>
      <c r="U62" s="13">
        <v>228000</v>
      </c>
    </row>
    <row r="63" spans="1:21" ht="43.5" x14ac:dyDescent="0.35">
      <c r="A63" s="5" t="s">
        <v>6231</v>
      </c>
      <c r="B63" s="5" t="s">
        <v>6232</v>
      </c>
      <c r="C63" s="5" t="s">
        <v>84</v>
      </c>
      <c r="D63" s="5" t="s">
        <v>6233</v>
      </c>
      <c r="E63" s="5" t="s">
        <v>586</v>
      </c>
      <c r="F63" s="5" t="s">
        <v>297</v>
      </c>
      <c r="G63" s="5" t="s">
        <v>100</v>
      </c>
      <c r="H63" s="6">
        <v>18750</v>
      </c>
      <c r="I63" s="6">
        <v>950</v>
      </c>
      <c r="J63" s="14" t="s">
        <v>53</v>
      </c>
      <c r="K63" s="12">
        <v>24.200000000000003</v>
      </c>
      <c r="L63" s="13">
        <v>22990.000000000004</v>
      </c>
      <c r="M63" s="10">
        <v>0.1</v>
      </c>
      <c r="N63" s="13">
        <v>20691</v>
      </c>
      <c r="O63" s="10">
        <v>0.5292880068315059</v>
      </c>
      <c r="P63" s="13">
        <v>9740</v>
      </c>
      <c r="Q63" s="7">
        <v>7.4999999999999997E-2</v>
      </c>
      <c r="R63" s="13">
        <v>137</v>
      </c>
      <c r="S63" s="11">
        <v>16612.5</v>
      </c>
      <c r="T63" s="13">
        <v>249187.5</v>
      </c>
      <c r="U63" s="13">
        <v>379000</v>
      </c>
    </row>
    <row r="64" spans="1:21" x14ac:dyDescent="0.35">
      <c r="A64" s="5" t="s">
        <v>6234</v>
      </c>
      <c r="B64" s="5" t="s">
        <v>6234</v>
      </c>
      <c r="C64" s="5" t="s">
        <v>2</v>
      </c>
      <c r="D64" s="5" t="s">
        <v>6235</v>
      </c>
      <c r="E64" s="5" t="s">
        <v>6090</v>
      </c>
      <c r="F64" s="5" t="s">
        <v>297</v>
      </c>
      <c r="G64" s="5" t="s">
        <v>91</v>
      </c>
      <c r="H64" s="6">
        <v>16481</v>
      </c>
      <c r="I64" s="6">
        <v>2940</v>
      </c>
      <c r="J64" s="14" t="s">
        <v>53</v>
      </c>
      <c r="K64" s="12">
        <v>28</v>
      </c>
      <c r="L64" s="13">
        <v>82320</v>
      </c>
      <c r="M64" s="10">
        <v>0.05</v>
      </c>
      <c r="N64" s="13">
        <v>78204</v>
      </c>
      <c r="O64" s="10">
        <v>0.57381685323556597</v>
      </c>
      <c r="P64" s="13">
        <v>33329</v>
      </c>
      <c r="Q64" s="7">
        <v>0.06</v>
      </c>
      <c r="R64" s="13">
        <v>189</v>
      </c>
      <c r="S64" s="11">
        <v>9866</v>
      </c>
      <c r="T64" s="13">
        <v>147990</v>
      </c>
      <c r="U64" s="13">
        <v>703000</v>
      </c>
    </row>
    <row r="65" spans="1:21" x14ac:dyDescent="0.35">
      <c r="A65" s="5" t="s">
        <v>6236</v>
      </c>
      <c r="B65" s="5" t="s">
        <v>6236</v>
      </c>
      <c r="C65" s="5" t="s">
        <v>2</v>
      </c>
      <c r="D65" s="5" t="s">
        <v>6237</v>
      </c>
      <c r="E65" s="5" t="s">
        <v>586</v>
      </c>
      <c r="F65" s="5" t="s">
        <v>297</v>
      </c>
      <c r="G65" s="5" t="s">
        <v>90</v>
      </c>
      <c r="H65" s="6">
        <v>38349</v>
      </c>
      <c r="I65" s="6">
        <v>9902</v>
      </c>
      <c r="J65" s="14" t="s">
        <v>53</v>
      </c>
      <c r="K65" s="12">
        <v>17.100000000000001</v>
      </c>
      <c r="L65" s="13">
        <v>169324.2</v>
      </c>
      <c r="M65" s="10">
        <v>0.05</v>
      </c>
      <c r="N65" s="13">
        <v>160858</v>
      </c>
      <c r="O65" s="10">
        <v>0.51685889980802169</v>
      </c>
      <c r="P65" s="13">
        <v>77717</v>
      </c>
      <c r="Q65" s="7">
        <v>0.08</v>
      </c>
      <c r="R65" s="13">
        <v>98</v>
      </c>
      <c r="S65" s="11">
        <v>16069.5</v>
      </c>
      <c r="T65" s="13">
        <v>241042.5</v>
      </c>
      <c r="U65" s="13">
        <v>1213000</v>
      </c>
    </row>
    <row r="66" spans="1:21" x14ac:dyDescent="0.35">
      <c r="A66" s="5" t="s">
        <v>6238</v>
      </c>
      <c r="B66" s="5" t="s">
        <v>6238</v>
      </c>
      <c r="C66" s="5" t="s">
        <v>2</v>
      </c>
      <c r="D66" s="5" t="s">
        <v>6239</v>
      </c>
      <c r="E66" s="5" t="s">
        <v>586</v>
      </c>
      <c r="F66" s="5" t="s">
        <v>297</v>
      </c>
      <c r="G66" s="5" t="s">
        <v>90</v>
      </c>
      <c r="H66" s="6">
        <v>19045</v>
      </c>
      <c r="I66" s="6">
        <v>5650</v>
      </c>
      <c r="J66" s="14" t="s">
        <v>53</v>
      </c>
      <c r="K66" s="12">
        <v>17.100000000000001</v>
      </c>
      <c r="L66" s="13">
        <v>96615.000000000015</v>
      </c>
      <c r="M66" s="10">
        <v>0.05</v>
      </c>
      <c r="N66" s="13">
        <v>91784</v>
      </c>
      <c r="O66" s="10">
        <v>0.51685889980802169</v>
      </c>
      <c r="P66" s="13">
        <v>44345</v>
      </c>
      <c r="Q66" s="7">
        <v>0.08</v>
      </c>
      <c r="R66" s="13">
        <v>98</v>
      </c>
      <c r="S66" s="11">
        <v>6332.5</v>
      </c>
      <c r="T66" s="13">
        <v>94987.5</v>
      </c>
      <c r="U66" s="13">
        <v>649000</v>
      </c>
    </row>
    <row r="67" spans="1:21" x14ac:dyDescent="0.35">
      <c r="A67" s="5" t="s">
        <v>6240</v>
      </c>
      <c r="B67" s="5" t="s">
        <v>6240</v>
      </c>
      <c r="C67" s="5" t="s">
        <v>2</v>
      </c>
      <c r="D67" s="5" t="s">
        <v>6241</v>
      </c>
      <c r="E67" s="5" t="s">
        <v>3706</v>
      </c>
      <c r="F67" s="5" t="s">
        <v>297</v>
      </c>
      <c r="G67" s="5" t="s">
        <v>91</v>
      </c>
      <c r="H67" s="6">
        <v>12478</v>
      </c>
      <c r="I67" s="6">
        <v>2100</v>
      </c>
      <c r="J67" s="14" t="s">
        <v>53</v>
      </c>
      <c r="K67" s="12">
        <v>28</v>
      </c>
      <c r="L67" s="13">
        <v>58800</v>
      </c>
      <c r="M67" s="10">
        <v>0.05</v>
      </c>
      <c r="N67" s="13">
        <v>55860</v>
      </c>
      <c r="O67" s="10">
        <v>0.56275646545120095</v>
      </c>
      <c r="P67" s="13">
        <v>24424</v>
      </c>
      <c r="Q67" s="7">
        <v>0.06</v>
      </c>
      <c r="R67" s="13">
        <v>194</v>
      </c>
      <c r="S67" s="11">
        <v>7753</v>
      </c>
      <c r="T67" s="13">
        <v>93036</v>
      </c>
      <c r="U67" s="13">
        <v>500000</v>
      </c>
    </row>
    <row r="68" spans="1:21" x14ac:dyDescent="0.35">
      <c r="A68" s="5" t="s">
        <v>6242</v>
      </c>
      <c r="B68" s="5" t="s">
        <v>6242</v>
      </c>
      <c r="C68" s="5" t="s">
        <v>2</v>
      </c>
      <c r="D68" s="5" t="s">
        <v>6243</v>
      </c>
      <c r="E68" s="5" t="s">
        <v>6244</v>
      </c>
      <c r="F68" s="5" t="s">
        <v>297</v>
      </c>
      <c r="G68" s="5" t="s">
        <v>89</v>
      </c>
      <c r="H68" s="6">
        <v>20065</v>
      </c>
      <c r="I68" s="6">
        <v>4425</v>
      </c>
      <c r="J68" s="14" t="s">
        <v>53</v>
      </c>
      <c r="K68" s="12">
        <v>16.2</v>
      </c>
      <c r="L68" s="13">
        <v>71685</v>
      </c>
      <c r="M68" s="10">
        <v>0.05</v>
      </c>
      <c r="N68" s="13">
        <v>68101</v>
      </c>
      <c r="O68" s="10">
        <v>0.51685889980802169</v>
      </c>
      <c r="P68" s="13">
        <v>32902</v>
      </c>
      <c r="Q68" s="7">
        <v>0.08</v>
      </c>
      <c r="R68" s="13">
        <v>93</v>
      </c>
      <c r="S68" s="11">
        <v>10108.75</v>
      </c>
      <c r="T68" s="13">
        <v>90978.75</v>
      </c>
      <c r="U68" s="13">
        <v>502000</v>
      </c>
    </row>
    <row r="69" spans="1:21" x14ac:dyDescent="0.35">
      <c r="A69" s="5" t="s">
        <v>6245</v>
      </c>
      <c r="B69" s="5" t="s">
        <v>6245</v>
      </c>
      <c r="C69" s="5" t="s">
        <v>2</v>
      </c>
      <c r="D69" s="5" t="s">
        <v>6246</v>
      </c>
      <c r="E69" s="5" t="s">
        <v>6244</v>
      </c>
      <c r="F69" s="5" t="s">
        <v>297</v>
      </c>
      <c r="G69" s="5" t="s">
        <v>91</v>
      </c>
      <c r="H69" s="6">
        <v>36647</v>
      </c>
      <c r="I69" s="6">
        <v>4300</v>
      </c>
      <c r="J69" s="14" t="s">
        <v>53</v>
      </c>
      <c r="K69" s="12">
        <v>25.2</v>
      </c>
      <c r="L69" s="13">
        <v>108360</v>
      </c>
      <c r="M69" s="10">
        <v>0.05</v>
      </c>
      <c r="N69" s="13">
        <v>102942</v>
      </c>
      <c r="O69" s="10">
        <v>0.54653154583162178</v>
      </c>
      <c r="P69" s="13">
        <v>46681</v>
      </c>
      <c r="Q69" s="7">
        <v>0.06</v>
      </c>
      <c r="R69" s="13">
        <v>181</v>
      </c>
      <c r="S69" s="11">
        <v>26972</v>
      </c>
      <c r="T69" s="13">
        <v>242748</v>
      </c>
      <c r="U69" s="13">
        <v>1021000</v>
      </c>
    </row>
    <row r="70" spans="1:21" x14ac:dyDescent="0.35">
      <c r="A70" s="5" t="s">
        <v>6247</v>
      </c>
      <c r="B70" s="5" t="s">
        <v>6247</v>
      </c>
      <c r="C70" s="5" t="s">
        <v>2</v>
      </c>
      <c r="D70" s="5" t="s">
        <v>6248</v>
      </c>
      <c r="E70" s="5" t="s">
        <v>603</v>
      </c>
      <c r="F70" s="5" t="s">
        <v>297</v>
      </c>
      <c r="G70" s="5" t="s">
        <v>90</v>
      </c>
      <c r="H70" s="6">
        <v>12375</v>
      </c>
      <c r="I70" s="6">
        <v>1610</v>
      </c>
      <c r="J70" s="14" t="s">
        <v>53</v>
      </c>
      <c r="K70" s="12">
        <v>19</v>
      </c>
      <c r="L70" s="13">
        <v>30590</v>
      </c>
      <c r="M70" s="10">
        <v>0.05</v>
      </c>
      <c r="N70" s="13">
        <v>29060</v>
      </c>
      <c r="O70" s="10">
        <v>0.51685889980802169</v>
      </c>
      <c r="P70" s="13">
        <v>14040</v>
      </c>
      <c r="Q70" s="7">
        <v>0.08</v>
      </c>
      <c r="R70" s="13">
        <v>109</v>
      </c>
      <c r="S70" s="11">
        <v>8752.5</v>
      </c>
      <c r="T70" s="13">
        <v>78772.5</v>
      </c>
      <c r="U70" s="13">
        <v>254000</v>
      </c>
    </row>
    <row r="71" spans="1:21" x14ac:dyDescent="0.35">
      <c r="A71" s="5" t="s">
        <v>6249</v>
      </c>
      <c r="B71" s="5" t="s">
        <v>6249</v>
      </c>
      <c r="C71" s="5" t="s">
        <v>2</v>
      </c>
      <c r="D71" s="5" t="s">
        <v>6250</v>
      </c>
      <c r="E71" s="5" t="s">
        <v>621</v>
      </c>
      <c r="F71" s="5" t="s">
        <v>297</v>
      </c>
      <c r="G71" s="5" t="s">
        <v>89</v>
      </c>
      <c r="H71" s="6">
        <v>40820</v>
      </c>
      <c r="I71" s="6">
        <v>6060</v>
      </c>
      <c r="J71" s="14" t="s">
        <v>53</v>
      </c>
      <c r="K71" s="12">
        <v>16.2</v>
      </c>
      <c r="L71" s="13">
        <v>98172</v>
      </c>
      <c r="M71" s="10">
        <v>0.05</v>
      </c>
      <c r="N71" s="13">
        <v>93263</v>
      </c>
      <c r="O71" s="10">
        <v>0.51738670935783404</v>
      </c>
      <c r="P71" s="13">
        <v>45010</v>
      </c>
      <c r="Q71" s="7">
        <v>0.08</v>
      </c>
      <c r="R71" s="13">
        <v>93</v>
      </c>
      <c r="S71" s="11">
        <v>27185</v>
      </c>
      <c r="T71" s="13">
        <v>244665</v>
      </c>
      <c r="U71" s="13">
        <v>807000</v>
      </c>
    </row>
    <row r="72" spans="1:21" ht="43.5" x14ac:dyDescent="0.35">
      <c r="A72" s="5" t="s">
        <v>6251</v>
      </c>
      <c r="B72" s="5" t="s">
        <v>6252</v>
      </c>
      <c r="C72" s="5" t="s">
        <v>84</v>
      </c>
      <c r="D72" s="5" t="s">
        <v>6253</v>
      </c>
      <c r="E72" s="5" t="s">
        <v>621</v>
      </c>
      <c r="F72" s="5" t="s">
        <v>297</v>
      </c>
      <c r="G72" s="5" t="s">
        <v>89</v>
      </c>
      <c r="H72" s="6">
        <v>12250</v>
      </c>
      <c r="I72" s="6">
        <v>4147</v>
      </c>
      <c r="J72" s="14" t="s">
        <v>53</v>
      </c>
      <c r="K72" s="12">
        <v>16.2</v>
      </c>
      <c r="L72" s="13">
        <v>67181.399999999994</v>
      </c>
      <c r="M72" s="10">
        <v>0.05</v>
      </c>
      <c r="N72" s="13">
        <v>63822</v>
      </c>
      <c r="O72" s="10">
        <v>0.51738670935783404</v>
      </c>
      <c r="P72" s="13">
        <v>30802</v>
      </c>
      <c r="Q72" s="7">
        <v>0.08</v>
      </c>
      <c r="R72" s="13">
        <v>93</v>
      </c>
      <c r="S72" s="11">
        <v>2919.25</v>
      </c>
      <c r="T72" s="13">
        <v>26273.25</v>
      </c>
      <c r="U72" s="13">
        <v>411000</v>
      </c>
    </row>
    <row r="73" spans="1:21" x14ac:dyDescent="0.35">
      <c r="A73" s="5" t="s">
        <v>6254</v>
      </c>
      <c r="B73" s="5" t="s">
        <v>6254</v>
      </c>
      <c r="C73" s="5" t="s">
        <v>2</v>
      </c>
      <c r="D73" s="5" t="s">
        <v>6255</v>
      </c>
      <c r="E73" s="5" t="s">
        <v>3408</v>
      </c>
      <c r="F73" s="5" t="s">
        <v>297</v>
      </c>
      <c r="G73" s="5" t="s">
        <v>90</v>
      </c>
      <c r="H73" s="6">
        <v>19262</v>
      </c>
      <c r="I73" s="6">
        <v>7390</v>
      </c>
      <c r="J73" s="14" t="s">
        <v>53</v>
      </c>
      <c r="K73" s="12">
        <v>17.100000000000001</v>
      </c>
      <c r="L73" s="13">
        <v>126369</v>
      </c>
      <c r="M73" s="10">
        <v>0.05</v>
      </c>
      <c r="N73" s="13">
        <v>120051</v>
      </c>
      <c r="O73" s="10">
        <v>0.53822055582446771</v>
      </c>
      <c r="P73" s="13">
        <v>55437</v>
      </c>
      <c r="Q73" s="7">
        <v>0.08</v>
      </c>
      <c r="R73" s="13">
        <v>94</v>
      </c>
      <c r="S73" s="11">
        <v>2634.5</v>
      </c>
      <c r="T73" s="13">
        <v>23710.5</v>
      </c>
      <c r="U73" s="13">
        <v>717000</v>
      </c>
    </row>
    <row r="74" spans="1:21" x14ac:dyDescent="0.35">
      <c r="A74" s="5" t="s">
        <v>6256</v>
      </c>
      <c r="B74" s="5" t="s">
        <v>6256</v>
      </c>
      <c r="C74" s="5" t="s">
        <v>2</v>
      </c>
      <c r="D74" s="5" t="s">
        <v>6257</v>
      </c>
      <c r="E74" s="5" t="s">
        <v>621</v>
      </c>
      <c r="F74" s="5" t="s">
        <v>297</v>
      </c>
      <c r="G74" s="5" t="s">
        <v>6070</v>
      </c>
      <c r="H74" s="6">
        <v>13472</v>
      </c>
      <c r="I74" s="6">
        <v>1779</v>
      </c>
      <c r="J74" s="14" t="s">
        <v>53</v>
      </c>
      <c r="K74" s="12">
        <v>28</v>
      </c>
      <c r="L74" s="13">
        <v>49812</v>
      </c>
      <c r="M74" s="10">
        <v>0.05</v>
      </c>
      <c r="N74" s="13">
        <v>47321</v>
      </c>
      <c r="O74" s="10">
        <v>0.54711492225250824</v>
      </c>
      <c r="P74" s="13">
        <v>21431</v>
      </c>
      <c r="Q74" s="7">
        <v>0.06</v>
      </c>
      <c r="R74" s="13">
        <v>201</v>
      </c>
      <c r="S74" s="11">
        <v>9469.25</v>
      </c>
      <c r="T74" s="13">
        <v>85223.25</v>
      </c>
      <c r="U74" s="13">
        <v>442000</v>
      </c>
    </row>
    <row r="75" spans="1:21" ht="72.5" x14ac:dyDescent="0.35">
      <c r="A75" s="5" t="s">
        <v>6258</v>
      </c>
      <c r="B75" s="5" t="s">
        <v>6259</v>
      </c>
      <c r="C75" s="5" t="s">
        <v>83</v>
      </c>
      <c r="D75" s="5" t="s">
        <v>6260</v>
      </c>
      <c r="E75" s="5" t="s">
        <v>689</v>
      </c>
      <c r="F75" s="5" t="s">
        <v>6261</v>
      </c>
      <c r="G75" s="5" t="s">
        <v>99</v>
      </c>
      <c r="H75" s="6">
        <v>18750</v>
      </c>
      <c r="I75" s="6">
        <v>5441</v>
      </c>
      <c r="J75" s="14" t="s">
        <v>53</v>
      </c>
      <c r="K75" s="12">
        <v>16.2</v>
      </c>
      <c r="L75" s="13">
        <v>88144.2</v>
      </c>
      <c r="M75" s="10">
        <v>0.05</v>
      </c>
      <c r="N75" s="13">
        <v>83737</v>
      </c>
      <c r="O75" s="10">
        <v>0.54176675211374925</v>
      </c>
      <c r="P75" s="13">
        <v>38371</v>
      </c>
      <c r="Q75" s="7">
        <v>0.08</v>
      </c>
      <c r="R75" s="13">
        <v>88</v>
      </c>
      <c r="S75" s="11">
        <v>6507.75</v>
      </c>
      <c r="T75" s="13">
        <v>97616.25</v>
      </c>
      <c r="U75" s="13">
        <v>577000</v>
      </c>
    </row>
    <row r="76" spans="1:21" x14ac:dyDescent="0.35">
      <c r="A76" s="5" t="s">
        <v>6262</v>
      </c>
      <c r="B76" s="5" t="s">
        <v>6262</v>
      </c>
      <c r="C76" s="5" t="s">
        <v>2</v>
      </c>
      <c r="D76" s="5" t="s">
        <v>6263</v>
      </c>
      <c r="E76" s="5" t="s">
        <v>586</v>
      </c>
      <c r="F76" s="5" t="s">
        <v>551</v>
      </c>
      <c r="G76" s="5" t="s">
        <v>90</v>
      </c>
      <c r="H76" s="6">
        <v>0</v>
      </c>
      <c r="I76" s="6">
        <v>197</v>
      </c>
      <c r="J76" s="14" t="s">
        <v>53</v>
      </c>
      <c r="K76" s="12">
        <v>22.8</v>
      </c>
      <c r="L76" s="13">
        <v>4491.6000000000004</v>
      </c>
      <c r="M76" s="10">
        <v>0.05</v>
      </c>
      <c r="N76" s="13">
        <v>4267</v>
      </c>
      <c r="O76" s="10">
        <v>0.51685889980802169</v>
      </c>
      <c r="P76" s="13">
        <v>2062</v>
      </c>
      <c r="Q76" s="7">
        <v>0.08</v>
      </c>
      <c r="R76" s="13">
        <v>131</v>
      </c>
      <c r="S76" s="11">
        <v>0</v>
      </c>
      <c r="T76" s="13">
        <v>0</v>
      </c>
      <c r="U76" s="13">
        <v>26000</v>
      </c>
    </row>
    <row r="77" spans="1:21" ht="101.5" x14ac:dyDescent="0.35">
      <c r="A77" s="5" t="s">
        <v>6264</v>
      </c>
      <c r="B77" s="5" t="s">
        <v>6265</v>
      </c>
      <c r="C77" s="5" t="s">
        <v>6266</v>
      </c>
      <c r="D77" s="5" t="s">
        <v>6267</v>
      </c>
      <c r="E77" s="5" t="s">
        <v>586</v>
      </c>
      <c r="F77" s="5" t="s">
        <v>6268</v>
      </c>
      <c r="G77" s="5" t="s">
        <v>90</v>
      </c>
      <c r="H77" s="6">
        <v>18997</v>
      </c>
      <c r="I77" s="6">
        <v>6895</v>
      </c>
      <c r="J77" s="14" t="s">
        <v>53</v>
      </c>
      <c r="K77" s="12">
        <v>17.100000000000001</v>
      </c>
      <c r="L77" s="13">
        <v>117904.5</v>
      </c>
      <c r="M77" s="10">
        <v>0.05</v>
      </c>
      <c r="N77" s="13">
        <v>112009</v>
      </c>
      <c r="O77" s="10">
        <v>0.51685889980802169</v>
      </c>
      <c r="P77" s="13">
        <v>54116</v>
      </c>
      <c r="Q77" s="7">
        <v>0.08</v>
      </c>
      <c r="R77" s="13">
        <v>98</v>
      </c>
      <c r="S77" s="11">
        <v>3483.25</v>
      </c>
      <c r="T77" s="13">
        <v>31349.25</v>
      </c>
      <c r="U77" s="13">
        <v>708000</v>
      </c>
    </row>
    <row r="78" spans="1:21" ht="29" x14ac:dyDescent="0.35">
      <c r="A78" s="5" t="s">
        <v>6269</v>
      </c>
      <c r="B78" s="5" t="s">
        <v>6270</v>
      </c>
      <c r="C78" s="5" t="s">
        <v>68</v>
      </c>
      <c r="D78" s="5" t="s">
        <v>6271</v>
      </c>
      <c r="E78" s="5" t="s">
        <v>621</v>
      </c>
      <c r="F78" s="5" t="s">
        <v>346</v>
      </c>
      <c r="G78" s="5" t="s">
        <v>93</v>
      </c>
      <c r="H78" s="6">
        <v>7325</v>
      </c>
      <c r="I78" s="6">
        <v>4763</v>
      </c>
      <c r="J78" s="14" t="s">
        <v>53</v>
      </c>
      <c r="K78" s="12">
        <v>18.899999999999999</v>
      </c>
      <c r="L78" s="13">
        <v>90020.700000000012</v>
      </c>
      <c r="M78" s="10">
        <v>0.1</v>
      </c>
      <c r="N78" s="13">
        <v>81019</v>
      </c>
      <c r="O78" s="10">
        <v>0.49513134824121646</v>
      </c>
      <c r="P78" s="13">
        <v>40904</v>
      </c>
      <c r="Q78" s="7">
        <v>0.09</v>
      </c>
      <c r="R78" s="13">
        <v>95</v>
      </c>
      <c r="S78" s="11">
        <v>0</v>
      </c>
      <c r="T78" s="13">
        <v>0</v>
      </c>
      <c r="U78" s="13">
        <v>454000</v>
      </c>
    </row>
    <row r="79" spans="1:21" ht="43.5" x14ac:dyDescent="0.35">
      <c r="A79" s="5" t="s">
        <v>6272</v>
      </c>
      <c r="B79" s="5" t="s">
        <v>6273</v>
      </c>
      <c r="C79" s="5" t="s">
        <v>169</v>
      </c>
      <c r="D79" s="5" t="s">
        <v>6274</v>
      </c>
      <c r="E79" s="5" t="s">
        <v>669</v>
      </c>
      <c r="F79" s="5" t="s">
        <v>6275</v>
      </c>
      <c r="G79" s="5" t="s">
        <v>93</v>
      </c>
      <c r="H79" s="6">
        <v>9450</v>
      </c>
      <c r="I79" s="6">
        <v>4318</v>
      </c>
      <c r="J79" s="14" t="s">
        <v>53</v>
      </c>
      <c r="K79" s="12">
        <v>18.899999999999999</v>
      </c>
      <c r="L79" s="13">
        <v>81610.200000000012</v>
      </c>
      <c r="M79" s="10">
        <v>0.1</v>
      </c>
      <c r="N79" s="13">
        <v>73449</v>
      </c>
      <c r="O79" s="10">
        <v>0.49461795556025712</v>
      </c>
      <c r="P79" s="13">
        <v>37120</v>
      </c>
      <c r="Q79" s="7">
        <v>0.09</v>
      </c>
      <c r="R79" s="13">
        <v>96</v>
      </c>
      <c r="S79" s="11">
        <v>0</v>
      </c>
      <c r="T79" s="13">
        <v>0</v>
      </c>
      <c r="U79" s="13">
        <v>412000</v>
      </c>
    </row>
    <row r="80" spans="1:21" ht="130.5" x14ac:dyDescent="0.35">
      <c r="A80" s="5" t="s">
        <v>6276</v>
      </c>
      <c r="B80" s="5" t="s">
        <v>6277</v>
      </c>
      <c r="C80" s="5" t="s">
        <v>6278</v>
      </c>
      <c r="D80" s="5" t="s">
        <v>6279</v>
      </c>
      <c r="E80" s="5" t="s">
        <v>915</v>
      </c>
      <c r="F80" s="5" t="s">
        <v>6280</v>
      </c>
      <c r="G80" s="5" t="s">
        <v>92</v>
      </c>
      <c r="H80" s="6">
        <v>27005</v>
      </c>
      <c r="I80" s="6">
        <v>4299</v>
      </c>
      <c r="J80" s="14" t="s">
        <v>53</v>
      </c>
      <c r="K80" s="12">
        <v>16.2</v>
      </c>
      <c r="L80" s="13">
        <v>69643.8</v>
      </c>
      <c r="M80" s="10">
        <v>0.1</v>
      </c>
      <c r="N80" s="13">
        <v>62679</v>
      </c>
      <c r="O80" s="10">
        <v>0.54546575041248602</v>
      </c>
      <c r="P80" s="13">
        <v>28490</v>
      </c>
      <c r="Q80" s="7">
        <v>7.4999999999999997E-2</v>
      </c>
      <c r="R80" s="13">
        <v>88</v>
      </c>
      <c r="S80" s="11">
        <v>17332.25</v>
      </c>
      <c r="T80" s="13">
        <v>259983.75</v>
      </c>
      <c r="U80" s="13">
        <v>640000</v>
      </c>
    </row>
    <row r="81" spans="1:21" x14ac:dyDescent="0.35">
      <c r="A81" s="5" t="s">
        <v>6281</v>
      </c>
      <c r="B81" s="5" t="s">
        <v>6281</v>
      </c>
      <c r="C81" s="5" t="s">
        <v>2</v>
      </c>
      <c r="D81" s="5" t="s">
        <v>6282</v>
      </c>
      <c r="E81" s="5" t="s">
        <v>642</v>
      </c>
      <c r="F81" s="5" t="s">
        <v>361</v>
      </c>
      <c r="G81" s="5" t="s">
        <v>91</v>
      </c>
      <c r="H81" s="6">
        <v>35280</v>
      </c>
      <c r="I81" s="6">
        <v>2314</v>
      </c>
      <c r="J81" s="14" t="s">
        <v>53</v>
      </c>
      <c r="K81" s="12">
        <v>28</v>
      </c>
      <c r="L81" s="13">
        <v>64792</v>
      </c>
      <c r="M81" s="10">
        <v>0.05</v>
      </c>
      <c r="N81" s="13">
        <v>61552</v>
      </c>
      <c r="O81" s="10">
        <v>0.54653154583162178</v>
      </c>
      <c r="P81" s="13">
        <v>27912</v>
      </c>
      <c r="Q81" s="7">
        <v>0.06</v>
      </c>
      <c r="R81" s="13">
        <v>201</v>
      </c>
      <c r="S81" s="11">
        <v>30073.5</v>
      </c>
      <c r="T81" s="13">
        <v>300735</v>
      </c>
      <c r="U81" s="13">
        <v>766000</v>
      </c>
    </row>
    <row r="82" spans="1:21" x14ac:dyDescent="0.35">
      <c r="A82" s="5" t="s">
        <v>6283</v>
      </c>
      <c r="B82" s="5" t="s">
        <v>6283</v>
      </c>
      <c r="C82" s="5" t="s">
        <v>2</v>
      </c>
      <c r="D82" s="5" t="s">
        <v>6284</v>
      </c>
      <c r="E82" s="5" t="s">
        <v>586</v>
      </c>
      <c r="F82" s="5" t="s">
        <v>361</v>
      </c>
      <c r="G82" s="5" t="s">
        <v>90</v>
      </c>
      <c r="H82" s="6">
        <v>11576</v>
      </c>
      <c r="I82" s="6">
        <v>4502</v>
      </c>
      <c r="J82" s="14" t="s">
        <v>53</v>
      </c>
      <c r="K82" s="12">
        <v>17.100000000000001</v>
      </c>
      <c r="L82" s="13">
        <v>76984.200000000012</v>
      </c>
      <c r="M82" s="10">
        <v>0.05</v>
      </c>
      <c r="N82" s="13">
        <v>73135</v>
      </c>
      <c r="O82" s="10">
        <v>0.51685889980802169</v>
      </c>
      <c r="P82" s="13">
        <v>35335</v>
      </c>
      <c r="Q82" s="7">
        <v>0.08</v>
      </c>
      <c r="R82" s="13">
        <v>98</v>
      </c>
      <c r="S82" s="11">
        <v>1446.5</v>
      </c>
      <c r="T82" s="13">
        <v>21697.5</v>
      </c>
      <c r="U82" s="13">
        <v>463000</v>
      </c>
    </row>
    <row r="83" spans="1:21" x14ac:dyDescent="0.35">
      <c r="A83" s="5" t="s">
        <v>6285</v>
      </c>
      <c r="B83" s="5" t="s">
        <v>6285</v>
      </c>
      <c r="C83" s="5" t="s">
        <v>2</v>
      </c>
      <c r="D83" s="5" t="s">
        <v>6286</v>
      </c>
      <c r="E83" s="5" t="s">
        <v>3665</v>
      </c>
      <c r="F83" s="5" t="s">
        <v>361</v>
      </c>
      <c r="G83" s="5" t="s">
        <v>92</v>
      </c>
      <c r="H83" s="6">
        <v>79297</v>
      </c>
      <c r="I83" s="6">
        <v>6713</v>
      </c>
      <c r="J83" s="14" t="s">
        <v>53</v>
      </c>
      <c r="K83" s="12">
        <v>16.2</v>
      </c>
      <c r="L83" s="13">
        <v>108750.6</v>
      </c>
      <c r="M83" s="10">
        <v>0.1</v>
      </c>
      <c r="N83" s="13">
        <v>97876</v>
      </c>
      <c r="O83" s="10">
        <v>0.5292880068315059</v>
      </c>
      <c r="P83" s="13">
        <v>46071</v>
      </c>
      <c r="Q83" s="7">
        <v>7.4999999999999997E-2</v>
      </c>
      <c r="R83" s="13">
        <v>92</v>
      </c>
      <c r="S83" s="11">
        <v>64192.75</v>
      </c>
      <c r="T83" s="13">
        <v>962891.25</v>
      </c>
      <c r="U83" s="13">
        <v>1577000</v>
      </c>
    </row>
    <row r="84" spans="1:21" x14ac:dyDescent="0.35">
      <c r="A84" s="5" t="s">
        <v>6287</v>
      </c>
      <c r="B84" s="5" t="s">
        <v>6287</v>
      </c>
      <c r="C84" s="5" t="s">
        <v>2</v>
      </c>
      <c r="D84" s="5" t="s">
        <v>6288</v>
      </c>
      <c r="E84" s="5" t="s">
        <v>614</v>
      </c>
      <c r="F84" s="5" t="s">
        <v>361</v>
      </c>
      <c r="G84" s="5" t="s">
        <v>91</v>
      </c>
      <c r="H84" s="6">
        <v>23103</v>
      </c>
      <c r="I84" s="6">
        <v>1920</v>
      </c>
      <c r="J84" s="14" t="s">
        <v>53</v>
      </c>
      <c r="K84" s="12">
        <v>28</v>
      </c>
      <c r="L84" s="13">
        <v>53760</v>
      </c>
      <c r="M84" s="10">
        <v>0.05</v>
      </c>
      <c r="N84" s="13">
        <v>51072</v>
      </c>
      <c r="O84" s="10">
        <v>0.54653154583162167</v>
      </c>
      <c r="P84" s="13">
        <v>23160</v>
      </c>
      <c r="Q84" s="7">
        <v>0.06</v>
      </c>
      <c r="R84" s="13">
        <v>201</v>
      </c>
      <c r="S84" s="11">
        <v>18783</v>
      </c>
      <c r="T84" s="13">
        <v>169047</v>
      </c>
      <c r="U84" s="13">
        <v>555000</v>
      </c>
    </row>
    <row r="85" spans="1:21" ht="29" x14ac:dyDescent="0.35">
      <c r="A85" s="5" t="s">
        <v>6289</v>
      </c>
      <c r="B85" s="5" t="s">
        <v>6290</v>
      </c>
      <c r="C85" s="5" t="s">
        <v>85</v>
      </c>
      <c r="D85" s="5" t="s">
        <v>6291</v>
      </c>
      <c r="E85" s="5" t="s">
        <v>621</v>
      </c>
      <c r="F85" s="5" t="s">
        <v>361</v>
      </c>
      <c r="G85" s="5" t="s">
        <v>93</v>
      </c>
      <c r="H85" s="6">
        <v>69760</v>
      </c>
      <c r="I85" s="6">
        <v>7500</v>
      </c>
      <c r="J85" s="14" t="s">
        <v>53</v>
      </c>
      <c r="K85" s="12">
        <v>18.899999999999999</v>
      </c>
      <c r="L85" s="13">
        <v>141750.00000000003</v>
      </c>
      <c r="M85" s="10">
        <v>0.1</v>
      </c>
      <c r="N85" s="13">
        <v>127575</v>
      </c>
      <c r="O85" s="10">
        <v>0.49513134824121646</v>
      </c>
      <c r="P85" s="13">
        <v>64409</v>
      </c>
      <c r="Q85" s="7">
        <v>0.09</v>
      </c>
      <c r="R85" s="13">
        <v>95</v>
      </c>
      <c r="S85" s="11">
        <v>52885</v>
      </c>
      <c r="T85" s="13">
        <v>423080</v>
      </c>
      <c r="U85" s="13">
        <v>1139000</v>
      </c>
    </row>
    <row r="86" spans="1:21" x14ac:dyDescent="0.35">
      <c r="A86" s="5" t="s">
        <v>6292</v>
      </c>
      <c r="B86" s="5" t="s">
        <v>6292</v>
      </c>
      <c r="C86" s="5" t="s">
        <v>2</v>
      </c>
      <c r="D86" s="5" t="s">
        <v>6293</v>
      </c>
      <c r="E86" s="5" t="s">
        <v>928</v>
      </c>
      <c r="F86" s="5" t="s">
        <v>361</v>
      </c>
      <c r="G86" s="5" t="s">
        <v>90</v>
      </c>
      <c r="H86" s="6">
        <v>26910</v>
      </c>
      <c r="I86" s="6">
        <v>9150</v>
      </c>
      <c r="J86" s="14" t="s">
        <v>53</v>
      </c>
      <c r="K86" s="12">
        <v>17.100000000000001</v>
      </c>
      <c r="L86" s="13">
        <v>156465</v>
      </c>
      <c r="M86" s="10">
        <v>0.05</v>
      </c>
      <c r="N86" s="13">
        <v>148642</v>
      </c>
      <c r="O86" s="10">
        <v>0.54870630828182576</v>
      </c>
      <c r="P86" s="13">
        <v>67081</v>
      </c>
      <c r="Q86" s="7">
        <v>0.08</v>
      </c>
      <c r="R86" s="13">
        <v>92</v>
      </c>
      <c r="S86" s="11">
        <v>6322.5</v>
      </c>
      <c r="T86" s="13">
        <v>56902.5</v>
      </c>
      <c r="U86" s="13">
        <v>895000</v>
      </c>
    </row>
    <row r="87" spans="1:21" ht="58" x14ac:dyDescent="0.35">
      <c r="A87" s="5" t="s">
        <v>6294</v>
      </c>
      <c r="B87" s="5" t="s">
        <v>6295</v>
      </c>
      <c r="C87" s="5" t="s">
        <v>172</v>
      </c>
      <c r="D87" s="5" t="s">
        <v>6296</v>
      </c>
      <c r="E87" s="5" t="s">
        <v>650</v>
      </c>
      <c r="F87" s="5" t="s">
        <v>6297</v>
      </c>
      <c r="G87" s="5" t="s">
        <v>90</v>
      </c>
      <c r="H87" s="6">
        <v>14486</v>
      </c>
      <c r="I87" s="6">
        <v>4450</v>
      </c>
      <c r="J87" s="14" t="s">
        <v>53</v>
      </c>
      <c r="K87" s="12">
        <v>17.100000000000001</v>
      </c>
      <c r="L87" s="13">
        <v>76095</v>
      </c>
      <c r="M87" s="10">
        <v>0.05</v>
      </c>
      <c r="N87" s="13">
        <v>72290</v>
      </c>
      <c r="O87" s="10">
        <v>0.51685889980802169</v>
      </c>
      <c r="P87" s="13">
        <v>34926</v>
      </c>
      <c r="Q87" s="7">
        <v>0.08</v>
      </c>
      <c r="R87" s="13">
        <v>98</v>
      </c>
      <c r="S87" s="11">
        <v>4473.5</v>
      </c>
      <c r="T87" s="13">
        <v>67102.5</v>
      </c>
      <c r="U87" s="13">
        <v>504000</v>
      </c>
    </row>
    <row r="88" spans="1:21" ht="43.5" x14ac:dyDescent="0.35">
      <c r="A88" s="5" t="s">
        <v>6298</v>
      </c>
      <c r="B88" s="5" t="s">
        <v>6299</v>
      </c>
      <c r="C88" s="5" t="s">
        <v>82</v>
      </c>
      <c r="D88" s="5" t="s">
        <v>6300</v>
      </c>
      <c r="E88" s="5" t="s">
        <v>586</v>
      </c>
      <c r="F88" s="5" t="s">
        <v>6301</v>
      </c>
      <c r="G88" s="5" t="s">
        <v>89</v>
      </c>
      <c r="H88" s="6">
        <v>11240</v>
      </c>
      <c r="I88" s="6">
        <v>5372</v>
      </c>
      <c r="J88" s="14" t="s">
        <v>53</v>
      </c>
      <c r="K88" s="12">
        <v>16.2</v>
      </c>
      <c r="L88" s="13">
        <v>87026.4</v>
      </c>
      <c r="M88" s="10">
        <v>0.05</v>
      </c>
      <c r="N88" s="13">
        <v>82675</v>
      </c>
      <c r="O88" s="10">
        <v>0.51685889980802169</v>
      </c>
      <c r="P88" s="13">
        <v>39944</v>
      </c>
      <c r="Q88" s="7">
        <v>0.08</v>
      </c>
      <c r="R88" s="13">
        <v>93</v>
      </c>
      <c r="S88" s="11">
        <v>0</v>
      </c>
      <c r="T88" s="13">
        <v>0</v>
      </c>
      <c r="U88" s="13">
        <v>499000</v>
      </c>
    </row>
    <row r="89" spans="1:21" ht="101.5" x14ac:dyDescent="0.35">
      <c r="A89" s="5" t="s">
        <v>6302</v>
      </c>
      <c r="B89" s="5" t="s">
        <v>6303</v>
      </c>
      <c r="C89" s="5" t="s">
        <v>6304</v>
      </c>
      <c r="D89" s="5" t="s">
        <v>6305</v>
      </c>
      <c r="E89" s="5" t="s">
        <v>6038</v>
      </c>
      <c r="F89" s="5" t="s">
        <v>6306</v>
      </c>
      <c r="G89" s="5" t="s">
        <v>93</v>
      </c>
      <c r="H89" s="6">
        <v>22600</v>
      </c>
      <c r="I89" s="6">
        <v>7467</v>
      </c>
      <c r="J89" s="14" t="s">
        <v>53</v>
      </c>
      <c r="K89" s="12">
        <v>18.899999999999999</v>
      </c>
      <c r="L89" s="13">
        <v>141126.30000000002</v>
      </c>
      <c r="M89" s="10">
        <v>0.1</v>
      </c>
      <c r="N89" s="13">
        <v>127014</v>
      </c>
      <c r="O89" s="10">
        <v>0.49513134824121641</v>
      </c>
      <c r="P89" s="13">
        <v>64125</v>
      </c>
      <c r="Q89" s="7">
        <v>0.09</v>
      </c>
      <c r="R89" s="13">
        <v>95</v>
      </c>
      <c r="S89" s="11">
        <v>5799.25</v>
      </c>
      <c r="T89" s="13">
        <v>86988.75</v>
      </c>
      <c r="U89" s="13">
        <v>799000</v>
      </c>
    </row>
    <row r="90" spans="1:21" ht="72.5" x14ac:dyDescent="0.35">
      <c r="A90" s="5" t="s">
        <v>6307</v>
      </c>
      <c r="B90" s="5" t="s">
        <v>6308</v>
      </c>
      <c r="C90" s="5" t="s">
        <v>83</v>
      </c>
      <c r="D90" s="5" t="s">
        <v>6309</v>
      </c>
      <c r="E90" s="5" t="s">
        <v>935</v>
      </c>
      <c r="F90" s="5" t="s">
        <v>6310</v>
      </c>
      <c r="G90" s="5" t="s">
        <v>90</v>
      </c>
      <c r="H90" s="6">
        <v>34172</v>
      </c>
      <c r="I90" s="6">
        <v>10836</v>
      </c>
      <c r="J90" s="14" t="s">
        <v>53</v>
      </c>
      <c r="K90" s="12">
        <v>15.2</v>
      </c>
      <c r="L90" s="13">
        <v>164707.20000000001</v>
      </c>
      <c r="M90" s="10">
        <v>0.05</v>
      </c>
      <c r="N90" s="13">
        <v>156472</v>
      </c>
      <c r="O90" s="10">
        <v>0.55620664697535016</v>
      </c>
      <c r="P90" s="13">
        <v>69441</v>
      </c>
      <c r="Q90" s="7">
        <v>0.08</v>
      </c>
      <c r="R90" s="13">
        <v>80</v>
      </c>
      <c r="S90" s="11">
        <v>9791</v>
      </c>
      <c r="T90" s="13">
        <v>88119</v>
      </c>
      <c r="U90" s="13">
        <v>956000</v>
      </c>
    </row>
    <row r="91" spans="1:21" ht="58" x14ac:dyDescent="0.35">
      <c r="A91" s="5" t="s">
        <v>6311</v>
      </c>
      <c r="B91" s="5" t="s">
        <v>6312</v>
      </c>
      <c r="C91" s="5" t="s">
        <v>177</v>
      </c>
      <c r="D91" s="5" t="s">
        <v>6313</v>
      </c>
      <c r="E91" s="5" t="s">
        <v>614</v>
      </c>
      <c r="F91" s="5" t="s">
        <v>408</v>
      </c>
      <c r="G91" s="5" t="s">
        <v>92</v>
      </c>
      <c r="H91" s="6">
        <v>13367</v>
      </c>
      <c r="I91" s="6">
        <v>2084</v>
      </c>
      <c r="J91" s="14" t="s">
        <v>53</v>
      </c>
      <c r="K91" s="12">
        <v>18</v>
      </c>
      <c r="L91" s="13">
        <v>37512</v>
      </c>
      <c r="M91" s="10">
        <v>0.1</v>
      </c>
      <c r="N91" s="13">
        <v>33761</v>
      </c>
      <c r="O91" s="10">
        <v>0.5292880068315059</v>
      </c>
      <c r="P91" s="13">
        <v>15892</v>
      </c>
      <c r="Q91" s="7">
        <v>7.4999999999999997E-2</v>
      </c>
      <c r="R91" s="13">
        <v>102</v>
      </c>
      <c r="S91" s="11">
        <v>8678</v>
      </c>
      <c r="T91" s="13">
        <v>78102</v>
      </c>
      <c r="U91" s="13">
        <v>290000</v>
      </c>
    </row>
    <row r="92" spans="1:21" ht="29" x14ac:dyDescent="0.35">
      <c r="A92" s="5" t="s">
        <v>6314</v>
      </c>
      <c r="B92" s="5" t="s">
        <v>6315</v>
      </c>
      <c r="C92" s="5" t="s">
        <v>68</v>
      </c>
      <c r="D92" s="5" t="s">
        <v>6316</v>
      </c>
      <c r="E92" s="5" t="s">
        <v>1271</v>
      </c>
      <c r="F92" s="5" t="s">
        <v>332</v>
      </c>
      <c r="G92" s="5" t="s">
        <v>93</v>
      </c>
      <c r="H92" s="6">
        <v>5900</v>
      </c>
      <c r="I92" s="6">
        <v>1813</v>
      </c>
      <c r="J92" s="14" t="s">
        <v>53</v>
      </c>
      <c r="K92" s="12">
        <v>21</v>
      </c>
      <c r="L92" s="13">
        <v>38073</v>
      </c>
      <c r="M92" s="10">
        <v>0.1</v>
      </c>
      <c r="N92" s="13">
        <v>34266</v>
      </c>
      <c r="O92" s="10">
        <v>0.50478662435214083</v>
      </c>
      <c r="P92" s="13">
        <v>16969</v>
      </c>
      <c r="Q92" s="7">
        <v>0.09</v>
      </c>
      <c r="R92" s="13">
        <v>104</v>
      </c>
      <c r="S92" s="11">
        <v>1820.75</v>
      </c>
      <c r="T92" s="13">
        <v>27311.25</v>
      </c>
      <c r="U92" s="13">
        <v>216000</v>
      </c>
    </row>
    <row r="93" spans="1:21" ht="29" x14ac:dyDescent="0.35">
      <c r="A93" s="5" t="s">
        <v>6317</v>
      </c>
      <c r="B93" s="5" t="s">
        <v>6318</v>
      </c>
      <c r="C93" s="5" t="s">
        <v>68</v>
      </c>
      <c r="D93" s="5" t="s">
        <v>6319</v>
      </c>
      <c r="E93" s="5" t="s">
        <v>3270</v>
      </c>
      <c r="F93" s="5" t="s">
        <v>332</v>
      </c>
      <c r="G93" s="5" t="s">
        <v>102</v>
      </c>
      <c r="H93" s="6">
        <v>63044</v>
      </c>
      <c r="I93" s="6">
        <v>13650</v>
      </c>
      <c r="J93" s="14" t="s">
        <v>53</v>
      </c>
      <c r="K93" s="12">
        <v>16</v>
      </c>
      <c r="L93" s="13">
        <v>218400</v>
      </c>
      <c r="M93" s="10">
        <v>0.05</v>
      </c>
      <c r="N93" s="13">
        <v>207480</v>
      </c>
      <c r="O93" s="10">
        <v>0.52609707528461058</v>
      </c>
      <c r="P93" s="13">
        <v>98325</v>
      </c>
      <c r="Q93" s="7">
        <v>0.08</v>
      </c>
      <c r="R93" s="13">
        <v>90</v>
      </c>
      <c r="S93" s="11">
        <v>32331.5</v>
      </c>
      <c r="T93" s="13">
        <v>484972.5</v>
      </c>
      <c r="U93" s="13">
        <v>1714000</v>
      </c>
    </row>
    <row r="94" spans="1:21" ht="43.5" x14ac:dyDescent="0.35">
      <c r="A94" s="5" t="s">
        <v>6320</v>
      </c>
      <c r="B94" s="5" t="s">
        <v>6321</v>
      </c>
      <c r="C94" s="5" t="s">
        <v>80</v>
      </c>
      <c r="D94" s="5" t="s">
        <v>6322</v>
      </c>
      <c r="E94" s="5" t="s">
        <v>3599</v>
      </c>
      <c r="F94" s="5" t="s">
        <v>332</v>
      </c>
      <c r="G94" s="5" t="s">
        <v>90</v>
      </c>
      <c r="H94" s="6">
        <v>12615</v>
      </c>
      <c r="I94" s="6">
        <v>3093</v>
      </c>
      <c r="J94" s="14" t="s">
        <v>53</v>
      </c>
      <c r="K94" s="12">
        <v>19</v>
      </c>
      <c r="L94" s="13">
        <v>58767</v>
      </c>
      <c r="M94" s="10">
        <v>0.05</v>
      </c>
      <c r="N94" s="13">
        <v>55829</v>
      </c>
      <c r="O94" s="10">
        <v>0.51738670935783404</v>
      </c>
      <c r="P94" s="13">
        <v>26944</v>
      </c>
      <c r="Q94" s="7">
        <v>0.08</v>
      </c>
      <c r="R94" s="13">
        <v>109</v>
      </c>
      <c r="S94" s="11">
        <v>5655.75</v>
      </c>
      <c r="T94" s="13">
        <v>50901.75</v>
      </c>
      <c r="U94" s="13">
        <v>388000</v>
      </c>
    </row>
    <row r="95" spans="1:21" ht="58" x14ac:dyDescent="0.35">
      <c r="A95" s="5" t="s">
        <v>6323</v>
      </c>
      <c r="B95" s="5" t="s">
        <v>6324</v>
      </c>
      <c r="C95" s="5" t="s">
        <v>87</v>
      </c>
      <c r="D95" s="5" t="s">
        <v>6325</v>
      </c>
      <c r="E95" s="5" t="s">
        <v>714</v>
      </c>
      <c r="F95" s="5" t="s">
        <v>6326</v>
      </c>
      <c r="G95" s="5" t="s">
        <v>91</v>
      </c>
      <c r="H95" s="6">
        <v>10800</v>
      </c>
      <c r="I95" s="6">
        <v>1785</v>
      </c>
      <c r="J95" s="14" t="s">
        <v>53</v>
      </c>
      <c r="K95" s="12">
        <v>28</v>
      </c>
      <c r="L95" s="13">
        <v>49980</v>
      </c>
      <c r="M95" s="10">
        <v>0.05</v>
      </c>
      <c r="N95" s="13">
        <v>47481</v>
      </c>
      <c r="O95" s="10">
        <v>0.57381685323556586</v>
      </c>
      <c r="P95" s="13">
        <v>20236</v>
      </c>
      <c r="Q95" s="7">
        <v>0.06</v>
      </c>
      <c r="R95" s="13">
        <v>189</v>
      </c>
      <c r="S95" s="11">
        <v>6783.75</v>
      </c>
      <c r="T95" s="13">
        <v>101756.25</v>
      </c>
      <c r="U95" s="13">
        <v>439000</v>
      </c>
    </row>
    <row r="96" spans="1:21" x14ac:dyDescent="0.35">
      <c r="A96" s="5" t="s">
        <v>6327</v>
      </c>
      <c r="B96" s="5" t="s">
        <v>6327</v>
      </c>
      <c r="C96" s="5" t="s">
        <v>2</v>
      </c>
      <c r="D96" s="5" t="s">
        <v>6328</v>
      </c>
      <c r="E96" s="5" t="s">
        <v>686</v>
      </c>
      <c r="F96" s="5" t="s">
        <v>6329</v>
      </c>
      <c r="G96" s="5" t="s">
        <v>90</v>
      </c>
      <c r="H96" s="6">
        <v>7273</v>
      </c>
      <c r="I96" s="6">
        <v>3350</v>
      </c>
      <c r="J96" s="14" t="s">
        <v>53</v>
      </c>
      <c r="K96" s="12">
        <v>19</v>
      </c>
      <c r="L96" s="13">
        <v>63650</v>
      </c>
      <c r="M96" s="10">
        <v>0.05</v>
      </c>
      <c r="N96" s="13">
        <v>60468</v>
      </c>
      <c r="O96" s="10">
        <v>0.52729806603613683</v>
      </c>
      <c r="P96" s="13">
        <v>28583</v>
      </c>
      <c r="Q96" s="7">
        <v>0.08</v>
      </c>
      <c r="R96" s="13">
        <v>107</v>
      </c>
      <c r="S96" s="11">
        <v>0</v>
      </c>
      <c r="T96" s="13">
        <v>0</v>
      </c>
      <c r="U96" s="13">
        <v>357000</v>
      </c>
    </row>
    <row r="97" spans="1:21" ht="87" x14ac:dyDescent="0.35">
      <c r="A97" s="5" t="s">
        <v>6330</v>
      </c>
      <c r="B97" s="5" t="s">
        <v>6331</v>
      </c>
      <c r="C97" s="5" t="s">
        <v>485</v>
      </c>
      <c r="D97" s="5" t="s">
        <v>6332</v>
      </c>
      <c r="E97" s="5" t="s">
        <v>797</v>
      </c>
      <c r="F97" s="5" t="s">
        <v>6333</v>
      </c>
      <c r="G97" s="5" t="s">
        <v>94</v>
      </c>
      <c r="H97" s="6">
        <v>20750</v>
      </c>
      <c r="I97" s="6">
        <v>11435</v>
      </c>
      <c r="J97" s="14" t="s">
        <v>53</v>
      </c>
      <c r="K97" s="12">
        <v>16.8</v>
      </c>
      <c r="L97" s="13">
        <v>192108</v>
      </c>
      <c r="M97" s="10">
        <v>0.05</v>
      </c>
      <c r="N97" s="13">
        <v>182503</v>
      </c>
      <c r="O97" s="10">
        <v>0.5168588998080218</v>
      </c>
      <c r="P97" s="13">
        <v>88175</v>
      </c>
      <c r="Q97" s="7">
        <v>0.08</v>
      </c>
      <c r="R97" s="13">
        <v>96</v>
      </c>
      <c r="S97" s="11">
        <v>0</v>
      </c>
      <c r="T97" s="13">
        <v>0</v>
      </c>
      <c r="U97" s="13">
        <v>1102000</v>
      </c>
    </row>
    <row r="98" spans="1:21" ht="58" x14ac:dyDescent="0.35">
      <c r="A98" s="5" t="s">
        <v>6334</v>
      </c>
      <c r="B98" s="5" t="s">
        <v>6335</v>
      </c>
      <c r="C98" s="5" t="s">
        <v>81</v>
      </c>
      <c r="D98" s="5" t="s">
        <v>6336</v>
      </c>
      <c r="E98" s="5" t="s">
        <v>689</v>
      </c>
      <c r="F98" s="5" t="s">
        <v>6337</v>
      </c>
      <c r="G98" s="5" t="s">
        <v>89</v>
      </c>
      <c r="H98" s="6">
        <v>13516</v>
      </c>
      <c r="I98" s="6">
        <v>5948</v>
      </c>
      <c r="J98" s="14" t="s">
        <v>53</v>
      </c>
      <c r="K98" s="12">
        <v>16.2</v>
      </c>
      <c r="L98" s="13">
        <v>96357.599999999991</v>
      </c>
      <c r="M98" s="10">
        <v>0.05</v>
      </c>
      <c r="N98" s="13">
        <v>91540</v>
      </c>
      <c r="O98" s="10">
        <v>0.54176675211374925</v>
      </c>
      <c r="P98" s="13">
        <v>41947</v>
      </c>
      <c r="Q98" s="7">
        <v>0.08</v>
      </c>
      <c r="R98" s="13">
        <v>88</v>
      </c>
      <c r="S98" s="11">
        <v>133</v>
      </c>
      <c r="T98" s="13">
        <v>1995</v>
      </c>
      <c r="U98" s="13">
        <v>526000</v>
      </c>
    </row>
    <row r="99" spans="1:21" ht="29" x14ac:dyDescent="0.35">
      <c r="A99" s="5" t="s">
        <v>6338</v>
      </c>
      <c r="B99" s="5" t="s">
        <v>6339</v>
      </c>
      <c r="C99" s="5" t="s">
        <v>68</v>
      </c>
      <c r="D99" s="5" t="s">
        <v>6340</v>
      </c>
      <c r="E99" s="5" t="s">
        <v>586</v>
      </c>
      <c r="F99" s="5" t="s">
        <v>6341</v>
      </c>
      <c r="G99" s="5" t="s">
        <v>89</v>
      </c>
      <c r="H99" s="6">
        <v>6250</v>
      </c>
      <c r="I99" s="6">
        <v>2324</v>
      </c>
      <c r="J99" s="14" t="s">
        <v>53</v>
      </c>
      <c r="K99" s="12">
        <v>18</v>
      </c>
      <c r="L99" s="13">
        <v>41832</v>
      </c>
      <c r="M99" s="10">
        <v>0.05</v>
      </c>
      <c r="N99" s="13">
        <v>39740</v>
      </c>
      <c r="O99" s="10">
        <v>0.51685889980802169</v>
      </c>
      <c r="P99" s="13">
        <v>19200</v>
      </c>
      <c r="Q99" s="7">
        <v>0.08</v>
      </c>
      <c r="R99" s="13">
        <v>103</v>
      </c>
      <c r="S99" s="11">
        <v>1021</v>
      </c>
      <c r="T99" s="13">
        <v>15315</v>
      </c>
      <c r="U99" s="13">
        <v>255000</v>
      </c>
    </row>
    <row r="100" spans="1:21" ht="29" x14ac:dyDescent="0.35">
      <c r="A100" s="5" t="s">
        <v>6342</v>
      </c>
      <c r="B100" s="5" t="s">
        <v>6342</v>
      </c>
      <c r="C100" s="5" t="s">
        <v>2</v>
      </c>
      <c r="D100" s="5" t="s">
        <v>6343</v>
      </c>
      <c r="E100" s="5" t="s">
        <v>586</v>
      </c>
      <c r="F100" s="5" t="s">
        <v>54</v>
      </c>
      <c r="G100" s="5" t="s">
        <v>93</v>
      </c>
      <c r="H100" s="6">
        <v>3125</v>
      </c>
      <c r="I100" s="6">
        <v>1505</v>
      </c>
      <c r="J100" s="14" t="s">
        <v>53</v>
      </c>
      <c r="K100" s="12">
        <v>21</v>
      </c>
      <c r="L100" s="13">
        <v>31605</v>
      </c>
      <c r="M100" s="10">
        <v>0.1</v>
      </c>
      <c r="N100" s="13">
        <v>28444</v>
      </c>
      <c r="O100" s="10">
        <v>0.49461795556025712</v>
      </c>
      <c r="P100" s="13">
        <v>14375</v>
      </c>
      <c r="Q100" s="7">
        <v>0.09</v>
      </c>
      <c r="R100" s="13">
        <v>106</v>
      </c>
      <c r="S100" s="11">
        <v>0</v>
      </c>
      <c r="T100" s="13">
        <v>0</v>
      </c>
      <c r="U100" s="13">
        <v>160000</v>
      </c>
    </row>
    <row r="101" spans="1:21" x14ac:dyDescent="0.35">
      <c r="A101" s="5" t="s">
        <v>6344</v>
      </c>
      <c r="B101" s="5" t="s">
        <v>6344</v>
      </c>
      <c r="C101" s="5" t="s">
        <v>2</v>
      </c>
      <c r="D101" s="5" t="s">
        <v>6345</v>
      </c>
      <c r="E101" s="5" t="s">
        <v>6346</v>
      </c>
      <c r="F101" s="5" t="s">
        <v>54</v>
      </c>
      <c r="G101" s="5" t="s">
        <v>179</v>
      </c>
      <c r="H101" s="6">
        <v>458714</v>
      </c>
      <c r="I101" s="6">
        <v>136382</v>
      </c>
      <c r="J101" s="14" t="s">
        <v>53</v>
      </c>
      <c r="K101" s="12">
        <v>14.4</v>
      </c>
      <c r="L101" s="13">
        <v>1963900.8</v>
      </c>
      <c r="M101" s="10">
        <v>0.05</v>
      </c>
      <c r="N101" s="13">
        <v>1865706</v>
      </c>
      <c r="O101" s="10">
        <v>0.51685889980802169</v>
      </c>
      <c r="P101" s="13">
        <v>901399</v>
      </c>
      <c r="Q101" s="7">
        <v>0.08</v>
      </c>
      <c r="R101" s="13">
        <v>83</v>
      </c>
      <c r="S101" s="11">
        <v>151854.5</v>
      </c>
      <c r="T101" s="13">
        <v>2277817.5</v>
      </c>
      <c r="U101" s="13">
        <v>13545000</v>
      </c>
    </row>
    <row r="102" spans="1:21" ht="29" x14ac:dyDescent="0.35">
      <c r="A102" s="5" t="s">
        <v>6347</v>
      </c>
      <c r="B102" s="5" t="s">
        <v>6347</v>
      </c>
      <c r="C102" s="5" t="s">
        <v>2</v>
      </c>
      <c r="D102" s="5" t="s">
        <v>6348</v>
      </c>
      <c r="E102" s="5" t="s">
        <v>586</v>
      </c>
      <c r="F102" s="5" t="s">
        <v>54</v>
      </c>
      <c r="G102" s="5" t="s">
        <v>93</v>
      </c>
      <c r="H102" s="6">
        <v>18672</v>
      </c>
      <c r="I102" s="6">
        <v>7540</v>
      </c>
      <c r="J102" s="14" t="s">
        <v>53</v>
      </c>
      <c r="K102" s="12">
        <v>18.899999999999999</v>
      </c>
      <c r="L102" s="13">
        <v>142506.00000000003</v>
      </c>
      <c r="M102" s="10">
        <v>0.1</v>
      </c>
      <c r="N102" s="13">
        <v>128255</v>
      </c>
      <c r="O102" s="10">
        <v>0.49461795556025706</v>
      </c>
      <c r="P102" s="13">
        <v>64818</v>
      </c>
      <c r="Q102" s="7">
        <v>0.09</v>
      </c>
      <c r="R102" s="13">
        <v>96</v>
      </c>
      <c r="S102" s="11">
        <v>1707</v>
      </c>
      <c r="T102" s="13">
        <v>15363</v>
      </c>
      <c r="U102" s="13">
        <v>736000</v>
      </c>
    </row>
    <row r="103" spans="1:21" x14ac:dyDescent="0.35">
      <c r="A103" s="5" t="s">
        <v>6349</v>
      </c>
      <c r="B103" s="5" t="s">
        <v>6349</v>
      </c>
      <c r="C103" s="5" t="s">
        <v>2</v>
      </c>
      <c r="D103" s="5" t="s">
        <v>6350</v>
      </c>
      <c r="E103" s="5" t="s">
        <v>603</v>
      </c>
      <c r="F103" s="5" t="s">
        <v>54</v>
      </c>
      <c r="G103" s="5" t="s">
        <v>89</v>
      </c>
      <c r="H103" s="6">
        <v>14446</v>
      </c>
      <c r="I103" s="6">
        <v>3800</v>
      </c>
      <c r="J103" s="14" t="s">
        <v>53</v>
      </c>
      <c r="K103" s="12">
        <v>18</v>
      </c>
      <c r="L103" s="13">
        <v>68400</v>
      </c>
      <c r="M103" s="10">
        <v>0.05</v>
      </c>
      <c r="N103" s="13">
        <v>64980</v>
      </c>
      <c r="O103" s="10">
        <v>0.5168588998080218</v>
      </c>
      <c r="P103" s="13">
        <v>31395</v>
      </c>
      <c r="Q103" s="7">
        <v>0.08</v>
      </c>
      <c r="R103" s="13">
        <v>103</v>
      </c>
      <c r="S103" s="11">
        <v>5896</v>
      </c>
      <c r="T103" s="13">
        <v>53064</v>
      </c>
      <c r="U103" s="13">
        <v>445000</v>
      </c>
    </row>
    <row r="104" spans="1:21" x14ac:dyDescent="0.35">
      <c r="A104" s="5" t="s">
        <v>6351</v>
      </c>
      <c r="B104" s="5" t="s">
        <v>6351</v>
      </c>
      <c r="C104" s="5" t="s">
        <v>2</v>
      </c>
      <c r="D104" s="5" t="s">
        <v>6352</v>
      </c>
      <c r="E104" s="5" t="s">
        <v>603</v>
      </c>
      <c r="F104" s="5" t="s">
        <v>54</v>
      </c>
      <c r="G104" s="5" t="s">
        <v>89</v>
      </c>
      <c r="H104" s="6">
        <v>8091</v>
      </c>
      <c r="I104" s="6">
        <v>4814</v>
      </c>
      <c r="J104" s="14" t="s">
        <v>53</v>
      </c>
      <c r="K104" s="12">
        <v>16.2</v>
      </c>
      <c r="L104" s="13">
        <v>77986.8</v>
      </c>
      <c r="M104" s="10">
        <v>0.05</v>
      </c>
      <c r="N104" s="13">
        <v>74087</v>
      </c>
      <c r="O104" s="10">
        <v>0.51685889980802169</v>
      </c>
      <c r="P104" s="13">
        <v>35795</v>
      </c>
      <c r="Q104" s="7">
        <v>0.08</v>
      </c>
      <c r="R104" s="13">
        <v>93</v>
      </c>
      <c r="S104" s="11">
        <v>0</v>
      </c>
      <c r="T104" s="13">
        <v>0</v>
      </c>
      <c r="U104" s="13">
        <v>447000</v>
      </c>
    </row>
    <row r="105" spans="1:21" x14ac:dyDescent="0.35">
      <c r="A105" s="5" t="s">
        <v>6353</v>
      </c>
      <c r="B105" s="5" t="s">
        <v>6353</v>
      </c>
      <c r="C105" s="5" t="s">
        <v>2</v>
      </c>
      <c r="D105" s="5" t="s">
        <v>6354</v>
      </c>
      <c r="E105" s="5" t="s">
        <v>586</v>
      </c>
      <c r="F105" s="5" t="s">
        <v>54</v>
      </c>
      <c r="G105" s="5" t="s">
        <v>90</v>
      </c>
      <c r="H105" s="6">
        <v>68041</v>
      </c>
      <c r="I105" s="6">
        <v>18460</v>
      </c>
      <c r="J105" s="14" t="s">
        <v>53</v>
      </c>
      <c r="K105" s="12">
        <v>15.2</v>
      </c>
      <c r="L105" s="13">
        <v>280592</v>
      </c>
      <c r="M105" s="10">
        <v>0.05</v>
      </c>
      <c r="N105" s="13">
        <v>266562</v>
      </c>
      <c r="O105" s="10">
        <v>0.5168588998080218</v>
      </c>
      <c r="P105" s="13">
        <v>128787</v>
      </c>
      <c r="Q105" s="7">
        <v>0.08</v>
      </c>
      <c r="R105" s="13">
        <v>87</v>
      </c>
      <c r="S105" s="11">
        <v>26506</v>
      </c>
      <c r="T105" s="13">
        <v>238554</v>
      </c>
      <c r="U105" s="13">
        <v>1848000</v>
      </c>
    </row>
    <row r="106" spans="1:21" ht="29" x14ac:dyDescent="0.35">
      <c r="A106" s="5" t="s">
        <v>6355</v>
      </c>
      <c r="B106" s="5" t="s">
        <v>6355</v>
      </c>
      <c r="C106" s="5" t="s">
        <v>2</v>
      </c>
      <c r="D106" s="5" t="s">
        <v>6356</v>
      </c>
      <c r="E106" s="5" t="s">
        <v>614</v>
      </c>
      <c r="F106" s="5" t="s">
        <v>54</v>
      </c>
      <c r="G106" s="5" t="s">
        <v>93</v>
      </c>
      <c r="H106" s="6">
        <v>17500</v>
      </c>
      <c r="I106" s="6">
        <v>8140</v>
      </c>
      <c r="J106" s="14" t="s">
        <v>53</v>
      </c>
      <c r="K106" s="12">
        <v>18.899999999999999</v>
      </c>
      <c r="L106" s="13">
        <v>153846.00000000003</v>
      </c>
      <c r="M106" s="10">
        <v>0.1</v>
      </c>
      <c r="N106" s="13">
        <v>138461</v>
      </c>
      <c r="O106" s="10">
        <v>0.49461795556025706</v>
      </c>
      <c r="P106" s="13">
        <v>69976</v>
      </c>
      <c r="Q106" s="7">
        <v>0.09</v>
      </c>
      <c r="R106" s="13">
        <v>96</v>
      </c>
      <c r="S106" s="11">
        <v>0</v>
      </c>
      <c r="T106" s="13">
        <v>0</v>
      </c>
      <c r="U106" s="13">
        <v>778000</v>
      </c>
    </row>
    <row r="107" spans="1:21" x14ac:dyDescent="0.35">
      <c r="A107" s="5" t="s">
        <v>6357</v>
      </c>
      <c r="B107" s="5" t="s">
        <v>6357</v>
      </c>
      <c r="C107" s="5" t="s">
        <v>2</v>
      </c>
      <c r="D107" s="5" t="s">
        <v>6358</v>
      </c>
      <c r="E107" s="5" t="s">
        <v>921</v>
      </c>
      <c r="F107" s="5" t="s">
        <v>54</v>
      </c>
      <c r="G107" s="5" t="s">
        <v>89</v>
      </c>
      <c r="H107" s="6">
        <v>28822</v>
      </c>
      <c r="I107" s="6">
        <v>13488</v>
      </c>
      <c r="J107" s="14" t="s">
        <v>53</v>
      </c>
      <c r="K107" s="12">
        <v>14.4</v>
      </c>
      <c r="L107" s="13">
        <v>194227.20000000001</v>
      </c>
      <c r="M107" s="10">
        <v>0.05</v>
      </c>
      <c r="N107" s="13">
        <v>184516</v>
      </c>
      <c r="O107" s="10">
        <v>0.51738670935783393</v>
      </c>
      <c r="P107" s="13">
        <v>89050</v>
      </c>
      <c r="Q107" s="7">
        <v>0.08</v>
      </c>
      <c r="R107" s="13">
        <v>83</v>
      </c>
      <c r="S107" s="11">
        <v>0</v>
      </c>
      <c r="T107" s="13">
        <v>0</v>
      </c>
      <c r="U107" s="13">
        <v>1113000</v>
      </c>
    </row>
    <row r="108" spans="1:21" x14ac:dyDescent="0.35">
      <c r="A108" s="5" t="s">
        <v>6359</v>
      </c>
      <c r="B108" s="5" t="s">
        <v>6359</v>
      </c>
      <c r="C108" s="5" t="s">
        <v>2</v>
      </c>
      <c r="D108" s="5" t="s">
        <v>6360</v>
      </c>
      <c r="E108" s="5" t="s">
        <v>918</v>
      </c>
      <c r="F108" s="5" t="s">
        <v>54</v>
      </c>
      <c r="G108" s="5" t="s">
        <v>90</v>
      </c>
      <c r="H108" s="6">
        <v>0</v>
      </c>
      <c r="I108" s="6">
        <v>90</v>
      </c>
      <c r="J108" s="14" t="s">
        <v>53</v>
      </c>
      <c r="K108" s="12">
        <v>22.8</v>
      </c>
      <c r="L108" s="13">
        <v>2052</v>
      </c>
      <c r="M108" s="10">
        <v>0.05</v>
      </c>
      <c r="N108" s="13">
        <v>1949</v>
      </c>
      <c r="O108" s="10">
        <v>0.51738670935783393</v>
      </c>
      <c r="P108" s="13">
        <v>941</v>
      </c>
      <c r="Q108" s="7">
        <v>0.08</v>
      </c>
      <c r="R108" s="13">
        <v>131</v>
      </c>
      <c r="S108" s="11">
        <v>0</v>
      </c>
      <c r="T108" s="13">
        <v>0</v>
      </c>
      <c r="U108" s="13">
        <v>12000</v>
      </c>
    </row>
    <row r="109" spans="1:21" x14ac:dyDescent="0.35">
      <c r="A109" s="5" t="s">
        <v>6361</v>
      </c>
      <c r="B109" s="5" t="s">
        <v>6361</v>
      </c>
      <c r="C109" s="5" t="s">
        <v>2</v>
      </c>
      <c r="D109" s="5" t="s">
        <v>6362</v>
      </c>
      <c r="E109" s="5" t="s">
        <v>964</v>
      </c>
      <c r="F109" s="5" t="s">
        <v>54</v>
      </c>
      <c r="G109" s="5" t="s">
        <v>92</v>
      </c>
      <c r="H109" s="6">
        <v>29183</v>
      </c>
      <c r="I109" s="6">
        <v>6100</v>
      </c>
      <c r="J109" s="14" t="s">
        <v>53</v>
      </c>
      <c r="K109" s="12">
        <v>16.2</v>
      </c>
      <c r="L109" s="13">
        <v>98820</v>
      </c>
      <c r="M109" s="10">
        <v>0.1</v>
      </c>
      <c r="N109" s="13">
        <v>88938</v>
      </c>
      <c r="O109" s="10">
        <v>0.52982238648834912</v>
      </c>
      <c r="P109" s="13">
        <v>41817</v>
      </c>
      <c r="Q109" s="7">
        <v>7.4999999999999997E-2</v>
      </c>
      <c r="R109" s="13">
        <v>91</v>
      </c>
      <c r="S109" s="11">
        <v>15458</v>
      </c>
      <c r="T109" s="13">
        <v>139122</v>
      </c>
      <c r="U109" s="13">
        <v>697000</v>
      </c>
    </row>
    <row r="110" spans="1:21" x14ac:dyDescent="0.35">
      <c r="A110" s="5" t="s">
        <v>6363</v>
      </c>
      <c r="B110" s="5" t="s">
        <v>6363</v>
      </c>
      <c r="C110" s="5" t="s">
        <v>2</v>
      </c>
      <c r="D110" s="5" t="s">
        <v>6362</v>
      </c>
      <c r="E110" s="5" t="s">
        <v>964</v>
      </c>
      <c r="F110" s="5" t="s">
        <v>54</v>
      </c>
      <c r="G110" s="5" t="s">
        <v>89</v>
      </c>
      <c r="H110" s="6">
        <v>19778</v>
      </c>
      <c r="I110" s="6">
        <v>3545</v>
      </c>
      <c r="J110" s="14" t="s">
        <v>53</v>
      </c>
      <c r="K110" s="12">
        <v>18</v>
      </c>
      <c r="L110" s="13">
        <v>63810</v>
      </c>
      <c r="M110" s="10">
        <v>0.05</v>
      </c>
      <c r="N110" s="13">
        <v>60620</v>
      </c>
      <c r="O110" s="10">
        <v>0.51738670935783404</v>
      </c>
      <c r="P110" s="13">
        <v>29256</v>
      </c>
      <c r="Q110" s="7">
        <v>0.08</v>
      </c>
      <c r="R110" s="13">
        <v>103</v>
      </c>
      <c r="S110" s="11">
        <v>11801.75</v>
      </c>
      <c r="T110" s="13">
        <v>106215.75</v>
      </c>
      <c r="U110" s="13">
        <v>472000</v>
      </c>
    </row>
    <row r="111" spans="1:21" x14ac:dyDescent="0.35">
      <c r="A111" s="5" t="s">
        <v>6364</v>
      </c>
      <c r="B111" s="5" t="s">
        <v>6364</v>
      </c>
      <c r="C111" s="5" t="s">
        <v>2</v>
      </c>
      <c r="D111" s="5" t="s">
        <v>6362</v>
      </c>
      <c r="E111" s="5" t="s">
        <v>964</v>
      </c>
      <c r="F111" s="5" t="s">
        <v>54</v>
      </c>
      <c r="G111" s="5" t="s">
        <v>89</v>
      </c>
      <c r="H111" s="6">
        <v>23499</v>
      </c>
      <c r="I111" s="6">
        <v>6720</v>
      </c>
      <c r="J111" s="14" t="s">
        <v>53</v>
      </c>
      <c r="K111" s="12">
        <v>16.2</v>
      </c>
      <c r="L111" s="13">
        <v>108864</v>
      </c>
      <c r="M111" s="10">
        <v>0.05</v>
      </c>
      <c r="N111" s="13">
        <v>103421</v>
      </c>
      <c r="O111" s="10">
        <v>0.51738670935783404</v>
      </c>
      <c r="P111" s="13">
        <v>49912</v>
      </c>
      <c r="Q111" s="7">
        <v>0.08</v>
      </c>
      <c r="R111" s="13">
        <v>93</v>
      </c>
      <c r="S111" s="11">
        <v>8379</v>
      </c>
      <c r="T111" s="13">
        <v>75411</v>
      </c>
      <c r="U111" s="13">
        <v>699000</v>
      </c>
    </row>
    <row r="112" spans="1:21" ht="58" x14ac:dyDescent="0.35">
      <c r="A112" s="5" t="s">
        <v>6365</v>
      </c>
      <c r="B112" s="5" t="s">
        <v>6366</v>
      </c>
      <c r="C112" s="5" t="s">
        <v>81</v>
      </c>
      <c r="D112" s="5" t="s">
        <v>6367</v>
      </c>
      <c r="E112" s="5" t="s">
        <v>814</v>
      </c>
      <c r="F112" s="5" t="s">
        <v>6368</v>
      </c>
      <c r="G112" s="5" t="s">
        <v>89</v>
      </c>
      <c r="H112" s="6">
        <v>12500</v>
      </c>
      <c r="I112" s="6">
        <v>4500</v>
      </c>
      <c r="J112" s="14" t="s">
        <v>53</v>
      </c>
      <c r="K112" s="12">
        <v>16.2</v>
      </c>
      <c r="L112" s="13">
        <v>72900</v>
      </c>
      <c r="M112" s="10">
        <v>0.05</v>
      </c>
      <c r="N112" s="13">
        <v>69255</v>
      </c>
      <c r="O112" s="10">
        <v>0.51685889980802169</v>
      </c>
      <c r="P112" s="13">
        <v>33460</v>
      </c>
      <c r="Q112" s="7">
        <v>0.08</v>
      </c>
      <c r="R112" s="13">
        <v>93</v>
      </c>
      <c r="S112" s="11">
        <v>2375</v>
      </c>
      <c r="T112" s="13">
        <v>21375</v>
      </c>
      <c r="U112" s="13">
        <v>440000</v>
      </c>
    </row>
    <row r="113" spans="1:21" ht="145" x14ac:dyDescent="0.35">
      <c r="A113" s="5" t="s">
        <v>6369</v>
      </c>
      <c r="B113" s="5" t="s">
        <v>6370</v>
      </c>
      <c r="C113" s="5" t="s">
        <v>6371</v>
      </c>
      <c r="D113" s="5" t="s">
        <v>6372</v>
      </c>
      <c r="E113" s="5" t="s">
        <v>586</v>
      </c>
      <c r="F113" s="5" t="s">
        <v>6368</v>
      </c>
      <c r="G113" s="5" t="s">
        <v>91</v>
      </c>
      <c r="H113" s="6">
        <v>38295</v>
      </c>
      <c r="I113" s="6">
        <v>3978</v>
      </c>
      <c r="J113" s="14" t="s">
        <v>53</v>
      </c>
      <c r="K113" s="12">
        <v>28</v>
      </c>
      <c r="L113" s="13">
        <v>111384</v>
      </c>
      <c r="M113" s="10">
        <v>0.05</v>
      </c>
      <c r="N113" s="13">
        <v>105815</v>
      </c>
      <c r="O113" s="10">
        <v>0.54653154583162178</v>
      </c>
      <c r="P113" s="13">
        <v>47984</v>
      </c>
      <c r="Q113" s="7">
        <v>0.06</v>
      </c>
      <c r="R113" s="13">
        <v>201</v>
      </c>
      <c r="S113" s="11">
        <v>29344.5</v>
      </c>
      <c r="T113" s="13">
        <v>264100.5</v>
      </c>
      <c r="U113" s="13">
        <v>1064000</v>
      </c>
    </row>
    <row r="114" spans="1:21" ht="58" x14ac:dyDescent="0.35">
      <c r="A114" s="5" t="s">
        <v>6373</v>
      </c>
      <c r="B114" s="5" t="s">
        <v>6374</v>
      </c>
      <c r="C114" s="5" t="s">
        <v>81</v>
      </c>
      <c r="D114" s="5" t="s">
        <v>6375</v>
      </c>
      <c r="E114" s="5" t="s">
        <v>928</v>
      </c>
      <c r="F114" s="5" t="s">
        <v>6368</v>
      </c>
      <c r="G114" s="5" t="s">
        <v>89</v>
      </c>
      <c r="H114" s="6">
        <v>24800</v>
      </c>
      <c r="I114" s="6">
        <v>12200</v>
      </c>
      <c r="J114" s="14" t="s">
        <v>53</v>
      </c>
      <c r="K114" s="12">
        <v>14.4</v>
      </c>
      <c r="L114" s="13">
        <v>175680</v>
      </c>
      <c r="M114" s="10">
        <v>0.05</v>
      </c>
      <c r="N114" s="13">
        <v>166896</v>
      </c>
      <c r="O114" s="10">
        <v>0.54870630828182576</v>
      </c>
      <c r="P114" s="13">
        <v>75319</v>
      </c>
      <c r="Q114" s="7">
        <v>0.08</v>
      </c>
      <c r="R114" s="13">
        <v>77</v>
      </c>
      <c r="S114" s="11">
        <v>0</v>
      </c>
      <c r="T114" s="13">
        <v>0</v>
      </c>
      <c r="U114" s="13">
        <v>941000</v>
      </c>
    </row>
    <row r="115" spans="1:21" ht="58" x14ac:dyDescent="0.35">
      <c r="A115" s="5" t="s">
        <v>6376</v>
      </c>
      <c r="B115" s="5" t="s">
        <v>6377</v>
      </c>
      <c r="C115" s="5" t="s">
        <v>81</v>
      </c>
      <c r="D115" s="5" t="s">
        <v>6378</v>
      </c>
      <c r="E115" s="5" t="s">
        <v>849</v>
      </c>
      <c r="F115" s="5" t="s">
        <v>6379</v>
      </c>
      <c r="G115" s="5" t="s">
        <v>89</v>
      </c>
      <c r="H115" s="6">
        <v>16953</v>
      </c>
      <c r="I115" s="6">
        <v>8562</v>
      </c>
      <c r="J115" s="14" t="s">
        <v>53</v>
      </c>
      <c r="K115" s="12">
        <v>16.2</v>
      </c>
      <c r="L115" s="13">
        <v>138704.4</v>
      </c>
      <c r="M115" s="10">
        <v>0.05</v>
      </c>
      <c r="N115" s="13">
        <v>131769</v>
      </c>
      <c r="O115" s="10">
        <v>0.5451110310527586</v>
      </c>
      <c r="P115" s="13">
        <v>59940</v>
      </c>
      <c r="Q115" s="7">
        <v>0.08</v>
      </c>
      <c r="R115" s="13">
        <v>88</v>
      </c>
      <c r="S115" s="11">
        <v>0</v>
      </c>
      <c r="T115" s="13">
        <v>0</v>
      </c>
      <c r="U115" s="13">
        <v>749000</v>
      </c>
    </row>
    <row r="116" spans="1:21" ht="43.5" x14ac:dyDescent="0.35">
      <c r="A116" s="5" t="s">
        <v>6380</v>
      </c>
      <c r="B116" s="5" t="s">
        <v>6381</v>
      </c>
      <c r="C116" s="5" t="s">
        <v>82</v>
      </c>
      <c r="D116" s="5" t="s">
        <v>6382</v>
      </c>
      <c r="E116" s="5" t="s">
        <v>6090</v>
      </c>
      <c r="F116" s="5" t="s">
        <v>533</v>
      </c>
      <c r="G116" s="5" t="s">
        <v>92</v>
      </c>
      <c r="H116" s="6">
        <v>10453</v>
      </c>
      <c r="I116" s="6">
        <v>5394</v>
      </c>
      <c r="J116" s="14" t="s">
        <v>53</v>
      </c>
      <c r="K116" s="12">
        <v>16.2</v>
      </c>
      <c r="L116" s="13">
        <v>87382.8</v>
      </c>
      <c r="M116" s="10">
        <v>0.1</v>
      </c>
      <c r="N116" s="13">
        <v>78645</v>
      </c>
      <c r="O116" s="10">
        <v>0.5544560932742274</v>
      </c>
      <c r="P116" s="13">
        <v>35040</v>
      </c>
      <c r="Q116" s="7">
        <v>7.4999999999999997E-2</v>
      </c>
      <c r="R116" s="13">
        <v>87</v>
      </c>
      <c r="S116" s="11">
        <v>0</v>
      </c>
      <c r="T116" s="13">
        <v>0</v>
      </c>
      <c r="U116" s="13">
        <v>467000</v>
      </c>
    </row>
    <row r="117" spans="1:21" ht="43.5" x14ac:dyDescent="0.35">
      <c r="A117" s="5" t="s">
        <v>6383</v>
      </c>
      <c r="B117" s="5" t="s">
        <v>6384</v>
      </c>
      <c r="C117" s="5" t="s">
        <v>82</v>
      </c>
      <c r="D117" s="5" t="s">
        <v>6385</v>
      </c>
      <c r="E117" s="5" t="s">
        <v>586</v>
      </c>
      <c r="F117" s="5" t="s">
        <v>533</v>
      </c>
      <c r="G117" s="5" t="s">
        <v>90</v>
      </c>
      <c r="H117" s="6">
        <v>7884</v>
      </c>
      <c r="I117" s="6">
        <v>3811</v>
      </c>
      <c r="J117" s="14" t="s">
        <v>53</v>
      </c>
      <c r="K117" s="12">
        <v>19</v>
      </c>
      <c r="L117" s="13">
        <v>72409</v>
      </c>
      <c r="M117" s="10">
        <v>0.05</v>
      </c>
      <c r="N117" s="13">
        <v>68789</v>
      </c>
      <c r="O117" s="10">
        <v>0.5168588998080218</v>
      </c>
      <c r="P117" s="13">
        <v>33235</v>
      </c>
      <c r="Q117" s="7">
        <v>0.08</v>
      </c>
      <c r="R117" s="13">
        <v>109</v>
      </c>
      <c r="S117" s="11">
        <v>0</v>
      </c>
      <c r="T117" s="13">
        <v>0</v>
      </c>
      <c r="U117" s="13">
        <v>415000</v>
      </c>
    </row>
    <row r="118" spans="1:21" ht="43.5" x14ac:dyDescent="0.35">
      <c r="A118" s="5" t="s">
        <v>6386</v>
      </c>
      <c r="B118" s="5" t="s">
        <v>6387</v>
      </c>
      <c r="C118" s="5" t="s">
        <v>82</v>
      </c>
      <c r="D118" s="5" t="s">
        <v>6388</v>
      </c>
      <c r="E118" s="5" t="s">
        <v>935</v>
      </c>
      <c r="F118" s="5" t="s">
        <v>533</v>
      </c>
      <c r="G118" s="5" t="s">
        <v>89</v>
      </c>
      <c r="H118" s="6">
        <v>15090</v>
      </c>
      <c r="I118" s="6">
        <v>4100</v>
      </c>
      <c r="J118" s="14" t="s">
        <v>53</v>
      </c>
      <c r="K118" s="12">
        <v>16.2</v>
      </c>
      <c r="L118" s="13">
        <v>66420</v>
      </c>
      <c r="M118" s="10">
        <v>0.05</v>
      </c>
      <c r="N118" s="13">
        <v>63099</v>
      </c>
      <c r="O118" s="10">
        <v>0.55620664697535027</v>
      </c>
      <c r="P118" s="13">
        <v>28003</v>
      </c>
      <c r="Q118" s="7">
        <v>0.08</v>
      </c>
      <c r="R118" s="13">
        <v>85</v>
      </c>
      <c r="S118" s="11">
        <v>5865</v>
      </c>
      <c r="T118" s="13">
        <v>52785</v>
      </c>
      <c r="U118" s="13">
        <v>403000</v>
      </c>
    </row>
    <row r="119" spans="1:21" ht="58" x14ac:dyDescent="0.35">
      <c r="A119" s="5" t="s">
        <v>6389</v>
      </c>
      <c r="B119" s="5" t="s">
        <v>6390</v>
      </c>
      <c r="C119" s="5" t="s">
        <v>177</v>
      </c>
      <c r="D119" s="5" t="s">
        <v>6391</v>
      </c>
      <c r="E119" s="5" t="s">
        <v>935</v>
      </c>
      <c r="F119" s="5" t="s">
        <v>533</v>
      </c>
      <c r="G119" s="5" t="s">
        <v>93</v>
      </c>
      <c r="H119" s="6">
        <v>10495</v>
      </c>
      <c r="I119" s="6">
        <v>4920</v>
      </c>
      <c r="J119" s="14" t="s">
        <v>53</v>
      </c>
      <c r="K119" s="12">
        <v>18.899999999999999</v>
      </c>
      <c r="L119" s="13">
        <v>92988.000000000015</v>
      </c>
      <c r="M119" s="10">
        <v>0.1</v>
      </c>
      <c r="N119" s="13">
        <v>83689</v>
      </c>
      <c r="O119" s="10">
        <v>0.53310803278925811</v>
      </c>
      <c r="P119" s="13">
        <v>39074</v>
      </c>
      <c r="Q119" s="7">
        <v>0.09</v>
      </c>
      <c r="R119" s="13">
        <v>88</v>
      </c>
      <c r="S119" s="11">
        <v>0</v>
      </c>
      <c r="T119" s="13">
        <v>0</v>
      </c>
      <c r="U119" s="13">
        <v>434000</v>
      </c>
    </row>
    <row r="120" spans="1:21" ht="58" x14ac:dyDescent="0.35">
      <c r="A120" s="5" t="s">
        <v>6392</v>
      </c>
      <c r="B120" s="5" t="s">
        <v>6393</v>
      </c>
      <c r="C120" s="5" t="s">
        <v>177</v>
      </c>
      <c r="D120" s="5" t="s">
        <v>6394</v>
      </c>
      <c r="E120" s="5" t="s">
        <v>3455</v>
      </c>
      <c r="F120" s="5" t="s">
        <v>533</v>
      </c>
      <c r="G120" s="5" t="s">
        <v>89</v>
      </c>
      <c r="H120" s="6">
        <v>13125</v>
      </c>
      <c r="I120" s="6">
        <v>5640</v>
      </c>
      <c r="J120" s="14" t="s">
        <v>53</v>
      </c>
      <c r="K120" s="12">
        <v>16.2</v>
      </c>
      <c r="L120" s="13">
        <v>91368</v>
      </c>
      <c r="M120" s="10">
        <v>0.05</v>
      </c>
      <c r="N120" s="13">
        <v>86800</v>
      </c>
      <c r="O120" s="10">
        <v>0.55702638876206012</v>
      </c>
      <c r="P120" s="13">
        <v>38450</v>
      </c>
      <c r="Q120" s="7">
        <v>0.08</v>
      </c>
      <c r="R120" s="13">
        <v>85</v>
      </c>
      <c r="S120" s="11">
        <v>435</v>
      </c>
      <c r="T120" s="13">
        <v>3915</v>
      </c>
      <c r="U120" s="13">
        <v>485000</v>
      </c>
    </row>
    <row r="121" spans="1:21" ht="29" x14ac:dyDescent="0.35">
      <c r="A121" s="5" t="s">
        <v>6395</v>
      </c>
      <c r="B121" s="5" t="s">
        <v>6396</v>
      </c>
      <c r="C121" s="5" t="s">
        <v>68</v>
      </c>
      <c r="D121" s="5" t="s">
        <v>6397</v>
      </c>
      <c r="E121" s="5" t="s">
        <v>935</v>
      </c>
      <c r="F121" s="5" t="s">
        <v>6398</v>
      </c>
      <c r="G121" s="5" t="s">
        <v>89</v>
      </c>
      <c r="H121" s="6">
        <v>14370</v>
      </c>
      <c r="I121" s="6">
        <v>4100</v>
      </c>
      <c r="J121" s="14" t="s">
        <v>53</v>
      </c>
      <c r="K121" s="12">
        <v>16.2</v>
      </c>
      <c r="L121" s="13">
        <v>66420</v>
      </c>
      <c r="M121" s="10">
        <v>0.05</v>
      </c>
      <c r="N121" s="13">
        <v>63099</v>
      </c>
      <c r="O121" s="10">
        <v>0.55620664697535027</v>
      </c>
      <c r="P121" s="13">
        <v>28003</v>
      </c>
      <c r="Q121" s="7">
        <v>0.08</v>
      </c>
      <c r="R121" s="13">
        <v>85</v>
      </c>
      <c r="S121" s="11">
        <v>5145</v>
      </c>
      <c r="T121" s="13">
        <v>46305</v>
      </c>
      <c r="U121" s="13">
        <v>396000</v>
      </c>
    </row>
    <row r="122" spans="1:21" ht="43.5" x14ac:dyDescent="0.35">
      <c r="A122" s="5" t="s">
        <v>6399</v>
      </c>
      <c r="B122" s="5" t="s">
        <v>6400</v>
      </c>
      <c r="C122" s="5" t="s">
        <v>82</v>
      </c>
      <c r="D122" s="5" t="s">
        <v>6401</v>
      </c>
      <c r="E122" s="5" t="s">
        <v>885</v>
      </c>
      <c r="F122" s="5" t="s">
        <v>6402</v>
      </c>
      <c r="G122" s="5" t="s">
        <v>89</v>
      </c>
      <c r="H122" s="6">
        <v>16700</v>
      </c>
      <c r="I122" s="6">
        <v>8048</v>
      </c>
      <c r="J122" s="14" t="s">
        <v>53</v>
      </c>
      <c r="K122" s="12">
        <v>16.2</v>
      </c>
      <c r="L122" s="13">
        <v>130377.60000000001</v>
      </c>
      <c r="M122" s="10">
        <v>0.05</v>
      </c>
      <c r="N122" s="13">
        <v>123859</v>
      </c>
      <c r="O122" s="10">
        <v>0.5168588998080218</v>
      </c>
      <c r="P122" s="13">
        <v>59841</v>
      </c>
      <c r="Q122" s="7">
        <v>0.08</v>
      </c>
      <c r="R122" s="13">
        <v>93</v>
      </c>
      <c r="S122" s="11">
        <v>0</v>
      </c>
      <c r="T122" s="13">
        <v>0</v>
      </c>
      <c r="U122" s="13">
        <v>748000</v>
      </c>
    </row>
    <row r="123" spans="1:21" ht="72.5" x14ac:dyDescent="0.35">
      <c r="A123" s="5" t="s">
        <v>6403</v>
      </c>
      <c r="B123" s="5" t="s">
        <v>6404</v>
      </c>
      <c r="C123" s="5" t="s">
        <v>83</v>
      </c>
      <c r="D123" s="5" t="s">
        <v>6405</v>
      </c>
      <c r="E123" s="5" t="s">
        <v>614</v>
      </c>
      <c r="F123" s="5" t="s">
        <v>6406</v>
      </c>
      <c r="G123" s="5" t="s">
        <v>89</v>
      </c>
      <c r="H123" s="6">
        <v>13625</v>
      </c>
      <c r="I123" s="6">
        <v>6522</v>
      </c>
      <c r="J123" s="14" t="s">
        <v>53</v>
      </c>
      <c r="K123" s="12">
        <v>16.2</v>
      </c>
      <c r="L123" s="13">
        <v>105656.4</v>
      </c>
      <c r="M123" s="10">
        <v>0.05</v>
      </c>
      <c r="N123" s="13">
        <v>100374</v>
      </c>
      <c r="O123" s="10">
        <v>0.51685889980802169</v>
      </c>
      <c r="P123" s="13">
        <v>48495</v>
      </c>
      <c r="Q123" s="7">
        <v>0.08</v>
      </c>
      <c r="R123" s="13">
        <v>93</v>
      </c>
      <c r="S123" s="11">
        <v>0</v>
      </c>
      <c r="T123" s="13">
        <v>0</v>
      </c>
      <c r="U123" s="13">
        <v>606000</v>
      </c>
    </row>
    <row r="124" spans="1:21" x14ac:dyDescent="0.35">
      <c r="A124" s="5" t="s">
        <v>6407</v>
      </c>
      <c r="B124" s="5" t="s">
        <v>6407</v>
      </c>
      <c r="C124" s="5" t="s">
        <v>2</v>
      </c>
      <c r="D124" s="5" t="s">
        <v>6408</v>
      </c>
      <c r="E124" s="5" t="s">
        <v>586</v>
      </c>
      <c r="F124" s="5" t="s">
        <v>78</v>
      </c>
      <c r="G124" s="5" t="s">
        <v>90</v>
      </c>
      <c r="H124" s="6">
        <v>20429</v>
      </c>
      <c r="I124" s="6">
        <v>6945</v>
      </c>
      <c r="J124" s="14" t="s">
        <v>53</v>
      </c>
      <c r="K124" s="12">
        <v>17.100000000000001</v>
      </c>
      <c r="L124" s="13">
        <v>118759.5</v>
      </c>
      <c r="M124" s="10">
        <v>0.05</v>
      </c>
      <c r="N124" s="13">
        <v>112822</v>
      </c>
      <c r="O124" s="10">
        <v>0.51685889980802169</v>
      </c>
      <c r="P124" s="13">
        <v>54509</v>
      </c>
      <c r="Q124" s="7">
        <v>0.08</v>
      </c>
      <c r="R124" s="13">
        <v>98</v>
      </c>
      <c r="S124" s="11">
        <v>4802.75</v>
      </c>
      <c r="T124" s="13">
        <v>72041.25</v>
      </c>
      <c r="U124" s="13">
        <v>753000</v>
      </c>
    </row>
    <row r="125" spans="1:21" x14ac:dyDescent="0.35">
      <c r="A125" s="5" t="s">
        <v>6409</v>
      </c>
      <c r="B125" s="5" t="s">
        <v>6409</v>
      </c>
      <c r="C125" s="5" t="s">
        <v>2</v>
      </c>
      <c r="D125" s="5" t="s">
        <v>6410</v>
      </c>
      <c r="E125" s="5" t="s">
        <v>714</v>
      </c>
      <c r="F125" s="5" t="s">
        <v>78</v>
      </c>
      <c r="G125" s="5" t="s">
        <v>90</v>
      </c>
      <c r="H125" s="6">
        <v>57187</v>
      </c>
      <c r="I125" s="6">
        <v>13087</v>
      </c>
      <c r="J125" s="14" t="s">
        <v>53</v>
      </c>
      <c r="K125" s="12">
        <v>15.2</v>
      </c>
      <c r="L125" s="13">
        <v>198922.4</v>
      </c>
      <c r="M125" s="10">
        <v>0.05</v>
      </c>
      <c r="N125" s="13">
        <v>188976</v>
      </c>
      <c r="O125" s="10">
        <v>0.54176675211374914</v>
      </c>
      <c r="P125" s="13">
        <v>86595</v>
      </c>
      <c r="Q125" s="7">
        <v>0.08</v>
      </c>
      <c r="R125" s="13">
        <v>83</v>
      </c>
      <c r="S125" s="11">
        <v>27741.25</v>
      </c>
      <c r="T125" s="13">
        <v>416118.75</v>
      </c>
      <c r="U125" s="13">
        <v>1499000</v>
      </c>
    </row>
    <row r="126" spans="1:21" x14ac:dyDescent="0.35">
      <c r="A126" s="5" t="s">
        <v>6411</v>
      </c>
      <c r="B126" s="5" t="s">
        <v>6411</v>
      </c>
      <c r="C126" s="5" t="s">
        <v>2</v>
      </c>
      <c r="D126" s="5" t="s">
        <v>6412</v>
      </c>
      <c r="E126" s="5" t="s">
        <v>1970</v>
      </c>
      <c r="F126" s="5" t="s">
        <v>78</v>
      </c>
      <c r="G126" s="5" t="s">
        <v>97</v>
      </c>
      <c r="H126" s="6">
        <v>110103</v>
      </c>
      <c r="I126" s="6">
        <v>16752</v>
      </c>
      <c r="J126" s="14" t="s">
        <v>53</v>
      </c>
      <c r="K126" s="12">
        <v>16</v>
      </c>
      <c r="L126" s="13">
        <v>268032</v>
      </c>
      <c r="M126" s="10">
        <v>0.1</v>
      </c>
      <c r="N126" s="13">
        <v>241229</v>
      </c>
      <c r="O126" s="10">
        <v>0.48462863597986811</v>
      </c>
      <c r="P126" s="13">
        <v>124322</v>
      </c>
      <c r="Q126" s="7">
        <v>9.5000000000000001E-2</v>
      </c>
      <c r="R126" s="13">
        <v>78</v>
      </c>
      <c r="S126" s="11">
        <v>72411</v>
      </c>
      <c r="T126" s="13">
        <v>651699</v>
      </c>
      <c r="U126" s="13">
        <v>1960000</v>
      </c>
    </row>
    <row r="127" spans="1:21" x14ac:dyDescent="0.35">
      <c r="A127" s="5" t="s">
        <v>6413</v>
      </c>
      <c r="B127" s="5" t="s">
        <v>6413</v>
      </c>
      <c r="C127" s="5" t="s">
        <v>2</v>
      </c>
      <c r="D127" s="5" t="s">
        <v>6414</v>
      </c>
      <c r="E127" s="5" t="s">
        <v>614</v>
      </c>
      <c r="F127" s="5" t="s">
        <v>78</v>
      </c>
      <c r="G127" s="5" t="s">
        <v>90</v>
      </c>
      <c r="H127" s="6">
        <v>42586</v>
      </c>
      <c r="I127" s="6">
        <v>14816</v>
      </c>
      <c r="J127" s="14" t="s">
        <v>53</v>
      </c>
      <c r="K127" s="12">
        <v>15.2</v>
      </c>
      <c r="L127" s="13">
        <v>225203.20000000001</v>
      </c>
      <c r="M127" s="10">
        <v>0.05</v>
      </c>
      <c r="N127" s="13">
        <v>213943</v>
      </c>
      <c r="O127" s="10">
        <v>0.5168588998080218</v>
      </c>
      <c r="P127" s="13">
        <v>103365</v>
      </c>
      <c r="Q127" s="7">
        <v>0.08</v>
      </c>
      <c r="R127" s="13">
        <v>87</v>
      </c>
      <c r="S127" s="11">
        <v>9250</v>
      </c>
      <c r="T127" s="13">
        <v>83250</v>
      </c>
      <c r="U127" s="13">
        <v>1375000</v>
      </c>
    </row>
    <row r="128" spans="1:21" x14ac:dyDescent="0.35">
      <c r="A128" s="5" t="s">
        <v>6415</v>
      </c>
      <c r="B128" s="5" t="s">
        <v>6415</v>
      </c>
      <c r="C128" s="5" t="s">
        <v>2</v>
      </c>
      <c r="D128" s="5" t="s">
        <v>6416</v>
      </c>
      <c r="E128" s="5" t="s">
        <v>4431</v>
      </c>
      <c r="F128" s="5" t="s">
        <v>78</v>
      </c>
      <c r="G128" s="5" t="s">
        <v>89</v>
      </c>
      <c r="H128" s="6">
        <v>51753</v>
      </c>
      <c r="I128" s="6">
        <v>9910</v>
      </c>
      <c r="J128" s="14" t="s">
        <v>53</v>
      </c>
      <c r="K128" s="12">
        <v>16.2</v>
      </c>
      <c r="L128" s="13">
        <v>160542</v>
      </c>
      <c r="M128" s="10">
        <v>0.05</v>
      </c>
      <c r="N128" s="13">
        <v>152515</v>
      </c>
      <c r="O128" s="10">
        <v>0.51685889980802169</v>
      </c>
      <c r="P128" s="13">
        <v>73686</v>
      </c>
      <c r="Q128" s="7">
        <v>0.08</v>
      </c>
      <c r="R128" s="13">
        <v>93</v>
      </c>
      <c r="S128" s="11">
        <v>29455.5</v>
      </c>
      <c r="T128" s="13">
        <v>265099.5</v>
      </c>
      <c r="U128" s="13">
        <v>1186000</v>
      </c>
    </row>
    <row r="129" spans="1:21" x14ac:dyDescent="0.35">
      <c r="A129" s="5" t="s">
        <v>6417</v>
      </c>
      <c r="B129" s="5" t="s">
        <v>6417</v>
      </c>
      <c r="C129" s="5" t="s">
        <v>2</v>
      </c>
      <c r="D129" s="5" t="s">
        <v>6418</v>
      </c>
      <c r="E129" s="5" t="s">
        <v>4431</v>
      </c>
      <c r="F129" s="5" t="s">
        <v>78</v>
      </c>
      <c r="G129" s="5" t="s">
        <v>89</v>
      </c>
      <c r="H129" s="6">
        <v>46374</v>
      </c>
      <c r="I129" s="6">
        <v>9910</v>
      </c>
      <c r="J129" s="14" t="s">
        <v>53</v>
      </c>
      <c r="K129" s="12">
        <v>16.2</v>
      </c>
      <c r="L129" s="13">
        <v>160542</v>
      </c>
      <c r="M129" s="10">
        <v>0.05</v>
      </c>
      <c r="N129" s="13">
        <v>152515</v>
      </c>
      <c r="O129" s="10">
        <v>0.51685889980802169</v>
      </c>
      <c r="P129" s="13">
        <v>73686</v>
      </c>
      <c r="Q129" s="7">
        <v>0.08</v>
      </c>
      <c r="R129" s="13">
        <v>93</v>
      </c>
      <c r="S129" s="11">
        <v>24076.5</v>
      </c>
      <c r="T129" s="13">
        <v>216688.5</v>
      </c>
      <c r="U129" s="13">
        <v>1138000</v>
      </c>
    </row>
    <row r="130" spans="1:21" ht="29" x14ac:dyDescent="0.35">
      <c r="A130" s="5" t="s">
        <v>6419</v>
      </c>
      <c r="B130" s="5" t="s">
        <v>6419</v>
      </c>
      <c r="C130" s="5" t="s">
        <v>2</v>
      </c>
      <c r="D130" s="5" t="s">
        <v>6420</v>
      </c>
      <c r="E130" s="5" t="s">
        <v>4431</v>
      </c>
      <c r="F130" s="5" t="s">
        <v>78</v>
      </c>
      <c r="G130" s="5" t="s">
        <v>103</v>
      </c>
      <c r="H130" s="6">
        <v>74944</v>
      </c>
      <c r="I130" s="6">
        <v>19868</v>
      </c>
      <c r="J130" s="14" t="s">
        <v>53</v>
      </c>
      <c r="K130" s="12">
        <v>14.4</v>
      </c>
      <c r="L130" s="13">
        <v>286099.20000000001</v>
      </c>
      <c r="M130" s="10">
        <v>0.05</v>
      </c>
      <c r="N130" s="13">
        <v>271794</v>
      </c>
      <c r="O130" s="10">
        <v>0.50533394826951439</v>
      </c>
      <c r="P130" s="13">
        <v>134447</v>
      </c>
      <c r="Q130" s="7">
        <v>8.5000000000000006E-2</v>
      </c>
      <c r="R130" s="13">
        <v>80</v>
      </c>
      <c r="S130" s="11">
        <v>30241</v>
      </c>
      <c r="T130" s="13">
        <v>272169</v>
      </c>
      <c r="U130" s="13">
        <v>1854000</v>
      </c>
    </row>
    <row r="131" spans="1:21" x14ac:dyDescent="0.35">
      <c r="A131" s="5" t="s">
        <v>6421</v>
      </c>
      <c r="B131" s="5" t="s">
        <v>6421</v>
      </c>
      <c r="C131" s="5" t="s">
        <v>2</v>
      </c>
      <c r="D131" s="5" t="s">
        <v>6422</v>
      </c>
      <c r="E131" s="5" t="s">
        <v>4431</v>
      </c>
      <c r="F131" s="5" t="s">
        <v>78</v>
      </c>
      <c r="G131" s="5" t="s">
        <v>179</v>
      </c>
      <c r="H131" s="6">
        <v>340441</v>
      </c>
      <c r="I131" s="6">
        <v>141165</v>
      </c>
      <c r="J131" s="14" t="s">
        <v>53</v>
      </c>
      <c r="K131" s="12">
        <v>14.4</v>
      </c>
      <c r="L131" s="13">
        <v>2032776</v>
      </c>
      <c r="M131" s="10">
        <v>0.05</v>
      </c>
      <c r="N131" s="13">
        <v>1931137</v>
      </c>
      <c r="O131" s="10">
        <v>0.5168588998080218</v>
      </c>
      <c r="P131" s="13">
        <v>933012</v>
      </c>
      <c r="Q131" s="7">
        <v>0.08</v>
      </c>
      <c r="R131" s="13">
        <v>83</v>
      </c>
      <c r="S131" s="11">
        <v>22819.75</v>
      </c>
      <c r="T131" s="13">
        <v>205377.75</v>
      </c>
      <c r="U131" s="13">
        <v>11868000</v>
      </c>
    </row>
    <row r="132" spans="1:21" ht="29" x14ac:dyDescent="0.35">
      <c r="A132" s="5" t="s">
        <v>6423</v>
      </c>
      <c r="B132" s="5" t="s">
        <v>6423</v>
      </c>
      <c r="C132" s="5" t="s">
        <v>2</v>
      </c>
      <c r="D132" s="5" t="s">
        <v>6424</v>
      </c>
      <c r="E132" s="5" t="s">
        <v>964</v>
      </c>
      <c r="F132" s="5" t="s">
        <v>78</v>
      </c>
      <c r="G132" s="5" t="s">
        <v>93</v>
      </c>
      <c r="H132" s="6">
        <v>454729</v>
      </c>
      <c r="I132" s="6">
        <v>129837</v>
      </c>
      <c r="J132" s="14" t="s">
        <v>53</v>
      </c>
      <c r="K132" s="12">
        <v>16.8</v>
      </c>
      <c r="L132" s="13">
        <v>2181261.6</v>
      </c>
      <c r="M132" s="10">
        <v>0.1</v>
      </c>
      <c r="N132" s="13">
        <v>1963135</v>
      </c>
      <c r="O132" s="10">
        <v>0.49513134824121641</v>
      </c>
      <c r="P132" s="13">
        <v>991126</v>
      </c>
      <c r="Q132" s="7">
        <v>0.09</v>
      </c>
      <c r="R132" s="13">
        <v>85</v>
      </c>
      <c r="S132" s="11">
        <v>162595.75</v>
      </c>
      <c r="T132" s="13">
        <v>1463361.75</v>
      </c>
      <c r="U132" s="13">
        <v>12476000</v>
      </c>
    </row>
    <row r="133" spans="1:21" ht="116" x14ac:dyDescent="0.35">
      <c r="A133" s="5" t="s">
        <v>6425</v>
      </c>
      <c r="B133" s="5" t="s">
        <v>6426</v>
      </c>
      <c r="C133" s="5" t="s">
        <v>6427</v>
      </c>
      <c r="D133" s="5" t="s">
        <v>6428</v>
      </c>
      <c r="E133" s="5" t="s">
        <v>645</v>
      </c>
      <c r="F133" s="5" t="s">
        <v>539</v>
      </c>
      <c r="G133" s="5" t="s">
        <v>90</v>
      </c>
      <c r="H133" s="6">
        <v>21800</v>
      </c>
      <c r="I133" s="6">
        <v>6919</v>
      </c>
      <c r="J133" s="14" t="s">
        <v>53</v>
      </c>
      <c r="K133" s="12">
        <v>17.100000000000001</v>
      </c>
      <c r="L133" s="13">
        <v>118314.9</v>
      </c>
      <c r="M133" s="10">
        <v>0.05</v>
      </c>
      <c r="N133" s="13">
        <v>112399</v>
      </c>
      <c r="O133" s="10">
        <v>0.54582483208194899</v>
      </c>
      <c r="P133" s="13">
        <v>51049</v>
      </c>
      <c r="Q133" s="7">
        <v>0.08</v>
      </c>
      <c r="R133" s="13">
        <v>92</v>
      </c>
      <c r="S133" s="11">
        <v>6232.25</v>
      </c>
      <c r="T133" s="13">
        <v>93483.75</v>
      </c>
      <c r="U133" s="13">
        <v>732000</v>
      </c>
    </row>
    <row r="134" spans="1:21" ht="58" x14ac:dyDescent="0.35">
      <c r="A134" s="5" t="s">
        <v>6429</v>
      </c>
      <c r="B134" s="5" t="s">
        <v>6430</v>
      </c>
      <c r="C134" s="5" t="s">
        <v>87</v>
      </c>
      <c r="D134" s="5" t="s">
        <v>6431</v>
      </c>
      <c r="E134" s="5" t="s">
        <v>768</v>
      </c>
      <c r="F134" s="5" t="s">
        <v>539</v>
      </c>
      <c r="G134" s="5" t="s">
        <v>89</v>
      </c>
      <c r="H134" s="6">
        <v>12420</v>
      </c>
      <c r="I134" s="6">
        <v>8400</v>
      </c>
      <c r="J134" s="14" t="s">
        <v>53</v>
      </c>
      <c r="K134" s="12">
        <v>16.2</v>
      </c>
      <c r="L134" s="13">
        <v>136080</v>
      </c>
      <c r="M134" s="10">
        <v>0.05</v>
      </c>
      <c r="N134" s="13">
        <v>129276</v>
      </c>
      <c r="O134" s="10">
        <v>0.51702570118677216</v>
      </c>
      <c r="P134" s="13">
        <v>62437</v>
      </c>
      <c r="Q134" s="7">
        <v>0.08</v>
      </c>
      <c r="R134" s="13">
        <v>93</v>
      </c>
      <c r="S134" s="11">
        <v>0</v>
      </c>
      <c r="T134" s="13">
        <v>0</v>
      </c>
      <c r="U134" s="13">
        <v>780000</v>
      </c>
    </row>
    <row r="135" spans="1:21" ht="43.5" x14ac:dyDescent="0.35">
      <c r="A135" s="5" t="s">
        <v>6432</v>
      </c>
      <c r="B135" s="5" t="s">
        <v>6433</v>
      </c>
      <c r="C135" s="5" t="s">
        <v>82</v>
      </c>
      <c r="D135" s="5" t="s">
        <v>6434</v>
      </c>
      <c r="E135" s="5" t="s">
        <v>775</v>
      </c>
      <c r="F135" s="5" t="s">
        <v>539</v>
      </c>
      <c r="G135" s="5" t="s">
        <v>99</v>
      </c>
      <c r="H135" s="6">
        <v>11172</v>
      </c>
      <c r="I135" s="6">
        <v>4300</v>
      </c>
      <c r="J135" s="14" t="s">
        <v>53</v>
      </c>
      <c r="K135" s="12">
        <v>16.2</v>
      </c>
      <c r="L135" s="13">
        <v>69660</v>
      </c>
      <c r="M135" s="10">
        <v>0.05</v>
      </c>
      <c r="N135" s="13">
        <v>66177</v>
      </c>
      <c r="O135" s="10">
        <v>0.54432902610279321</v>
      </c>
      <c r="P135" s="13">
        <v>30155</v>
      </c>
      <c r="Q135" s="7">
        <v>0.08</v>
      </c>
      <c r="R135" s="13">
        <v>88</v>
      </c>
      <c r="S135" s="11">
        <v>1497</v>
      </c>
      <c r="T135" s="13">
        <v>17964</v>
      </c>
      <c r="U135" s="13">
        <v>395000</v>
      </c>
    </row>
    <row r="136" spans="1:21" ht="43.5" x14ac:dyDescent="0.35">
      <c r="A136" s="5" t="s">
        <v>6435</v>
      </c>
      <c r="B136" s="5" t="s">
        <v>6436</v>
      </c>
      <c r="C136" s="5" t="s">
        <v>82</v>
      </c>
      <c r="D136" s="5" t="s">
        <v>6437</v>
      </c>
      <c r="E136" s="5" t="s">
        <v>603</v>
      </c>
      <c r="F136" s="5" t="s">
        <v>539</v>
      </c>
      <c r="G136" s="5" t="s">
        <v>89</v>
      </c>
      <c r="H136" s="6">
        <v>21500</v>
      </c>
      <c r="I136" s="6">
        <v>7139</v>
      </c>
      <c r="J136" s="14" t="s">
        <v>53</v>
      </c>
      <c r="K136" s="12">
        <v>16.2</v>
      </c>
      <c r="L136" s="13">
        <v>115651.8</v>
      </c>
      <c r="M136" s="10">
        <v>0.05</v>
      </c>
      <c r="N136" s="13">
        <v>109869</v>
      </c>
      <c r="O136" s="10">
        <v>0.51685889980802169</v>
      </c>
      <c r="P136" s="13">
        <v>53082</v>
      </c>
      <c r="Q136" s="7">
        <v>0.08</v>
      </c>
      <c r="R136" s="13">
        <v>93</v>
      </c>
      <c r="S136" s="11">
        <v>5437.25</v>
      </c>
      <c r="T136" s="13">
        <v>48935.25</v>
      </c>
      <c r="U136" s="13">
        <v>712000</v>
      </c>
    </row>
    <row r="137" spans="1:21" ht="58" x14ac:dyDescent="0.35">
      <c r="A137" s="5" t="s">
        <v>6438</v>
      </c>
      <c r="B137" s="5" t="s">
        <v>6439</v>
      </c>
      <c r="C137" s="5" t="s">
        <v>88</v>
      </c>
      <c r="D137" s="5" t="s">
        <v>6440</v>
      </c>
      <c r="E137" s="5" t="s">
        <v>714</v>
      </c>
      <c r="F137" s="5" t="s">
        <v>6441</v>
      </c>
      <c r="G137" s="5" t="s">
        <v>90</v>
      </c>
      <c r="H137" s="6">
        <v>11652</v>
      </c>
      <c r="I137" s="6">
        <v>2405</v>
      </c>
      <c r="J137" s="14" t="s">
        <v>53</v>
      </c>
      <c r="K137" s="12">
        <v>19</v>
      </c>
      <c r="L137" s="13">
        <v>45695</v>
      </c>
      <c r="M137" s="10">
        <v>0.05</v>
      </c>
      <c r="N137" s="13">
        <v>43410</v>
      </c>
      <c r="O137" s="10">
        <v>0.54176675211374925</v>
      </c>
      <c r="P137" s="13">
        <v>19892</v>
      </c>
      <c r="Q137" s="7">
        <v>0.08</v>
      </c>
      <c r="R137" s="13">
        <v>103</v>
      </c>
      <c r="S137" s="11">
        <v>6240.75</v>
      </c>
      <c r="T137" s="13">
        <v>93611.25</v>
      </c>
      <c r="U137" s="13">
        <v>342000</v>
      </c>
    </row>
    <row r="138" spans="1:21" ht="29" x14ac:dyDescent="0.35">
      <c r="A138" s="5" t="s">
        <v>6442</v>
      </c>
      <c r="B138" s="5" t="s">
        <v>6443</v>
      </c>
      <c r="C138" s="5" t="s">
        <v>68</v>
      </c>
      <c r="D138" s="5" t="s">
        <v>6444</v>
      </c>
      <c r="E138" s="5" t="s">
        <v>6445</v>
      </c>
      <c r="F138" s="5" t="s">
        <v>6441</v>
      </c>
      <c r="G138" s="5" t="s">
        <v>89</v>
      </c>
      <c r="H138" s="6">
        <v>25960</v>
      </c>
      <c r="I138" s="6">
        <v>8400</v>
      </c>
      <c r="J138" s="14" t="s">
        <v>53</v>
      </c>
      <c r="K138" s="12">
        <v>16.2</v>
      </c>
      <c r="L138" s="13">
        <v>136080</v>
      </c>
      <c r="M138" s="10">
        <v>0.05</v>
      </c>
      <c r="N138" s="13">
        <v>129276</v>
      </c>
      <c r="O138" s="10">
        <v>0.5451110310527586</v>
      </c>
      <c r="P138" s="13">
        <v>58806</v>
      </c>
      <c r="Q138" s="7">
        <v>0.08</v>
      </c>
      <c r="R138" s="13">
        <v>88</v>
      </c>
      <c r="S138" s="11">
        <v>7060</v>
      </c>
      <c r="T138" s="13">
        <v>63540</v>
      </c>
      <c r="U138" s="13">
        <v>799000</v>
      </c>
    </row>
    <row r="139" spans="1:21" ht="29" x14ac:dyDescent="0.35">
      <c r="A139" s="5" t="s">
        <v>6446</v>
      </c>
      <c r="B139" s="5" t="s">
        <v>6447</v>
      </c>
      <c r="C139" s="5" t="s">
        <v>68</v>
      </c>
      <c r="D139" s="5" t="s">
        <v>6448</v>
      </c>
      <c r="E139" s="5" t="s">
        <v>6445</v>
      </c>
      <c r="F139" s="5" t="s">
        <v>6441</v>
      </c>
      <c r="G139" s="5" t="s">
        <v>90</v>
      </c>
      <c r="H139" s="6">
        <v>43210</v>
      </c>
      <c r="I139" s="6">
        <v>15244</v>
      </c>
      <c r="J139" s="14" t="s">
        <v>53</v>
      </c>
      <c r="K139" s="12">
        <v>15.2</v>
      </c>
      <c r="L139" s="13">
        <v>231708.79999999999</v>
      </c>
      <c r="M139" s="10">
        <v>0.05</v>
      </c>
      <c r="N139" s="13">
        <v>220123</v>
      </c>
      <c r="O139" s="10">
        <v>0.5451110310527586</v>
      </c>
      <c r="P139" s="13">
        <v>100132</v>
      </c>
      <c r="Q139" s="7">
        <v>0.08</v>
      </c>
      <c r="R139" s="13">
        <v>82</v>
      </c>
      <c r="S139" s="11">
        <v>8911</v>
      </c>
      <c r="T139" s="13">
        <v>80199</v>
      </c>
      <c r="U139" s="13">
        <v>1332000</v>
      </c>
    </row>
    <row r="140" spans="1:21" ht="29" x14ac:dyDescent="0.35">
      <c r="A140" s="5" t="s">
        <v>6449</v>
      </c>
      <c r="B140" s="5" t="s">
        <v>6450</v>
      </c>
      <c r="C140" s="5" t="s">
        <v>68</v>
      </c>
      <c r="D140" s="5" t="s">
        <v>6451</v>
      </c>
      <c r="E140" s="5" t="s">
        <v>827</v>
      </c>
      <c r="F140" s="5" t="s">
        <v>6441</v>
      </c>
      <c r="G140" s="5" t="s">
        <v>100</v>
      </c>
      <c r="H140" s="6">
        <v>5550</v>
      </c>
      <c r="I140" s="6">
        <v>1600</v>
      </c>
      <c r="J140" s="14" t="s">
        <v>53</v>
      </c>
      <c r="K140" s="12">
        <v>22</v>
      </c>
      <c r="L140" s="13">
        <v>35200</v>
      </c>
      <c r="M140" s="10">
        <v>0.1</v>
      </c>
      <c r="N140" s="13">
        <v>31680</v>
      </c>
      <c r="O140" s="10">
        <v>0.55782757938456573</v>
      </c>
      <c r="P140" s="13">
        <v>14008</v>
      </c>
      <c r="Q140" s="7">
        <v>7.4999999999999997E-2</v>
      </c>
      <c r="R140" s="13">
        <v>117</v>
      </c>
      <c r="S140" s="11">
        <v>1950</v>
      </c>
      <c r="T140" s="13">
        <v>17550</v>
      </c>
      <c r="U140" s="13">
        <v>204000</v>
      </c>
    </row>
    <row r="141" spans="1:21" ht="43.5" x14ac:dyDescent="0.35">
      <c r="A141" s="5" t="s">
        <v>6452</v>
      </c>
      <c r="B141" s="5" t="s">
        <v>6453</v>
      </c>
      <c r="C141" s="5" t="s">
        <v>82</v>
      </c>
      <c r="D141" s="5" t="s">
        <v>6454</v>
      </c>
      <c r="E141" s="5" t="s">
        <v>645</v>
      </c>
      <c r="F141" s="5" t="s">
        <v>6455</v>
      </c>
      <c r="G141" s="5" t="s">
        <v>94</v>
      </c>
      <c r="H141" s="6">
        <v>52229</v>
      </c>
      <c r="I141" s="6">
        <v>24255</v>
      </c>
      <c r="J141" s="14" t="s">
        <v>53</v>
      </c>
      <c r="K141" s="12">
        <v>16.8</v>
      </c>
      <c r="L141" s="13">
        <v>407484</v>
      </c>
      <c r="M141" s="10">
        <v>0.05</v>
      </c>
      <c r="N141" s="13">
        <v>387110</v>
      </c>
      <c r="O141" s="10">
        <v>0.54582483208194887</v>
      </c>
      <c r="P141" s="13">
        <v>175816</v>
      </c>
      <c r="Q141" s="7">
        <v>0.08</v>
      </c>
      <c r="R141" s="13">
        <v>91</v>
      </c>
      <c r="S141" s="11">
        <v>0</v>
      </c>
      <c r="T141" s="13">
        <v>0</v>
      </c>
      <c r="U141" s="13">
        <v>2198000</v>
      </c>
    </row>
    <row r="142" spans="1:21" ht="101.5" x14ac:dyDescent="0.35">
      <c r="A142" s="5" t="s">
        <v>6456</v>
      </c>
      <c r="B142" s="5" t="s">
        <v>6457</v>
      </c>
      <c r="C142" s="5" t="s">
        <v>6304</v>
      </c>
      <c r="D142" s="5" t="s">
        <v>6458</v>
      </c>
      <c r="E142" s="5" t="s">
        <v>827</v>
      </c>
      <c r="F142" s="5" t="s">
        <v>6459</v>
      </c>
      <c r="G142" s="5" t="s">
        <v>89</v>
      </c>
      <c r="H142" s="6">
        <v>19950</v>
      </c>
      <c r="I142" s="6">
        <v>8820</v>
      </c>
      <c r="J142" s="14" t="s">
        <v>53</v>
      </c>
      <c r="K142" s="12">
        <v>16.2</v>
      </c>
      <c r="L142" s="13">
        <v>142884</v>
      </c>
      <c r="M142" s="10">
        <v>0.05</v>
      </c>
      <c r="N142" s="13">
        <v>135740</v>
      </c>
      <c r="O142" s="10">
        <v>0.5451110310527586</v>
      </c>
      <c r="P142" s="13">
        <v>61747</v>
      </c>
      <c r="Q142" s="7">
        <v>0.08</v>
      </c>
      <c r="R142" s="13">
        <v>88</v>
      </c>
      <c r="S142" s="11">
        <v>105</v>
      </c>
      <c r="T142" s="13">
        <v>945</v>
      </c>
      <c r="U142" s="13">
        <v>773000</v>
      </c>
    </row>
    <row r="143" spans="1:21" ht="43.5" x14ac:dyDescent="0.35">
      <c r="A143" s="5" t="s">
        <v>6460</v>
      </c>
      <c r="B143" s="5" t="s">
        <v>6461</v>
      </c>
      <c r="C143" s="5" t="s">
        <v>82</v>
      </c>
      <c r="D143" s="5" t="s">
        <v>6462</v>
      </c>
      <c r="E143" s="5" t="s">
        <v>586</v>
      </c>
      <c r="F143" s="5" t="s">
        <v>6463</v>
      </c>
      <c r="G143" s="5" t="s">
        <v>89</v>
      </c>
      <c r="H143" s="6">
        <v>13599</v>
      </c>
      <c r="I143" s="6">
        <v>7176</v>
      </c>
      <c r="J143" s="14" t="s">
        <v>53</v>
      </c>
      <c r="K143" s="12">
        <v>16.2</v>
      </c>
      <c r="L143" s="13">
        <v>116251.2</v>
      </c>
      <c r="M143" s="10">
        <v>0.05</v>
      </c>
      <c r="N143" s="13">
        <v>110439</v>
      </c>
      <c r="O143" s="10">
        <v>0.5168588998080218</v>
      </c>
      <c r="P143" s="13">
        <v>53357</v>
      </c>
      <c r="Q143" s="7">
        <v>0.08</v>
      </c>
      <c r="R143" s="13">
        <v>93</v>
      </c>
      <c r="S143" s="11">
        <v>0</v>
      </c>
      <c r="T143" s="13">
        <v>0</v>
      </c>
      <c r="U143" s="13">
        <v>667000</v>
      </c>
    </row>
    <row r="144" spans="1:21" ht="29" x14ac:dyDescent="0.35">
      <c r="A144" s="5" t="s">
        <v>6464</v>
      </c>
      <c r="B144" s="5" t="s">
        <v>6465</v>
      </c>
      <c r="C144" s="5" t="s">
        <v>86</v>
      </c>
      <c r="D144" s="5" t="s">
        <v>6466</v>
      </c>
      <c r="E144" s="5" t="s">
        <v>586</v>
      </c>
      <c r="F144" s="5" t="s">
        <v>76</v>
      </c>
      <c r="G144" s="5" t="s">
        <v>89</v>
      </c>
      <c r="H144" s="6">
        <v>14828</v>
      </c>
      <c r="I144" s="6">
        <v>2909</v>
      </c>
      <c r="J144" s="14" t="s">
        <v>53</v>
      </c>
      <c r="K144" s="12">
        <v>18</v>
      </c>
      <c r="L144" s="13">
        <v>52362</v>
      </c>
      <c r="M144" s="10">
        <v>0.05</v>
      </c>
      <c r="N144" s="13">
        <v>49744</v>
      </c>
      <c r="O144" s="10">
        <v>0.51685889980802169</v>
      </c>
      <c r="P144" s="13">
        <v>24033</v>
      </c>
      <c r="Q144" s="7">
        <v>0.08</v>
      </c>
      <c r="R144" s="13">
        <v>103</v>
      </c>
      <c r="S144" s="11">
        <v>8282.75</v>
      </c>
      <c r="T144" s="13">
        <v>124241.25</v>
      </c>
      <c r="U144" s="13">
        <v>425000</v>
      </c>
    </row>
    <row r="145" spans="1:21" x14ac:dyDescent="0.35">
      <c r="A145" s="5" t="s">
        <v>6467</v>
      </c>
      <c r="B145" s="5" t="s">
        <v>6467</v>
      </c>
      <c r="C145" s="5" t="s">
        <v>2</v>
      </c>
      <c r="D145" s="5" t="s">
        <v>6468</v>
      </c>
      <c r="E145" s="5" t="s">
        <v>586</v>
      </c>
      <c r="F145" s="5" t="s">
        <v>76</v>
      </c>
      <c r="G145" s="5" t="s">
        <v>89</v>
      </c>
      <c r="H145" s="6">
        <v>8850</v>
      </c>
      <c r="I145" s="6">
        <v>3570</v>
      </c>
      <c r="J145" s="14" t="s">
        <v>53</v>
      </c>
      <c r="K145" s="12">
        <v>18</v>
      </c>
      <c r="L145" s="13">
        <v>64260</v>
      </c>
      <c r="M145" s="10">
        <v>0.05</v>
      </c>
      <c r="N145" s="13">
        <v>61047</v>
      </c>
      <c r="O145" s="10">
        <v>0.51685889980802169</v>
      </c>
      <c r="P145" s="13">
        <v>29494</v>
      </c>
      <c r="Q145" s="7">
        <v>0.08</v>
      </c>
      <c r="R145" s="13">
        <v>103</v>
      </c>
      <c r="S145" s="11">
        <v>817.5</v>
      </c>
      <c r="T145" s="13">
        <v>7357.5</v>
      </c>
      <c r="U145" s="13">
        <v>376000</v>
      </c>
    </row>
    <row r="146" spans="1:21" x14ac:dyDescent="0.35">
      <c r="A146" s="5" t="s">
        <v>6469</v>
      </c>
      <c r="B146" s="5" t="s">
        <v>6469</v>
      </c>
      <c r="C146" s="5" t="s">
        <v>2</v>
      </c>
      <c r="D146" s="5" t="s">
        <v>6470</v>
      </c>
      <c r="E146" s="5" t="s">
        <v>974</v>
      </c>
      <c r="F146" s="5" t="s">
        <v>76</v>
      </c>
      <c r="G146" s="5" t="s">
        <v>90</v>
      </c>
      <c r="H146" s="6">
        <v>53231</v>
      </c>
      <c r="I146" s="6">
        <v>15444</v>
      </c>
      <c r="J146" s="14" t="s">
        <v>53</v>
      </c>
      <c r="K146" s="12">
        <v>15.2</v>
      </c>
      <c r="L146" s="13">
        <v>234748.79999999999</v>
      </c>
      <c r="M146" s="10">
        <v>0.05</v>
      </c>
      <c r="N146" s="13">
        <v>223011</v>
      </c>
      <c r="O146" s="10">
        <v>0.55620664697535016</v>
      </c>
      <c r="P146" s="13">
        <v>98971</v>
      </c>
      <c r="Q146" s="7">
        <v>0.08</v>
      </c>
      <c r="R146" s="13">
        <v>80</v>
      </c>
      <c r="S146" s="11">
        <v>18482</v>
      </c>
      <c r="T146" s="13">
        <v>166338</v>
      </c>
      <c r="U146" s="13">
        <v>1403000</v>
      </c>
    </row>
    <row r="147" spans="1:21" ht="29" x14ac:dyDescent="0.35">
      <c r="A147" s="5" t="s">
        <v>6471</v>
      </c>
      <c r="B147" s="5" t="s">
        <v>6471</v>
      </c>
      <c r="C147" s="5" t="s">
        <v>2</v>
      </c>
      <c r="D147" s="5" t="s">
        <v>6472</v>
      </c>
      <c r="E147" s="5" t="s">
        <v>586</v>
      </c>
      <c r="F147" s="5" t="s">
        <v>6473</v>
      </c>
      <c r="G147" s="5" t="s">
        <v>116</v>
      </c>
      <c r="H147" s="6">
        <v>91190</v>
      </c>
      <c r="I147" s="6">
        <v>34228</v>
      </c>
      <c r="J147" s="14" t="s">
        <v>53</v>
      </c>
      <c r="K147" s="12">
        <v>17.600000000000001</v>
      </c>
      <c r="L147" s="13">
        <v>602412.80000000005</v>
      </c>
      <c r="M147" s="10">
        <v>0.1</v>
      </c>
      <c r="N147" s="13">
        <v>542172</v>
      </c>
      <c r="O147" s="10">
        <v>0.50533394826951439</v>
      </c>
      <c r="P147" s="13">
        <v>268194</v>
      </c>
      <c r="Q147" s="7">
        <v>8.5000000000000006E-2</v>
      </c>
      <c r="R147" s="13">
        <v>92</v>
      </c>
      <c r="S147" s="11">
        <v>14177</v>
      </c>
      <c r="T147" s="13">
        <v>127593</v>
      </c>
      <c r="U147" s="13">
        <v>3283000</v>
      </c>
    </row>
    <row r="148" spans="1:21" ht="87" x14ac:dyDescent="0.35">
      <c r="A148" s="5" t="s">
        <v>6474</v>
      </c>
      <c r="B148" s="5" t="s">
        <v>6475</v>
      </c>
      <c r="C148" s="5" t="s">
        <v>485</v>
      </c>
      <c r="D148" s="5" t="s">
        <v>6476</v>
      </c>
      <c r="E148" s="5" t="s">
        <v>586</v>
      </c>
      <c r="F148" s="5" t="s">
        <v>6477</v>
      </c>
      <c r="G148" s="5" t="s">
        <v>89</v>
      </c>
      <c r="H148" s="6">
        <v>16486</v>
      </c>
      <c r="I148" s="6">
        <v>7599</v>
      </c>
      <c r="J148" s="14" t="s">
        <v>53</v>
      </c>
      <c r="K148" s="12">
        <v>16.2</v>
      </c>
      <c r="L148" s="13">
        <v>123103.8</v>
      </c>
      <c r="M148" s="10">
        <v>0.05</v>
      </c>
      <c r="N148" s="13">
        <v>116949</v>
      </c>
      <c r="O148" s="10">
        <v>0.51685889980802169</v>
      </c>
      <c r="P148" s="13">
        <v>56503</v>
      </c>
      <c r="Q148" s="7">
        <v>0.08</v>
      </c>
      <c r="R148" s="13">
        <v>93</v>
      </c>
      <c r="S148" s="11">
        <v>0</v>
      </c>
      <c r="T148" s="13">
        <v>0</v>
      </c>
      <c r="U148" s="13">
        <v>706000</v>
      </c>
    </row>
    <row r="149" spans="1:21" x14ac:dyDescent="0.35">
      <c r="A149" s="5" t="s">
        <v>6478</v>
      </c>
      <c r="B149" s="5" t="s">
        <v>6478</v>
      </c>
      <c r="C149" s="5" t="s">
        <v>2</v>
      </c>
      <c r="D149" s="5" t="s">
        <v>6479</v>
      </c>
      <c r="E149" s="5" t="s">
        <v>797</v>
      </c>
      <c r="F149" s="5" t="s">
        <v>6480</v>
      </c>
      <c r="G149" s="5" t="s">
        <v>90</v>
      </c>
      <c r="H149" s="6">
        <v>5067</v>
      </c>
      <c r="I149" s="6">
        <v>4525</v>
      </c>
      <c r="J149" s="14" t="s">
        <v>53</v>
      </c>
      <c r="K149" s="12">
        <v>17.100000000000001</v>
      </c>
      <c r="L149" s="13">
        <v>77377.5</v>
      </c>
      <c r="M149" s="10">
        <v>0.05</v>
      </c>
      <c r="N149" s="13">
        <v>73509</v>
      </c>
      <c r="O149" s="10">
        <v>0.5168588998080218</v>
      </c>
      <c r="P149" s="13">
        <v>35515</v>
      </c>
      <c r="Q149" s="7">
        <v>0.08</v>
      </c>
      <c r="R149" s="13">
        <v>98</v>
      </c>
      <c r="S149" s="11">
        <v>0</v>
      </c>
      <c r="T149" s="13">
        <v>0</v>
      </c>
      <c r="U149" s="13">
        <v>444000</v>
      </c>
    </row>
    <row r="150" spans="1:21" x14ac:dyDescent="0.35">
      <c r="A150" s="5" t="s">
        <v>6481</v>
      </c>
      <c r="B150" s="5" t="s">
        <v>6481</v>
      </c>
      <c r="C150" s="5" t="s">
        <v>2</v>
      </c>
      <c r="D150" s="5" t="s">
        <v>6482</v>
      </c>
      <c r="E150" s="5" t="s">
        <v>586</v>
      </c>
      <c r="F150" s="5" t="s">
        <v>69</v>
      </c>
      <c r="G150" s="5" t="s">
        <v>91</v>
      </c>
      <c r="H150" s="6">
        <v>15678</v>
      </c>
      <c r="I150" s="6">
        <v>2578</v>
      </c>
      <c r="J150" s="14" t="s">
        <v>53</v>
      </c>
      <c r="K150" s="12">
        <v>28</v>
      </c>
      <c r="L150" s="13">
        <v>72184</v>
      </c>
      <c r="M150" s="10">
        <v>0.05</v>
      </c>
      <c r="N150" s="13">
        <v>68575</v>
      </c>
      <c r="O150" s="10">
        <v>0.54653154583162167</v>
      </c>
      <c r="P150" s="13">
        <v>31097</v>
      </c>
      <c r="Q150" s="7">
        <v>0.06</v>
      </c>
      <c r="R150" s="13">
        <v>201</v>
      </c>
      <c r="S150" s="11">
        <v>9877.5</v>
      </c>
      <c r="T150" s="13">
        <v>148162.5</v>
      </c>
      <c r="U150" s="13">
        <v>666000</v>
      </c>
    </row>
    <row r="151" spans="1:21" x14ac:dyDescent="0.35">
      <c r="A151" s="5" t="s">
        <v>6483</v>
      </c>
      <c r="B151" s="5" t="s">
        <v>6483</v>
      </c>
      <c r="C151" s="5" t="s">
        <v>2</v>
      </c>
      <c r="D151" s="5" t="s">
        <v>6484</v>
      </c>
      <c r="E151" s="5" t="s">
        <v>586</v>
      </c>
      <c r="F151" s="5" t="s">
        <v>69</v>
      </c>
      <c r="G151" s="5" t="s">
        <v>179</v>
      </c>
      <c r="H151" s="6">
        <v>399336</v>
      </c>
      <c r="I151" s="6">
        <v>105818</v>
      </c>
      <c r="J151" s="14" t="s">
        <v>53</v>
      </c>
      <c r="K151" s="12">
        <v>14.4</v>
      </c>
      <c r="L151" s="13">
        <v>1523779.2</v>
      </c>
      <c r="M151" s="10">
        <v>0.05</v>
      </c>
      <c r="N151" s="13">
        <v>1447590</v>
      </c>
      <c r="O151" s="10">
        <v>0.51685889980802169</v>
      </c>
      <c r="P151" s="13">
        <v>699390</v>
      </c>
      <c r="Q151" s="7">
        <v>0.08</v>
      </c>
      <c r="R151" s="13">
        <v>83</v>
      </c>
      <c r="S151" s="11">
        <v>161245.5</v>
      </c>
      <c r="T151" s="13">
        <v>1934946</v>
      </c>
      <c r="U151" s="13">
        <v>10677000</v>
      </c>
    </row>
    <row r="152" spans="1:21" ht="29" x14ac:dyDescent="0.35">
      <c r="A152" s="5" t="s">
        <v>6485</v>
      </c>
      <c r="B152" s="5" t="s">
        <v>6485</v>
      </c>
      <c r="C152" s="5" t="s">
        <v>2</v>
      </c>
      <c r="D152" s="5" t="s">
        <v>6486</v>
      </c>
      <c r="E152" s="5" t="s">
        <v>775</v>
      </c>
      <c r="F152" s="5" t="s">
        <v>69</v>
      </c>
      <c r="G152" s="5" t="s">
        <v>93</v>
      </c>
      <c r="H152" s="6">
        <v>3000</v>
      </c>
      <c r="I152" s="6">
        <v>2934</v>
      </c>
      <c r="J152" s="14" t="s">
        <v>53</v>
      </c>
      <c r="K152" s="12">
        <v>21</v>
      </c>
      <c r="L152" s="13">
        <v>61614</v>
      </c>
      <c r="M152" s="10">
        <v>0.1</v>
      </c>
      <c r="N152" s="13">
        <v>55453</v>
      </c>
      <c r="O152" s="10">
        <v>0.52144275526763628</v>
      </c>
      <c r="P152" s="13">
        <v>26537</v>
      </c>
      <c r="Q152" s="7">
        <v>0.09</v>
      </c>
      <c r="R152" s="13">
        <v>100</v>
      </c>
      <c r="S152" s="11">
        <v>0</v>
      </c>
      <c r="T152" s="13">
        <v>0</v>
      </c>
      <c r="U152" s="13">
        <v>295000</v>
      </c>
    </row>
    <row r="153" spans="1:21" x14ac:dyDescent="0.35">
      <c r="A153" s="5" t="s">
        <v>6487</v>
      </c>
      <c r="B153" s="5" t="s">
        <v>6487</v>
      </c>
      <c r="C153" s="5" t="s">
        <v>2</v>
      </c>
      <c r="D153" s="5" t="s">
        <v>6488</v>
      </c>
      <c r="E153" s="5" t="s">
        <v>586</v>
      </c>
      <c r="F153" s="5" t="s">
        <v>69</v>
      </c>
      <c r="G153" s="5" t="s">
        <v>100</v>
      </c>
      <c r="H153" s="6">
        <v>21306</v>
      </c>
      <c r="I153" s="6">
        <v>3729</v>
      </c>
      <c r="J153" s="14" t="s">
        <v>53</v>
      </c>
      <c r="K153" s="12">
        <v>24.200000000000003</v>
      </c>
      <c r="L153" s="13">
        <v>90241.800000000017</v>
      </c>
      <c r="M153" s="10">
        <v>0.1</v>
      </c>
      <c r="N153" s="13">
        <v>81218</v>
      </c>
      <c r="O153" s="10">
        <v>0.51752020700229362</v>
      </c>
      <c r="P153" s="13">
        <v>39186</v>
      </c>
      <c r="Q153" s="7">
        <v>7.4999999999999997E-2</v>
      </c>
      <c r="R153" s="13">
        <v>140</v>
      </c>
      <c r="S153" s="11">
        <v>12915.75</v>
      </c>
      <c r="T153" s="13">
        <v>193736.25</v>
      </c>
      <c r="U153" s="13">
        <v>716000</v>
      </c>
    </row>
    <row r="154" spans="1:21" ht="43.5" x14ac:dyDescent="0.35">
      <c r="A154" s="5" t="s">
        <v>6489</v>
      </c>
      <c r="B154" s="5" t="s">
        <v>6490</v>
      </c>
      <c r="C154" s="5" t="s">
        <v>82</v>
      </c>
      <c r="D154" s="5" t="s">
        <v>6491</v>
      </c>
      <c r="E154" s="5" t="s">
        <v>586</v>
      </c>
      <c r="F154" s="5" t="s">
        <v>504</v>
      </c>
      <c r="G154" s="5" t="s">
        <v>90</v>
      </c>
      <c r="H154" s="6">
        <v>39500</v>
      </c>
      <c r="I154" s="6">
        <v>12991</v>
      </c>
      <c r="J154" s="14" t="s">
        <v>53</v>
      </c>
      <c r="K154" s="12">
        <v>15.2</v>
      </c>
      <c r="L154" s="13">
        <v>197463.2</v>
      </c>
      <c r="M154" s="10">
        <v>0.05</v>
      </c>
      <c r="N154" s="13">
        <v>187590</v>
      </c>
      <c r="O154" s="10">
        <v>0.51685889980802169</v>
      </c>
      <c r="P154" s="13">
        <v>90632</v>
      </c>
      <c r="Q154" s="7">
        <v>0.08</v>
      </c>
      <c r="R154" s="13">
        <v>87</v>
      </c>
      <c r="S154" s="11">
        <v>10270.25</v>
      </c>
      <c r="T154" s="13">
        <v>154053.75</v>
      </c>
      <c r="U154" s="13">
        <v>1287000</v>
      </c>
    </row>
    <row r="155" spans="1:21" ht="72.5" x14ac:dyDescent="0.35">
      <c r="A155" s="5" t="s">
        <v>6492</v>
      </c>
      <c r="B155" s="5" t="s">
        <v>6493</v>
      </c>
      <c r="C155" s="5" t="s">
        <v>83</v>
      </c>
      <c r="D155" s="5" t="s">
        <v>6494</v>
      </c>
      <c r="E155" s="5" t="s">
        <v>614</v>
      </c>
      <c r="F155" s="5" t="s">
        <v>6495</v>
      </c>
      <c r="G155" s="5" t="s">
        <v>94</v>
      </c>
      <c r="H155" s="6">
        <v>35872</v>
      </c>
      <c r="I155" s="6">
        <v>18375</v>
      </c>
      <c r="J155" s="14" t="s">
        <v>53</v>
      </c>
      <c r="K155" s="12">
        <v>16.8</v>
      </c>
      <c r="L155" s="13">
        <v>308700</v>
      </c>
      <c r="M155" s="10">
        <v>0.05</v>
      </c>
      <c r="N155" s="13">
        <v>293265</v>
      </c>
      <c r="O155" s="10">
        <v>0.51685889980802169</v>
      </c>
      <c r="P155" s="13">
        <v>141688</v>
      </c>
      <c r="Q155" s="7">
        <v>0.08</v>
      </c>
      <c r="R155" s="13">
        <v>96</v>
      </c>
      <c r="S155" s="11">
        <v>0</v>
      </c>
      <c r="T155" s="13">
        <v>0</v>
      </c>
      <c r="U155" s="13">
        <v>1771000</v>
      </c>
    </row>
    <row r="156" spans="1:21" ht="58" x14ac:dyDescent="0.35">
      <c r="A156" s="5" t="s">
        <v>6496</v>
      </c>
      <c r="B156" s="5" t="s">
        <v>6497</v>
      </c>
      <c r="C156" s="5" t="s">
        <v>172</v>
      </c>
      <c r="D156" s="5" t="s">
        <v>6498</v>
      </c>
      <c r="E156" s="5" t="s">
        <v>2089</v>
      </c>
      <c r="F156" s="5" t="s">
        <v>6499</v>
      </c>
      <c r="G156" s="5" t="s">
        <v>94</v>
      </c>
      <c r="H156" s="6">
        <v>30457</v>
      </c>
      <c r="I156" s="6">
        <v>13011</v>
      </c>
      <c r="J156" s="14" t="s">
        <v>53</v>
      </c>
      <c r="K156" s="12">
        <v>16.8</v>
      </c>
      <c r="L156" s="13">
        <v>218584.8</v>
      </c>
      <c r="M156" s="10">
        <v>0.05</v>
      </c>
      <c r="N156" s="13">
        <v>207656</v>
      </c>
      <c r="O156" s="10">
        <v>0.5168588998080218</v>
      </c>
      <c r="P156" s="13">
        <v>100327</v>
      </c>
      <c r="Q156" s="7">
        <v>0.08</v>
      </c>
      <c r="R156" s="13">
        <v>96</v>
      </c>
      <c r="S156" s="11">
        <v>1182.25</v>
      </c>
      <c r="T156" s="13">
        <v>10640.25</v>
      </c>
      <c r="U156" s="13">
        <v>1265000</v>
      </c>
    </row>
    <row r="157" spans="1:21" x14ac:dyDescent="0.35">
      <c r="A157" s="5" t="s">
        <v>6500</v>
      </c>
      <c r="B157" s="5" t="s">
        <v>6500</v>
      </c>
      <c r="C157" s="5" t="s">
        <v>2</v>
      </c>
      <c r="D157" s="5" t="s">
        <v>6501</v>
      </c>
      <c r="E157" s="5" t="s">
        <v>2705</v>
      </c>
      <c r="F157" s="5" t="s">
        <v>367</v>
      </c>
      <c r="G157" s="5" t="s">
        <v>90</v>
      </c>
      <c r="H157" s="6">
        <v>7909</v>
      </c>
      <c r="I157" s="6">
        <v>3487</v>
      </c>
      <c r="J157" s="14" t="s">
        <v>53</v>
      </c>
      <c r="K157" s="12">
        <v>19</v>
      </c>
      <c r="L157" s="13">
        <v>66253</v>
      </c>
      <c r="M157" s="10">
        <v>0.05</v>
      </c>
      <c r="N157" s="13">
        <v>62940</v>
      </c>
      <c r="O157" s="10">
        <v>0.51685889980802169</v>
      </c>
      <c r="P157" s="13">
        <v>30409</v>
      </c>
      <c r="Q157" s="7">
        <v>0.08</v>
      </c>
      <c r="R157" s="13">
        <v>109</v>
      </c>
      <c r="S157" s="11">
        <v>63.25</v>
      </c>
      <c r="T157" s="13">
        <v>569.25</v>
      </c>
      <c r="U157" s="13">
        <v>381000</v>
      </c>
    </row>
    <row r="158" spans="1:21" x14ac:dyDescent="0.35">
      <c r="A158" s="5" t="s">
        <v>6502</v>
      </c>
      <c r="B158" s="5" t="s">
        <v>6502</v>
      </c>
      <c r="C158" s="5" t="s">
        <v>2</v>
      </c>
      <c r="D158" s="5" t="s">
        <v>6503</v>
      </c>
      <c r="E158" s="5" t="s">
        <v>621</v>
      </c>
      <c r="F158" s="5" t="s">
        <v>367</v>
      </c>
      <c r="G158" s="5" t="s">
        <v>90</v>
      </c>
      <c r="H158" s="6">
        <v>3125</v>
      </c>
      <c r="I158" s="6">
        <v>1100</v>
      </c>
      <c r="J158" s="14" t="s">
        <v>53</v>
      </c>
      <c r="K158" s="12">
        <v>19</v>
      </c>
      <c r="L158" s="13">
        <v>20900</v>
      </c>
      <c r="M158" s="10">
        <v>0.05</v>
      </c>
      <c r="N158" s="13">
        <v>19855</v>
      </c>
      <c r="O158" s="10">
        <v>0.51738670935783393</v>
      </c>
      <c r="P158" s="13">
        <v>9582</v>
      </c>
      <c r="Q158" s="7">
        <v>0.08</v>
      </c>
      <c r="R158" s="13">
        <v>109</v>
      </c>
      <c r="S158" s="11">
        <v>650</v>
      </c>
      <c r="T158" s="13">
        <v>5850</v>
      </c>
      <c r="U158" s="13">
        <v>126000</v>
      </c>
    </row>
    <row r="159" spans="1:21" ht="232" x14ac:dyDescent="0.35">
      <c r="A159" s="5" t="s">
        <v>6504</v>
      </c>
      <c r="B159" s="5" t="s">
        <v>6505</v>
      </c>
      <c r="C159" s="5" t="s">
        <v>6506</v>
      </c>
      <c r="D159" s="5" t="s">
        <v>6507</v>
      </c>
      <c r="E159" s="5" t="s">
        <v>645</v>
      </c>
      <c r="F159" s="5" t="s">
        <v>6508</v>
      </c>
      <c r="G159" s="5" t="s">
        <v>94</v>
      </c>
      <c r="H159" s="6">
        <v>49200</v>
      </c>
      <c r="I159" s="6">
        <v>23300</v>
      </c>
      <c r="J159" s="14" t="s">
        <v>53</v>
      </c>
      <c r="K159" s="12">
        <v>16.8</v>
      </c>
      <c r="L159" s="13">
        <v>391440</v>
      </c>
      <c r="M159" s="10">
        <v>0.05</v>
      </c>
      <c r="N159" s="13">
        <v>371868</v>
      </c>
      <c r="O159" s="10">
        <v>0.54582483208194887</v>
      </c>
      <c r="P159" s="13">
        <v>168893</v>
      </c>
      <c r="Q159" s="7">
        <v>0.08</v>
      </c>
      <c r="R159" s="13">
        <v>91</v>
      </c>
      <c r="S159" s="11">
        <v>0</v>
      </c>
      <c r="T159" s="13">
        <v>0</v>
      </c>
      <c r="U159" s="13">
        <v>2111000</v>
      </c>
    </row>
    <row r="160" spans="1:21" ht="87" x14ac:dyDescent="0.35">
      <c r="A160" s="5" t="s">
        <v>6509</v>
      </c>
      <c r="B160" s="5" t="s">
        <v>6510</v>
      </c>
      <c r="C160" s="5" t="s">
        <v>485</v>
      </c>
      <c r="D160" s="5" t="s">
        <v>6511</v>
      </c>
      <c r="E160" s="5" t="s">
        <v>871</v>
      </c>
      <c r="F160" s="5" t="s">
        <v>6512</v>
      </c>
      <c r="G160" s="5" t="s">
        <v>89</v>
      </c>
      <c r="H160" s="6">
        <v>19660</v>
      </c>
      <c r="I160" s="6">
        <v>7850</v>
      </c>
      <c r="J160" s="14" t="s">
        <v>53</v>
      </c>
      <c r="K160" s="12">
        <v>16.2</v>
      </c>
      <c r="L160" s="13">
        <v>127170</v>
      </c>
      <c r="M160" s="10">
        <v>0.05</v>
      </c>
      <c r="N160" s="13">
        <v>120812</v>
      </c>
      <c r="O160" s="10">
        <v>0.51685889980802169</v>
      </c>
      <c r="P160" s="13">
        <v>58369</v>
      </c>
      <c r="Q160" s="7">
        <v>0.08</v>
      </c>
      <c r="R160" s="13">
        <v>93</v>
      </c>
      <c r="S160" s="11">
        <v>1997.5</v>
      </c>
      <c r="T160" s="13">
        <v>17977.5</v>
      </c>
      <c r="U160" s="13">
        <v>748000</v>
      </c>
    </row>
    <row r="161" spans="1:21" ht="87" x14ac:dyDescent="0.35">
      <c r="A161" s="5" t="s">
        <v>6513</v>
      </c>
      <c r="B161" s="5" t="s">
        <v>6514</v>
      </c>
      <c r="C161" s="5" t="s">
        <v>6515</v>
      </c>
      <c r="D161" s="5" t="s">
        <v>6516</v>
      </c>
      <c r="E161" s="5" t="s">
        <v>586</v>
      </c>
      <c r="F161" s="5" t="s">
        <v>6517</v>
      </c>
      <c r="G161" s="5" t="s">
        <v>89</v>
      </c>
      <c r="H161" s="6">
        <v>17412</v>
      </c>
      <c r="I161" s="6">
        <v>7764</v>
      </c>
      <c r="J161" s="14" t="s">
        <v>53</v>
      </c>
      <c r="K161" s="12">
        <v>16.2</v>
      </c>
      <c r="L161" s="13">
        <v>125776.8</v>
      </c>
      <c r="M161" s="10">
        <v>0.05</v>
      </c>
      <c r="N161" s="13">
        <v>119488</v>
      </c>
      <c r="O161" s="10">
        <v>0.51685889980802169</v>
      </c>
      <c r="P161" s="13">
        <v>57730</v>
      </c>
      <c r="Q161" s="7">
        <v>0.08</v>
      </c>
      <c r="R161" s="13">
        <v>93</v>
      </c>
      <c r="S161" s="11">
        <v>0</v>
      </c>
      <c r="T161" s="13">
        <v>0</v>
      </c>
      <c r="U161" s="13">
        <v>722000</v>
      </c>
    </row>
    <row r="162" spans="1:21" ht="43.5" x14ac:dyDescent="0.35">
      <c r="A162" s="5" t="s">
        <v>6518</v>
      </c>
      <c r="B162" s="5" t="s">
        <v>6519</v>
      </c>
      <c r="C162" s="5" t="s">
        <v>82</v>
      </c>
      <c r="D162" s="5" t="s">
        <v>6520</v>
      </c>
      <c r="E162" s="5" t="s">
        <v>3733</v>
      </c>
      <c r="F162" s="5" t="s">
        <v>6521</v>
      </c>
      <c r="G162" s="5" t="s">
        <v>93</v>
      </c>
      <c r="H162" s="6">
        <v>10381</v>
      </c>
      <c r="I162" s="6">
        <v>3500</v>
      </c>
      <c r="J162" s="14" t="s">
        <v>53</v>
      </c>
      <c r="K162" s="12">
        <v>21</v>
      </c>
      <c r="L162" s="13">
        <v>73500</v>
      </c>
      <c r="M162" s="10">
        <v>0.1</v>
      </c>
      <c r="N162" s="13">
        <v>66150</v>
      </c>
      <c r="O162" s="10">
        <v>0.49461795556025706</v>
      </c>
      <c r="P162" s="13">
        <v>33431</v>
      </c>
      <c r="Q162" s="7">
        <v>0.09</v>
      </c>
      <c r="R162" s="13">
        <v>106</v>
      </c>
      <c r="S162" s="11">
        <v>2506</v>
      </c>
      <c r="T162" s="13">
        <v>37590</v>
      </c>
      <c r="U162" s="13">
        <v>409000</v>
      </c>
    </row>
    <row r="163" spans="1:21" x14ac:dyDescent="0.35">
      <c r="A163" s="5" t="s">
        <v>6522</v>
      </c>
      <c r="B163" s="5" t="s">
        <v>6522</v>
      </c>
      <c r="C163" s="5" t="s">
        <v>2</v>
      </c>
      <c r="D163" s="5" t="s">
        <v>6523</v>
      </c>
      <c r="E163" s="5" t="s">
        <v>935</v>
      </c>
      <c r="F163" s="5" t="s">
        <v>3772</v>
      </c>
      <c r="G163" s="5" t="s">
        <v>94</v>
      </c>
      <c r="H163" s="6">
        <v>22320</v>
      </c>
      <c r="I163" s="6">
        <v>11558</v>
      </c>
      <c r="J163" s="14" t="s">
        <v>53</v>
      </c>
      <c r="K163" s="12">
        <v>16.8</v>
      </c>
      <c r="L163" s="13">
        <v>194174.4</v>
      </c>
      <c r="M163" s="10">
        <v>0.05</v>
      </c>
      <c r="N163" s="13">
        <v>184466</v>
      </c>
      <c r="O163" s="10">
        <v>0.55620664697535016</v>
      </c>
      <c r="P163" s="13">
        <v>81865</v>
      </c>
      <c r="Q163" s="7">
        <v>0.08</v>
      </c>
      <c r="R163" s="13">
        <v>89</v>
      </c>
      <c r="S163" s="11">
        <v>0</v>
      </c>
      <c r="T163" s="13">
        <v>0</v>
      </c>
      <c r="U163" s="13">
        <v>1023000</v>
      </c>
    </row>
    <row r="164" spans="1:21" ht="58" x14ac:dyDescent="0.35">
      <c r="A164" s="5" t="s">
        <v>6524</v>
      </c>
      <c r="B164" s="5" t="s">
        <v>6525</v>
      </c>
      <c r="C164" s="5" t="s">
        <v>88</v>
      </c>
      <c r="D164" s="5" t="s">
        <v>6526</v>
      </c>
      <c r="E164" s="5" t="s">
        <v>614</v>
      </c>
      <c r="F164" s="5" t="s">
        <v>6527</v>
      </c>
      <c r="G164" s="5" t="s">
        <v>91</v>
      </c>
      <c r="H164" s="6">
        <v>22207</v>
      </c>
      <c r="I164" s="6">
        <v>3419</v>
      </c>
      <c r="J164" s="14" t="s">
        <v>53</v>
      </c>
      <c r="K164" s="12">
        <v>28</v>
      </c>
      <c r="L164" s="13">
        <v>95732</v>
      </c>
      <c r="M164" s="10">
        <v>0.05</v>
      </c>
      <c r="N164" s="13">
        <v>90945</v>
      </c>
      <c r="O164" s="10">
        <v>0.54653154583162167</v>
      </c>
      <c r="P164" s="13">
        <v>41241</v>
      </c>
      <c r="Q164" s="7">
        <v>0.06</v>
      </c>
      <c r="R164" s="13">
        <v>201</v>
      </c>
      <c r="S164" s="11">
        <v>14514.25</v>
      </c>
      <c r="T164" s="13">
        <v>130628.25</v>
      </c>
      <c r="U164" s="13">
        <v>818000</v>
      </c>
    </row>
    <row r="165" spans="1:21" ht="29" x14ac:dyDescent="0.35">
      <c r="A165" s="5" t="s">
        <v>6528</v>
      </c>
      <c r="B165" s="5" t="s">
        <v>6528</v>
      </c>
      <c r="C165" s="5" t="s">
        <v>2</v>
      </c>
      <c r="D165" s="5" t="s">
        <v>6529</v>
      </c>
      <c r="E165" s="5" t="s">
        <v>775</v>
      </c>
      <c r="F165" s="5" t="s">
        <v>254</v>
      </c>
      <c r="G165" s="5" t="s">
        <v>93</v>
      </c>
      <c r="H165" s="6">
        <v>3000</v>
      </c>
      <c r="I165" s="6">
        <v>2772</v>
      </c>
      <c r="J165" s="14" t="s">
        <v>53</v>
      </c>
      <c r="K165" s="12">
        <v>21</v>
      </c>
      <c r="L165" s="13">
        <v>58212</v>
      </c>
      <c r="M165" s="10">
        <v>0.1</v>
      </c>
      <c r="N165" s="13">
        <v>52391</v>
      </c>
      <c r="O165" s="10">
        <v>0.52144275526763617</v>
      </c>
      <c r="P165" s="13">
        <v>25072</v>
      </c>
      <c r="Q165" s="7">
        <v>0.09</v>
      </c>
      <c r="R165" s="13">
        <v>100</v>
      </c>
      <c r="S165" s="11">
        <v>0</v>
      </c>
      <c r="T165" s="13">
        <v>0</v>
      </c>
      <c r="U165" s="13">
        <v>279000</v>
      </c>
    </row>
    <row r="166" spans="1:21" x14ac:dyDescent="0.35">
      <c r="A166" s="5" t="s">
        <v>6530</v>
      </c>
      <c r="B166" s="5" t="s">
        <v>6530</v>
      </c>
      <c r="C166" s="5" t="s">
        <v>2</v>
      </c>
      <c r="D166" s="5" t="s">
        <v>6531</v>
      </c>
      <c r="E166" s="5" t="s">
        <v>586</v>
      </c>
      <c r="F166" s="5" t="s">
        <v>254</v>
      </c>
      <c r="G166" s="5" t="s">
        <v>99</v>
      </c>
      <c r="H166" s="6">
        <v>13428</v>
      </c>
      <c r="I166" s="6">
        <v>5564</v>
      </c>
      <c r="J166" s="14" t="s">
        <v>53</v>
      </c>
      <c r="K166" s="12">
        <v>16.2</v>
      </c>
      <c r="L166" s="13">
        <v>90136.8</v>
      </c>
      <c r="M166" s="10">
        <v>0.05</v>
      </c>
      <c r="N166" s="13">
        <v>85630</v>
      </c>
      <c r="O166" s="10">
        <v>0.51685889980802169</v>
      </c>
      <c r="P166" s="13">
        <v>41371</v>
      </c>
      <c r="Q166" s="7">
        <v>0.08</v>
      </c>
      <c r="R166" s="13">
        <v>93</v>
      </c>
      <c r="S166" s="11">
        <v>909</v>
      </c>
      <c r="T166" s="13">
        <v>8181</v>
      </c>
      <c r="U166" s="13">
        <v>525000</v>
      </c>
    </row>
    <row r="167" spans="1:21" x14ac:dyDescent="0.35">
      <c r="A167" s="5" t="s">
        <v>6532</v>
      </c>
      <c r="B167" s="5" t="s">
        <v>6532</v>
      </c>
      <c r="C167" s="5" t="s">
        <v>2</v>
      </c>
      <c r="D167" s="5" t="s">
        <v>6533</v>
      </c>
      <c r="E167" s="5" t="s">
        <v>871</v>
      </c>
      <c r="F167" s="5" t="s">
        <v>254</v>
      </c>
      <c r="G167" s="5" t="s">
        <v>89</v>
      </c>
      <c r="H167" s="6">
        <v>17441</v>
      </c>
      <c r="I167" s="6">
        <v>7631</v>
      </c>
      <c r="J167" s="14" t="s">
        <v>53</v>
      </c>
      <c r="K167" s="12">
        <v>16.2</v>
      </c>
      <c r="L167" s="13">
        <v>123622.2</v>
      </c>
      <c r="M167" s="10">
        <v>0.05</v>
      </c>
      <c r="N167" s="13">
        <v>117441</v>
      </c>
      <c r="O167" s="10">
        <v>0.5168588998080218</v>
      </c>
      <c r="P167" s="13">
        <v>56741</v>
      </c>
      <c r="Q167" s="7">
        <v>0.08</v>
      </c>
      <c r="R167" s="13">
        <v>93</v>
      </c>
      <c r="S167" s="11">
        <v>271.25</v>
      </c>
      <c r="T167" s="13">
        <v>2441.25</v>
      </c>
      <c r="U167" s="13">
        <v>712000</v>
      </c>
    </row>
    <row r="168" spans="1:21" x14ac:dyDescent="0.35">
      <c r="A168" s="5" t="s">
        <v>6534</v>
      </c>
      <c r="B168" s="5" t="s">
        <v>6534</v>
      </c>
      <c r="C168" s="5" t="s">
        <v>2</v>
      </c>
      <c r="D168" s="5" t="s">
        <v>6535</v>
      </c>
      <c r="E168" s="5" t="s">
        <v>928</v>
      </c>
      <c r="F168" s="5" t="s">
        <v>254</v>
      </c>
      <c r="G168" s="5" t="s">
        <v>90</v>
      </c>
      <c r="H168" s="6">
        <v>27318</v>
      </c>
      <c r="I168" s="6">
        <v>5400</v>
      </c>
      <c r="J168" s="14" t="s">
        <v>53</v>
      </c>
      <c r="K168" s="12">
        <v>17.100000000000001</v>
      </c>
      <c r="L168" s="13">
        <v>92340.000000000015</v>
      </c>
      <c r="M168" s="10">
        <v>0.05</v>
      </c>
      <c r="N168" s="13">
        <v>87723</v>
      </c>
      <c r="O168" s="10">
        <v>0.54870630828182576</v>
      </c>
      <c r="P168" s="13">
        <v>39589</v>
      </c>
      <c r="Q168" s="7">
        <v>0.08</v>
      </c>
      <c r="R168" s="13">
        <v>92</v>
      </c>
      <c r="S168" s="11">
        <v>15168</v>
      </c>
      <c r="T168" s="13">
        <v>136512</v>
      </c>
      <c r="U168" s="13">
        <v>631000</v>
      </c>
    </row>
    <row r="169" spans="1:21" ht="29" x14ac:dyDescent="0.35">
      <c r="A169" s="5" t="s">
        <v>6536</v>
      </c>
      <c r="B169" s="5" t="s">
        <v>6537</v>
      </c>
      <c r="C169" s="5" t="s">
        <v>85</v>
      </c>
      <c r="D169" s="5" t="s">
        <v>6538</v>
      </c>
      <c r="E169" s="5" t="s">
        <v>953</v>
      </c>
      <c r="F169" s="5" t="s">
        <v>254</v>
      </c>
      <c r="G169" s="5" t="s">
        <v>100</v>
      </c>
      <c r="H169" s="6">
        <v>5400</v>
      </c>
      <c r="I169" s="6">
        <v>675</v>
      </c>
      <c r="J169" s="14" t="s">
        <v>53</v>
      </c>
      <c r="K169" s="12">
        <v>24.200000000000003</v>
      </c>
      <c r="L169" s="13">
        <v>16335.000000000002</v>
      </c>
      <c r="M169" s="10">
        <v>0.1</v>
      </c>
      <c r="N169" s="13">
        <v>14702</v>
      </c>
      <c r="O169" s="10">
        <v>0.56900039077936415</v>
      </c>
      <c r="P169" s="13">
        <v>6336</v>
      </c>
      <c r="Q169" s="7">
        <v>7.4999999999999997E-2</v>
      </c>
      <c r="R169" s="13">
        <v>125</v>
      </c>
      <c r="S169" s="11">
        <v>3881.25</v>
      </c>
      <c r="T169" s="13">
        <v>34931.25</v>
      </c>
      <c r="U169" s="13">
        <v>119000</v>
      </c>
    </row>
    <row r="170" spans="1:21" x14ac:dyDescent="0.35">
      <c r="A170" s="5" t="s">
        <v>6539</v>
      </c>
      <c r="B170" s="5" t="s">
        <v>6539</v>
      </c>
      <c r="C170" s="5" t="s">
        <v>2</v>
      </c>
      <c r="D170" s="5" t="s">
        <v>6540</v>
      </c>
      <c r="E170" s="5" t="s">
        <v>935</v>
      </c>
      <c r="F170" s="5" t="s">
        <v>254</v>
      </c>
      <c r="G170" s="5" t="s">
        <v>89</v>
      </c>
      <c r="H170" s="6">
        <v>13502</v>
      </c>
      <c r="I170" s="6">
        <v>6827</v>
      </c>
      <c r="J170" s="14" t="s">
        <v>53</v>
      </c>
      <c r="K170" s="12">
        <v>16.2</v>
      </c>
      <c r="L170" s="13">
        <v>110597.4</v>
      </c>
      <c r="M170" s="10">
        <v>0.05</v>
      </c>
      <c r="N170" s="13">
        <v>105068</v>
      </c>
      <c r="O170" s="10">
        <v>0.55620664697535027</v>
      </c>
      <c r="P170" s="13">
        <v>46628</v>
      </c>
      <c r="Q170" s="7">
        <v>0.08</v>
      </c>
      <c r="R170" s="13">
        <v>85</v>
      </c>
      <c r="S170" s="11">
        <v>0</v>
      </c>
      <c r="T170" s="13">
        <v>0</v>
      </c>
      <c r="U170" s="13">
        <v>583000</v>
      </c>
    </row>
    <row r="171" spans="1:21" x14ac:dyDescent="0.35">
      <c r="A171" s="5" t="s">
        <v>6541</v>
      </c>
      <c r="B171" s="5" t="s">
        <v>6541</v>
      </c>
      <c r="C171" s="5" t="s">
        <v>2</v>
      </c>
      <c r="D171" s="5" t="s">
        <v>6542</v>
      </c>
      <c r="E171" s="5" t="s">
        <v>918</v>
      </c>
      <c r="F171" s="5" t="s">
        <v>254</v>
      </c>
      <c r="G171" s="5" t="s">
        <v>102</v>
      </c>
      <c r="H171" s="6">
        <v>61656</v>
      </c>
      <c r="I171" s="6">
        <v>15058</v>
      </c>
      <c r="J171" s="14" t="s">
        <v>53</v>
      </c>
      <c r="K171" s="12">
        <v>16</v>
      </c>
      <c r="L171" s="13">
        <v>240928</v>
      </c>
      <c r="M171" s="10">
        <v>0.05</v>
      </c>
      <c r="N171" s="13">
        <v>228882</v>
      </c>
      <c r="O171" s="10">
        <v>0.51738670935783404</v>
      </c>
      <c r="P171" s="13">
        <v>110461</v>
      </c>
      <c r="Q171" s="7">
        <v>0.08</v>
      </c>
      <c r="R171" s="13">
        <v>92</v>
      </c>
      <c r="S171" s="11">
        <v>27775.5</v>
      </c>
      <c r="T171" s="13">
        <v>416632.5</v>
      </c>
      <c r="U171" s="13">
        <v>1797000</v>
      </c>
    </row>
    <row r="172" spans="1:21" ht="29" x14ac:dyDescent="0.35">
      <c r="A172" s="5" t="s">
        <v>6543</v>
      </c>
      <c r="B172" s="5" t="s">
        <v>6543</v>
      </c>
      <c r="C172" s="5" t="s">
        <v>2</v>
      </c>
      <c r="D172" s="5" t="s">
        <v>6544</v>
      </c>
      <c r="E172" s="5" t="s">
        <v>586</v>
      </c>
      <c r="F172" s="5" t="s">
        <v>6545</v>
      </c>
      <c r="G172" s="5" t="s">
        <v>101</v>
      </c>
      <c r="H172" s="6">
        <v>3156</v>
      </c>
      <c r="I172" s="6">
        <v>1676</v>
      </c>
      <c r="J172" s="14" t="s">
        <v>53</v>
      </c>
      <c r="K172" s="12">
        <v>22</v>
      </c>
      <c r="L172" s="13">
        <v>36872</v>
      </c>
      <c r="M172" s="10">
        <v>0.05</v>
      </c>
      <c r="N172" s="13">
        <v>35028</v>
      </c>
      <c r="O172" s="10">
        <v>0.5168588998080218</v>
      </c>
      <c r="P172" s="13">
        <v>16924</v>
      </c>
      <c r="Q172" s="7">
        <v>0.08</v>
      </c>
      <c r="R172" s="13">
        <v>126</v>
      </c>
      <c r="S172" s="11">
        <v>0</v>
      </c>
      <c r="T172" s="13">
        <v>0</v>
      </c>
      <c r="U172" s="13">
        <v>212000</v>
      </c>
    </row>
    <row r="173" spans="1:21" ht="72.5" x14ac:dyDescent="0.35">
      <c r="A173" s="5" t="s">
        <v>6546</v>
      </c>
      <c r="B173" s="5" t="s">
        <v>6547</v>
      </c>
      <c r="C173" s="5" t="s">
        <v>176</v>
      </c>
      <c r="D173" s="5" t="s">
        <v>6548</v>
      </c>
      <c r="E173" s="5" t="s">
        <v>614</v>
      </c>
      <c r="F173" s="5" t="s">
        <v>6549</v>
      </c>
      <c r="G173" s="5" t="s">
        <v>91</v>
      </c>
      <c r="H173" s="6">
        <v>13625</v>
      </c>
      <c r="I173" s="6">
        <v>3571</v>
      </c>
      <c r="J173" s="14" t="s">
        <v>53</v>
      </c>
      <c r="K173" s="12">
        <v>28</v>
      </c>
      <c r="L173" s="13">
        <v>99988</v>
      </c>
      <c r="M173" s="10">
        <v>0.05</v>
      </c>
      <c r="N173" s="13">
        <v>94989</v>
      </c>
      <c r="O173" s="10">
        <v>0.54653154583162167</v>
      </c>
      <c r="P173" s="13">
        <v>43074</v>
      </c>
      <c r="Q173" s="7">
        <v>0.06</v>
      </c>
      <c r="R173" s="13">
        <v>201</v>
      </c>
      <c r="S173" s="11">
        <v>5590.25</v>
      </c>
      <c r="T173" s="13">
        <v>55902.5</v>
      </c>
      <c r="U173" s="13">
        <v>774000</v>
      </c>
    </row>
    <row r="174" spans="1:21" ht="43.5" x14ac:dyDescent="0.35">
      <c r="A174" s="5" t="s">
        <v>6550</v>
      </c>
      <c r="B174" s="5" t="s">
        <v>6551</v>
      </c>
      <c r="C174" s="5" t="s">
        <v>82</v>
      </c>
      <c r="D174" s="5" t="s">
        <v>6552</v>
      </c>
      <c r="E174" s="5" t="s">
        <v>586</v>
      </c>
      <c r="F174" s="5" t="s">
        <v>6553</v>
      </c>
      <c r="G174" s="5" t="s">
        <v>99</v>
      </c>
      <c r="H174" s="6">
        <v>12590</v>
      </c>
      <c r="I174" s="6">
        <v>5000</v>
      </c>
      <c r="J174" s="14" t="s">
        <v>53</v>
      </c>
      <c r="K174" s="12">
        <v>16.2</v>
      </c>
      <c r="L174" s="13">
        <v>81000</v>
      </c>
      <c r="M174" s="10">
        <v>0.05</v>
      </c>
      <c r="N174" s="13">
        <v>76950</v>
      </c>
      <c r="O174" s="10">
        <v>0.51685889980802169</v>
      </c>
      <c r="P174" s="13">
        <v>37178</v>
      </c>
      <c r="Q174" s="7">
        <v>0.08</v>
      </c>
      <c r="R174" s="13">
        <v>93</v>
      </c>
      <c r="S174" s="11">
        <v>1340</v>
      </c>
      <c r="T174" s="13">
        <v>20100</v>
      </c>
      <c r="U174" s="13">
        <v>485000</v>
      </c>
    </row>
    <row r="175" spans="1:21" ht="116" x14ac:dyDescent="0.35">
      <c r="A175" s="5" t="s">
        <v>6554</v>
      </c>
      <c r="B175" s="5" t="s">
        <v>6555</v>
      </c>
      <c r="C175" s="5" t="s">
        <v>6556</v>
      </c>
      <c r="D175" s="5" t="s">
        <v>6557</v>
      </c>
      <c r="E175" s="5" t="s">
        <v>1518</v>
      </c>
      <c r="F175" s="5" t="s">
        <v>6558</v>
      </c>
      <c r="G175" s="5" t="s">
        <v>6070</v>
      </c>
      <c r="H175" s="6">
        <v>41370</v>
      </c>
      <c r="I175" s="6">
        <v>6110</v>
      </c>
      <c r="J175" s="14" t="s">
        <v>53</v>
      </c>
      <c r="K175" s="12">
        <v>25.2</v>
      </c>
      <c r="L175" s="13">
        <v>153972</v>
      </c>
      <c r="M175" s="10">
        <v>0.05</v>
      </c>
      <c r="N175" s="13">
        <v>146273</v>
      </c>
      <c r="O175" s="10">
        <v>0.54653154583162178</v>
      </c>
      <c r="P175" s="13">
        <v>66330</v>
      </c>
      <c r="Q175" s="7">
        <v>0.06</v>
      </c>
      <c r="R175" s="13">
        <v>181</v>
      </c>
      <c r="S175" s="11">
        <v>27622.5</v>
      </c>
      <c r="T175" s="13">
        <v>414337.5</v>
      </c>
      <c r="U175" s="13">
        <v>1520000</v>
      </c>
    </row>
    <row r="176" spans="1:21" ht="145" x14ac:dyDescent="0.35">
      <c r="A176" s="5" t="s">
        <v>6559</v>
      </c>
      <c r="B176" s="5" t="s">
        <v>6560</v>
      </c>
      <c r="C176" s="5" t="s">
        <v>6561</v>
      </c>
      <c r="D176" s="5" t="s">
        <v>6562</v>
      </c>
      <c r="E176" s="5" t="s">
        <v>586</v>
      </c>
      <c r="F176" s="5" t="s">
        <v>6563</v>
      </c>
      <c r="G176" s="5" t="s">
        <v>91</v>
      </c>
      <c r="H176" s="6">
        <v>28920</v>
      </c>
      <c r="I176" s="6">
        <v>10519</v>
      </c>
      <c r="J176" s="14" t="s">
        <v>53</v>
      </c>
      <c r="K176" s="12">
        <v>22.4</v>
      </c>
      <c r="L176" s="13">
        <v>235625.60000000003</v>
      </c>
      <c r="M176" s="10">
        <v>0.05</v>
      </c>
      <c r="N176" s="13">
        <v>223844</v>
      </c>
      <c r="O176" s="10">
        <v>0.54653154583162167</v>
      </c>
      <c r="P176" s="13">
        <v>101506</v>
      </c>
      <c r="Q176" s="7">
        <v>0.06</v>
      </c>
      <c r="R176" s="13">
        <v>161</v>
      </c>
      <c r="S176" s="11">
        <v>5252.25</v>
      </c>
      <c r="T176" s="13">
        <v>78783.75</v>
      </c>
      <c r="U176" s="13">
        <v>1771000</v>
      </c>
    </row>
    <row r="177" spans="1:21" ht="58" x14ac:dyDescent="0.35">
      <c r="A177" s="5" t="s">
        <v>6564</v>
      </c>
      <c r="B177" s="5" t="s">
        <v>6565</v>
      </c>
      <c r="C177" s="5" t="s">
        <v>81</v>
      </c>
      <c r="D177" s="5" t="s">
        <v>6566</v>
      </c>
      <c r="E177" s="5" t="s">
        <v>714</v>
      </c>
      <c r="F177" s="5" t="s">
        <v>6567</v>
      </c>
      <c r="G177" s="5" t="s">
        <v>90</v>
      </c>
      <c r="H177" s="6">
        <v>13080</v>
      </c>
      <c r="I177" s="6">
        <v>7324</v>
      </c>
      <c r="J177" s="14" t="s">
        <v>53</v>
      </c>
      <c r="K177" s="12">
        <v>17.100000000000001</v>
      </c>
      <c r="L177" s="13">
        <v>125240.4</v>
      </c>
      <c r="M177" s="10">
        <v>0.05</v>
      </c>
      <c r="N177" s="13">
        <v>118978</v>
      </c>
      <c r="O177" s="10">
        <v>0.54176675211374914</v>
      </c>
      <c r="P177" s="13">
        <v>54520</v>
      </c>
      <c r="Q177" s="7">
        <v>0.08</v>
      </c>
      <c r="R177" s="13">
        <v>93</v>
      </c>
      <c r="S177" s="11">
        <v>0</v>
      </c>
      <c r="T177" s="13">
        <v>0</v>
      </c>
      <c r="U177" s="13">
        <v>681000</v>
      </c>
    </row>
    <row r="178" spans="1:21" ht="174" x14ac:dyDescent="0.35">
      <c r="A178" s="5" t="s">
        <v>6568</v>
      </c>
      <c r="B178" s="5" t="s">
        <v>6569</v>
      </c>
      <c r="C178" s="5" t="s">
        <v>6570</v>
      </c>
      <c r="D178" s="5" t="s">
        <v>6571</v>
      </c>
      <c r="E178" s="5" t="s">
        <v>890</v>
      </c>
      <c r="F178" s="5" t="s">
        <v>6572</v>
      </c>
      <c r="G178" s="5" t="s">
        <v>102</v>
      </c>
      <c r="H178" s="6">
        <v>51333</v>
      </c>
      <c r="I178" s="6">
        <v>14993</v>
      </c>
      <c r="J178" s="14" t="s">
        <v>53</v>
      </c>
      <c r="K178" s="12">
        <v>16</v>
      </c>
      <c r="L178" s="13">
        <v>239888</v>
      </c>
      <c r="M178" s="10">
        <v>0.05</v>
      </c>
      <c r="N178" s="13">
        <v>227894</v>
      </c>
      <c r="O178" s="10">
        <v>0.54824481392810931</v>
      </c>
      <c r="P178" s="13">
        <v>102952</v>
      </c>
      <c r="Q178" s="7">
        <v>0.08</v>
      </c>
      <c r="R178" s="13">
        <v>86</v>
      </c>
      <c r="S178" s="11">
        <v>17598.75</v>
      </c>
      <c r="T178" s="13">
        <v>158388.75</v>
      </c>
      <c r="U178" s="13">
        <v>1445000</v>
      </c>
    </row>
    <row r="179" spans="1:21" ht="72.5" x14ac:dyDescent="0.35">
      <c r="A179" s="5" t="s">
        <v>6573</v>
      </c>
      <c r="B179" s="5" t="s">
        <v>6574</v>
      </c>
      <c r="C179" s="5" t="s">
        <v>83</v>
      </c>
      <c r="D179" s="5" t="s">
        <v>6575</v>
      </c>
      <c r="E179" s="5" t="s">
        <v>1045</v>
      </c>
      <c r="F179" s="5" t="s">
        <v>6576</v>
      </c>
      <c r="G179" s="5" t="s">
        <v>102</v>
      </c>
      <c r="H179" s="6">
        <v>16343</v>
      </c>
      <c r="I179" s="6">
        <v>13563</v>
      </c>
      <c r="J179" s="14" t="s">
        <v>53</v>
      </c>
      <c r="K179" s="12">
        <v>16</v>
      </c>
      <c r="L179" s="13">
        <v>217008</v>
      </c>
      <c r="M179" s="10">
        <v>0.05</v>
      </c>
      <c r="N179" s="13">
        <v>206158</v>
      </c>
      <c r="O179" s="10">
        <v>0.51685889980802169</v>
      </c>
      <c r="P179" s="13">
        <v>99603</v>
      </c>
      <c r="Q179" s="7">
        <v>0.08</v>
      </c>
      <c r="R179" s="13">
        <v>92</v>
      </c>
      <c r="S179" s="11">
        <v>0</v>
      </c>
      <c r="T179" s="13">
        <v>0</v>
      </c>
      <c r="U179" s="13">
        <v>1245000</v>
      </c>
    </row>
    <row r="180" spans="1:21" ht="87" x14ac:dyDescent="0.35">
      <c r="A180" s="5" t="s">
        <v>6577</v>
      </c>
      <c r="B180" s="5" t="s">
        <v>6578</v>
      </c>
      <c r="C180" s="5" t="s">
        <v>6118</v>
      </c>
      <c r="D180" s="5" t="s">
        <v>6579</v>
      </c>
      <c r="E180" s="5" t="s">
        <v>621</v>
      </c>
      <c r="F180" s="5" t="s">
        <v>6580</v>
      </c>
      <c r="G180" s="5" t="s">
        <v>90</v>
      </c>
      <c r="H180" s="6">
        <v>16369</v>
      </c>
      <c r="I180" s="6">
        <v>8730</v>
      </c>
      <c r="J180" s="14" t="s">
        <v>53</v>
      </c>
      <c r="K180" s="12">
        <v>17.100000000000001</v>
      </c>
      <c r="L180" s="13">
        <v>149283</v>
      </c>
      <c r="M180" s="10">
        <v>0.05</v>
      </c>
      <c r="N180" s="13">
        <v>141819</v>
      </c>
      <c r="O180" s="10">
        <v>0.51738670935783404</v>
      </c>
      <c r="P180" s="13">
        <v>68444</v>
      </c>
      <c r="Q180" s="7">
        <v>0.08</v>
      </c>
      <c r="R180" s="13">
        <v>98</v>
      </c>
      <c r="S180" s="11">
        <v>0</v>
      </c>
      <c r="T180" s="13">
        <v>0</v>
      </c>
      <c r="U180" s="13">
        <v>856000</v>
      </c>
    </row>
    <row r="181" spans="1:21" ht="87" x14ac:dyDescent="0.35">
      <c r="A181" s="5" t="s">
        <v>6581</v>
      </c>
      <c r="B181" s="5" t="s">
        <v>6582</v>
      </c>
      <c r="C181" s="5" t="s">
        <v>6583</v>
      </c>
      <c r="D181" s="5" t="s">
        <v>6584</v>
      </c>
      <c r="E181" s="5" t="s">
        <v>797</v>
      </c>
      <c r="F181" s="5" t="s">
        <v>6585</v>
      </c>
      <c r="G181" s="5" t="s">
        <v>94</v>
      </c>
      <c r="H181" s="6">
        <v>36875</v>
      </c>
      <c r="I181" s="6">
        <v>14820</v>
      </c>
      <c r="J181" s="14" t="s">
        <v>53</v>
      </c>
      <c r="K181" s="12">
        <v>16.8</v>
      </c>
      <c r="L181" s="13">
        <v>248976</v>
      </c>
      <c r="M181" s="10">
        <v>0.05</v>
      </c>
      <c r="N181" s="13">
        <v>236527</v>
      </c>
      <c r="O181" s="10">
        <v>0.51685889980802169</v>
      </c>
      <c r="P181" s="13">
        <v>114276</v>
      </c>
      <c r="Q181" s="7">
        <v>0.08</v>
      </c>
      <c r="R181" s="13">
        <v>96</v>
      </c>
      <c r="S181" s="11">
        <v>3530</v>
      </c>
      <c r="T181" s="13">
        <v>31770</v>
      </c>
      <c r="U181" s="13">
        <v>1460000</v>
      </c>
    </row>
    <row r="182" spans="1:21" ht="116" x14ac:dyDescent="0.35">
      <c r="A182" s="5" t="s">
        <v>6586</v>
      </c>
      <c r="B182" s="5" t="s">
        <v>6587</v>
      </c>
      <c r="C182" s="5" t="s">
        <v>6427</v>
      </c>
      <c r="D182" s="5" t="s">
        <v>6588</v>
      </c>
      <c r="E182" s="5" t="s">
        <v>915</v>
      </c>
      <c r="F182" s="5" t="s">
        <v>532</v>
      </c>
      <c r="G182" s="5" t="s">
        <v>90</v>
      </c>
      <c r="H182" s="6">
        <v>49500</v>
      </c>
      <c r="I182" s="6">
        <v>15172</v>
      </c>
      <c r="J182" s="14" t="s">
        <v>53</v>
      </c>
      <c r="K182" s="12">
        <v>15.2</v>
      </c>
      <c r="L182" s="13">
        <v>230614.39999999999</v>
      </c>
      <c r="M182" s="10">
        <v>0.05</v>
      </c>
      <c r="N182" s="13">
        <v>219084</v>
      </c>
      <c r="O182" s="10">
        <v>0.53285781080790973</v>
      </c>
      <c r="P182" s="13">
        <v>102343</v>
      </c>
      <c r="Q182" s="7">
        <v>0.08</v>
      </c>
      <c r="R182" s="13">
        <v>84</v>
      </c>
      <c r="S182" s="11">
        <v>15363</v>
      </c>
      <c r="T182" s="13">
        <v>230445</v>
      </c>
      <c r="U182" s="13">
        <v>1510000</v>
      </c>
    </row>
    <row r="183" spans="1:21" ht="29" x14ac:dyDescent="0.35">
      <c r="A183" s="5" t="s">
        <v>6589</v>
      </c>
      <c r="B183" s="5" t="s">
        <v>6590</v>
      </c>
      <c r="C183" s="5" t="s">
        <v>68</v>
      </c>
      <c r="D183" s="5" t="s">
        <v>6591</v>
      </c>
      <c r="E183" s="5" t="s">
        <v>827</v>
      </c>
      <c r="F183" s="5" t="s">
        <v>271</v>
      </c>
      <c r="G183" s="5" t="s">
        <v>94</v>
      </c>
      <c r="H183" s="6">
        <v>48786</v>
      </c>
      <c r="I183" s="6">
        <v>11520</v>
      </c>
      <c r="J183" s="14" t="s">
        <v>53</v>
      </c>
      <c r="K183" s="12">
        <v>16.8</v>
      </c>
      <c r="L183" s="13">
        <v>193536</v>
      </c>
      <c r="M183" s="10">
        <v>0.05</v>
      </c>
      <c r="N183" s="13">
        <v>183859</v>
      </c>
      <c r="O183" s="10">
        <v>0.54511103105275849</v>
      </c>
      <c r="P183" s="13">
        <v>83636</v>
      </c>
      <c r="Q183" s="7">
        <v>0.08</v>
      </c>
      <c r="R183" s="13">
        <v>91</v>
      </c>
      <c r="S183" s="11">
        <v>22866</v>
      </c>
      <c r="T183" s="13">
        <v>205794</v>
      </c>
      <c r="U183" s="13">
        <v>1251000</v>
      </c>
    </row>
    <row r="184" spans="1:21" ht="72.5" x14ac:dyDescent="0.35">
      <c r="A184" s="5" t="s">
        <v>6592</v>
      </c>
      <c r="B184" s="5" t="s">
        <v>6593</v>
      </c>
      <c r="C184" s="5" t="s">
        <v>430</v>
      </c>
      <c r="D184" s="5" t="s">
        <v>6594</v>
      </c>
      <c r="E184" s="5" t="s">
        <v>621</v>
      </c>
      <c r="F184" s="5" t="s">
        <v>271</v>
      </c>
      <c r="G184" s="5" t="s">
        <v>91</v>
      </c>
      <c r="H184" s="6">
        <v>27187</v>
      </c>
      <c r="I184" s="6">
        <v>4734</v>
      </c>
      <c r="J184" s="14" t="s">
        <v>53</v>
      </c>
      <c r="K184" s="12">
        <v>25.2</v>
      </c>
      <c r="L184" s="13">
        <v>119296.8</v>
      </c>
      <c r="M184" s="10">
        <v>0.05</v>
      </c>
      <c r="N184" s="13">
        <v>113332</v>
      </c>
      <c r="O184" s="10">
        <v>0.54711492225250824</v>
      </c>
      <c r="P184" s="13">
        <v>51326</v>
      </c>
      <c r="Q184" s="7">
        <v>0.06</v>
      </c>
      <c r="R184" s="13">
        <v>181</v>
      </c>
      <c r="S184" s="11">
        <v>16535.5</v>
      </c>
      <c r="T184" s="13">
        <v>148819.5</v>
      </c>
      <c r="U184" s="13">
        <v>1004000</v>
      </c>
    </row>
    <row r="185" spans="1:21" ht="130.5" x14ac:dyDescent="0.35">
      <c r="A185" s="5" t="s">
        <v>6595</v>
      </c>
      <c r="B185" s="5" t="s">
        <v>6596</v>
      </c>
      <c r="C185" s="5" t="s">
        <v>6597</v>
      </c>
      <c r="D185" s="5" t="s">
        <v>6598</v>
      </c>
      <c r="E185" s="5" t="s">
        <v>650</v>
      </c>
      <c r="F185" s="5" t="s">
        <v>6599</v>
      </c>
      <c r="G185" s="5" t="s">
        <v>89</v>
      </c>
      <c r="H185" s="6">
        <v>24750</v>
      </c>
      <c r="I185" s="6">
        <v>9744</v>
      </c>
      <c r="J185" s="14" t="s">
        <v>53</v>
      </c>
      <c r="K185" s="12">
        <v>16.2</v>
      </c>
      <c r="L185" s="13">
        <v>157852.79999999999</v>
      </c>
      <c r="M185" s="10">
        <v>0.05</v>
      </c>
      <c r="N185" s="13">
        <v>149960</v>
      </c>
      <c r="O185" s="10">
        <v>0.51685889980802169</v>
      </c>
      <c r="P185" s="13">
        <v>72452</v>
      </c>
      <c r="Q185" s="7">
        <v>0.08</v>
      </c>
      <c r="R185" s="13">
        <v>93</v>
      </c>
      <c r="S185" s="11">
        <v>2826</v>
      </c>
      <c r="T185" s="13">
        <v>42390</v>
      </c>
      <c r="U185" s="13">
        <v>948000</v>
      </c>
    </row>
    <row r="186" spans="1:21" ht="72.5" x14ac:dyDescent="0.35">
      <c r="A186" s="5" t="s">
        <v>6600</v>
      </c>
      <c r="B186" s="5" t="s">
        <v>6601</v>
      </c>
      <c r="C186" s="5" t="s">
        <v>83</v>
      </c>
      <c r="D186" s="5" t="s">
        <v>6602</v>
      </c>
      <c r="E186" s="5" t="s">
        <v>814</v>
      </c>
      <c r="F186" s="5" t="s">
        <v>6603</v>
      </c>
      <c r="G186" s="5" t="s">
        <v>89</v>
      </c>
      <c r="H186" s="6">
        <v>19575</v>
      </c>
      <c r="I186" s="6">
        <v>9238</v>
      </c>
      <c r="J186" s="14" t="s">
        <v>53</v>
      </c>
      <c r="K186" s="12">
        <v>16.2</v>
      </c>
      <c r="L186" s="13">
        <v>149655.6</v>
      </c>
      <c r="M186" s="10">
        <v>0.05</v>
      </c>
      <c r="N186" s="13">
        <v>142173</v>
      </c>
      <c r="O186" s="10">
        <v>0.51685889980802169</v>
      </c>
      <c r="P186" s="13">
        <v>68690</v>
      </c>
      <c r="Q186" s="7">
        <v>0.08</v>
      </c>
      <c r="R186" s="13">
        <v>93</v>
      </c>
      <c r="S186" s="11">
        <v>0</v>
      </c>
      <c r="T186" s="13">
        <v>0</v>
      </c>
      <c r="U186" s="13">
        <v>859000</v>
      </c>
    </row>
    <row r="187" spans="1:21" ht="72.5" x14ac:dyDescent="0.35">
      <c r="A187" s="5" t="s">
        <v>6604</v>
      </c>
      <c r="B187" s="5" t="s">
        <v>6605</v>
      </c>
      <c r="C187" s="5" t="s">
        <v>83</v>
      </c>
      <c r="D187" s="5" t="s">
        <v>6606</v>
      </c>
      <c r="E187" s="5" t="s">
        <v>915</v>
      </c>
      <c r="F187" s="5" t="s">
        <v>6607</v>
      </c>
      <c r="G187" s="5" t="s">
        <v>102</v>
      </c>
      <c r="H187" s="6">
        <v>30875</v>
      </c>
      <c r="I187" s="6">
        <v>13765</v>
      </c>
      <c r="J187" s="14" t="s">
        <v>53</v>
      </c>
      <c r="K187" s="12">
        <v>16</v>
      </c>
      <c r="L187" s="13">
        <v>220240</v>
      </c>
      <c r="M187" s="10">
        <v>0.05</v>
      </c>
      <c r="N187" s="13">
        <v>209228</v>
      </c>
      <c r="O187" s="10">
        <v>0.53285781080790973</v>
      </c>
      <c r="P187" s="13">
        <v>97739</v>
      </c>
      <c r="Q187" s="7">
        <v>0.08</v>
      </c>
      <c r="R187" s="13">
        <v>89</v>
      </c>
      <c r="S187" s="11">
        <v>0</v>
      </c>
      <c r="T187" s="13">
        <v>0</v>
      </c>
      <c r="U187" s="13">
        <v>1222000</v>
      </c>
    </row>
    <row r="188" spans="1:21" x14ac:dyDescent="0.35">
      <c r="A188" s="5" t="s">
        <v>6608</v>
      </c>
      <c r="B188" s="5" t="s">
        <v>6608</v>
      </c>
      <c r="C188" s="5" t="s">
        <v>2</v>
      </c>
      <c r="D188" s="5" t="s">
        <v>6609</v>
      </c>
      <c r="E188" s="5" t="s">
        <v>586</v>
      </c>
      <c r="F188" s="5" t="s">
        <v>376</v>
      </c>
      <c r="G188" s="5" t="s">
        <v>92</v>
      </c>
      <c r="H188" s="6">
        <v>9148</v>
      </c>
      <c r="I188" s="6">
        <v>2784</v>
      </c>
      <c r="J188" s="14" t="s">
        <v>53</v>
      </c>
      <c r="K188" s="12">
        <v>18</v>
      </c>
      <c r="L188" s="13">
        <v>50112</v>
      </c>
      <c r="M188" s="10">
        <v>0.1</v>
      </c>
      <c r="N188" s="13">
        <v>45101</v>
      </c>
      <c r="O188" s="10">
        <v>0.5292880068315059</v>
      </c>
      <c r="P188" s="13">
        <v>21229</v>
      </c>
      <c r="Q188" s="7">
        <v>7.4999999999999997E-2</v>
      </c>
      <c r="R188" s="13">
        <v>102</v>
      </c>
      <c r="S188" s="11">
        <v>2884</v>
      </c>
      <c r="T188" s="13">
        <v>43260</v>
      </c>
      <c r="U188" s="13">
        <v>326000</v>
      </c>
    </row>
    <row r="189" spans="1:21" ht="29" x14ac:dyDescent="0.35">
      <c r="A189" s="5" t="s">
        <v>6610</v>
      </c>
      <c r="B189" s="5" t="s">
        <v>6611</v>
      </c>
      <c r="C189" s="5" t="s">
        <v>86</v>
      </c>
      <c r="D189" s="5" t="s">
        <v>6612</v>
      </c>
      <c r="E189" s="5" t="s">
        <v>1518</v>
      </c>
      <c r="F189" s="5" t="s">
        <v>376</v>
      </c>
      <c r="G189" s="5" t="s">
        <v>127</v>
      </c>
      <c r="H189" s="6">
        <v>68591</v>
      </c>
      <c r="I189" s="6">
        <v>770</v>
      </c>
      <c r="J189" s="14" t="s">
        <v>53</v>
      </c>
      <c r="K189" s="12">
        <v>17.600000000000001</v>
      </c>
      <c r="L189" s="13">
        <v>13552.000000000002</v>
      </c>
      <c r="M189" s="10">
        <v>0.05</v>
      </c>
      <c r="N189" s="13">
        <v>12874</v>
      </c>
      <c r="O189" s="10">
        <v>0.5849879832880378</v>
      </c>
      <c r="P189" s="13">
        <v>5343</v>
      </c>
      <c r="Q189" s="7">
        <v>6.5000000000000002E-2</v>
      </c>
      <c r="R189" s="13">
        <v>107</v>
      </c>
      <c r="S189" s="11">
        <v>66858.5</v>
      </c>
      <c r="T189" s="13">
        <v>668585</v>
      </c>
      <c r="U189" s="13">
        <v>751000</v>
      </c>
    </row>
    <row r="190" spans="1:21" x14ac:dyDescent="0.35">
      <c r="A190" s="5" t="s">
        <v>6613</v>
      </c>
      <c r="B190" s="5" t="s">
        <v>6613</v>
      </c>
      <c r="C190" s="5" t="s">
        <v>2</v>
      </c>
      <c r="D190" s="5" t="s">
        <v>6614</v>
      </c>
      <c r="E190" s="5" t="s">
        <v>614</v>
      </c>
      <c r="F190" s="5" t="s">
        <v>376</v>
      </c>
      <c r="G190" s="5" t="s">
        <v>91</v>
      </c>
      <c r="H190" s="6">
        <v>46243</v>
      </c>
      <c r="I190" s="6">
        <v>3960</v>
      </c>
      <c r="J190" s="14" t="s">
        <v>53</v>
      </c>
      <c r="K190" s="12">
        <v>28</v>
      </c>
      <c r="L190" s="13">
        <v>110880</v>
      </c>
      <c r="M190" s="10">
        <v>0.05</v>
      </c>
      <c r="N190" s="13">
        <v>105336</v>
      </c>
      <c r="O190" s="10">
        <v>0.54653154583162178</v>
      </c>
      <c r="P190" s="13">
        <v>47767</v>
      </c>
      <c r="Q190" s="7">
        <v>0.06</v>
      </c>
      <c r="R190" s="13">
        <v>201</v>
      </c>
      <c r="S190" s="11">
        <v>37333</v>
      </c>
      <c r="T190" s="13">
        <v>559995</v>
      </c>
      <c r="U190" s="13">
        <v>1356000</v>
      </c>
    </row>
    <row r="191" spans="1:21" x14ac:dyDescent="0.35">
      <c r="A191" s="5" t="s">
        <v>6615</v>
      </c>
      <c r="B191" s="5" t="s">
        <v>6615</v>
      </c>
      <c r="C191" s="5" t="s">
        <v>2</v>
      </c>
      <c r="D191" s="5" t="s">
        <v>6616</v>
      </c>
      <c r="E191" s="5" t="s">
        <v>586</v>
      </c>
      <c r="F191" s="5" t="s">
        <v>376</v>
      </c>
      <c r="G191" s="5" t="s">
        <v>90</v>
      </c>
      <c r="H191" s="6">
        <v>33767</v>
      </c>
      <c r="I191" s="6">
        <v>6175</v>
      </c>
      <c r="J191" s="14" t="s">
        <v>53</v>
      </c>
      <c r="K191" s="12">
        <v>17.100000000000001</v>
      </c>
      <c r="L191" s="13">
        <v>105592.5</v>
      </c>
      <c r="M191" s="10">
        <v>0.05</v>
      </c>
      <c r="N191" s="13">
        <v>100313</v>
      </c>
      <c r="O191" s="10">
        <v>0.5168588998080218</v>
      </c>
      <c r="P191" s="13">
        <v>48465</v>
      </c>
      <c r="Q191" s="7">
        <v>0.08</v>
      </c>
      <c r="R191" s="13">
        <v>98</v>
      </c>
      <c r="S191" s="11">
        <v>19873.25</v>
      </c>
      <c r="T191" s="13">
        <v>298098.75</v>
      </c>
      <c r="U191" s="13">
        <v>904000</v>
      </c>
    </row>
    <row r="192" spans="1:21" x14ac:dyDescent="0.35">
      <c r="A192" s="5" t="s">
        <v>6617</v>
      </c>
      <c r="B192" s="5" t="s">
        <v>6617</v>
      </c>
      <c r="C192" s="5" t="s">
        <v>2</v>
      </c>
      <c r="D192" s="5" t="s">
        <v>6618</v>
      </c>
      <c r="E192" s="5" t="s">
        <v>4061</v>
      </c>
      <c r="F192" s="5" t="s">
        <v>376</v>
      </c>
      <c r="G192" s="5" t="s">
        <v>91</v>
      </c>
      <c r="H192" s="6">
        <v>28465</v>
      </c>
      <c r="I192" s="6">
        <v>3650</v>
      </c>
      <c r="J192" s="14" t="s">
        <v>53</v>
      </c>
      <c r="K192" s="12">
        <v>28</v>
      </c>
      <c r="L192" s="13">
        <v>102200</v>
      </c>
      <c r="M192" s="10">
        <v>0.05</v>
      </c>
      <c r="N192" s="13">
        <v>97090</v>
      </c>
      <c r="O192" s="10">
        <v>0.5765956004597701</v>
      </c>
      <c r="P192" s="13">
        <v>41108</v>
      </c>
      <c r="Q192" s="7">
        <v>0.06</v>
      </c>
      <c r="R192" s="13">
        <v>188</v>
      </c>
      <c r="S192" s="11">
        <v>20252.5</v>
      </c>
      <c r="T192" s="13">
        <v>243030</v>
      </c>
      <c r="U192" s="13">
        <v>928000</v>
      </c>
    </row>
    <row r="193" spans="1:21" ht="43.5" x14ac:dyDescent="0.35">
      <c r="A193" s="5" t="s">
        <v>6619</v>
      </c>
      <c r="B193" s="5" t="s">
        <v>6620</v>
      </c>
      <c r="C193" s="5" t="s">
        <v>170</v>
      </c>
      <c r="D193" s="5" t="s">
        <v>6621</v>
      </c>
      <c r="E193" s="5" t="s">
        <v>775</v>
      </c>
      <c r="F193" s="5" t="s">
        <v>376</v>
      </c>
      <c r="G193" s="5" t="s">
        <v>90</v>
      </c>
      <c r="H193" s="6">
        <v>39896</v>
      </c>
      <c r="I193" s="6">
        <v>13789</v>
      </c>
      <c r="J193" s="14" t="s">
        <v>53</v>
      </c>
      <c r="K193" s="12">
        <v>15.2</v>
      </c>
      <c r="L193" s="13">
        <v>209592.8</v>
      </c>
      <c r="M193" s="10">
        <v>0.05</v>
      </c>
      <c r="N193" s="13">
        <v>199113</v>
      </c>
      <c r="O193" s="10">
        <v>0.54432902610279321</v>
      </c>
      <c r="P193" s="13">
        <v>90730</v>
      </c>
      <c r="Q193" s="7">
        <v>0.08</v>
      </c>
      <c r="R193" s="13">
        <v>82</v>
      </c>
      <c r="S193" s="11">
        <v>8870.75</v>
      </c>
      <c r="T193" s="13">
        <v>106449</v>
      </c>
      <c r="U193" s="13">
        <v>1241000</v>
      </c>
    </row>
    <row r="194" spans="1:21" x14ac:dyDescent="0.35">
      <c r="A194" s="5" t="s">
        <v>6622</v>
      </c>
      <c r="B194" s="5" t="s">
        <v>6622</v>
      </c>
      <c r="C194" s="5" t="s">
        <v>2</v>
      </c>
      <c r="D194" s="5" t="s">
        <v>6623</v>
      </c>
      <c r="E194" s="5" t="s">
        <v>827</v>
      </c>
      <c r="F194" s="5" t="s">
        <v>376</v>
      </c>
      <c r="G194" s="5" t="s">
        <v>90</v>
      </c>
      <c r="H194" s="6">
        <v>49628</v>
      </c>
      <c r="I194" s="6">
        <v>12920</v>
      </c>
      <c r="J194" s="14" t="s">
        <v>53</v>
      </c>
      <c r="K194" s="12">
        <v>15.2</v>
      </c>
      <c r="L194" s="13">
        <v>196384</v>
      </c>
      <c r="M194" s="10">
        <v>0.05</v>
      </c>
      <c r="N194" s="13">
        <v>186565</v>
      </c>
      <c r="O194" s="10">
        <v>0.5451110310527586</v>
      </c>
      <c r="P194" s="13">
        <v>84866</v>
      </c>
      <c r="Q194" s="7">
        <v>0.08</v>
      </c>
      <c r="R194" s="13">
        <v>82</v>
      </c>
      <c r="S194" s="11">
        <v>20558</v>
      </c>
      <c r="T194" s="13">
        <v>185022</v>
      </c>
      <c r="U194" s="13">
        <v>1246000</v>
      </c>
    </row>
    <row r="195" spans="1:21" x14ac:dyDescent="0.35">
      <c r="A195" s="5" t="s">
        <v>6624</v>
      </c>
      <c r="B195" s="5" t="s">
        <v>6624</v>
      </c>
      <c r="C195" s="5" t="s">
        <v>2</v>
      </c>
      <c r="D195" s="5" t="s">
        <v>6625</v>
      </c>
      <c r="E195" s="5" t="s">
        <v>827</v>
      </c>
      <c r="F195" s="5" t="s">
        <v>376</v>
      </c>
      <c r="G195" s="5" t="s">
        <v>96</v>
      </c>
      <c r="H195" s="6">
        <v>16650</v>
      </c>
      <c r="I195" s="6">
        <v>3920</v>
      </c>
      <c r="J195" s="14" t="s">
        <v>53</v>
      </c>
      <c r="K195" s="12">
        <v>18</v>
      </c>
      <c r="L195" s="13">
        <v>70560</v>
      </c>
      <c r="M195" s="10">
        <v>0.05</v>
      </c>
      <c r="N195" s="13">
        <v>67032</v>
      </c>
      <c r="O195" s="10">
        <v>0.5451110310527586</v>
      </c>
      <c r="P195" s="13">
        <v>30492</v>
      </c>
      <c r="Q195" s="7">
        <v>0.08</v>
      </c>
      <c r="R195" s="13">
        <v>97</v>
      </c>
      <c r="S195" s="11">
        <v>7830</v>
      </c>
      <c r="T195" s="13">
        <v>70470</v>
      </c>
      <c r="U195" s="13">
        <v>452000</v>
      </c>
    </row>
    <row r="196" spans="1:21" ht="29" x14ac:dyDescent="0.35">
      <c r="A196" s="5" t="s">
        <v>6626</v>
      </c>
      <c r="B196" s="5" t="s">
        <v>6627</v>
      </c>
      <c r="C196" s="5" t="s">
        <v>85</v>
      </c>
      <c r="D196" s="5" t="s">
        <v>6628</v>
      </c>
      <c r="E196" s="5" t="s">
        <v>603</v>
      </c>
      <c r="F196" s="5" t="s">
        <v>376</v>
      </c>
      <c r="G196" s="5" t="s">
        <v>91</v>
      </c>
      <c r="H196" s="6">
        <v>22333</v>
      </c>
      <c r="I196" s="6">
        <v>2201</v>
      </c>
      <c r="J196" s="14" t="s">
        <v>53</v>
      </c>
      <c r="K196" s="12">
        <v>28</v>
      </c>
      <c r="L196" s="13">
        <v>61628</v>
      </c>
      <c r="M196" s="10">
        <v>0.05</v>
      </c>
      <c r="N196" s="13">
        <v>58547</v>
      </c>
      <c r="O196" s="10">
        <v>0.54653154583162178</v>
      </c>
      <c r="P196" s="13">
        <v>26549</v>
      </c>
      <c r="Q196" s="7">
        <v>0.06</v>
      </c>
      <c r="R196" s="13">
        <v>201</v>
      </c>
      <c r="S196" s="11">
        <v>17380.75</v>
      </c>
      <c r="T196" s="13">
        <v>156426.75</v>
      </c>
      <c r="U196" s="13">
        <v>599000</v>
      </c>
    </row>
    <row r="197" spans="1:21" x14ac:dyDescent="0.35">
      <c r="A197" s="5" t="s">
        <v>6629</v>
      </c>
      <c r="B197" s="5" t="s">
        <v>6629</v>
      </c>
      <c r="C197" s="5" t="s">
        <v>2</v>
      </c>
      <c r="D197" s="5" t="s">
        <v>6630</v>
      </c>
      <c r="E197" s="5" t="s">
        <v>890</v>
      </c>
      <c r="F197" s="5" t="s">
        <v>376</v>
      </c>
      <c r="G197" s="5" t="s">
        <v>100</v>
      </c>
      <c r="H197" s="6">
        <v>7845</v>
      </c>
      <c r="I197" s="6">
        <v>4774</v>
      </c>
      <c r="J197" s="14" t="s">
        <v>53</v>
      </c>
      <c r="K197" s="12">
        <v>19.8</v>
      </c>
      <c r="L197" s="13">
        <v>94525.2</v>
      </c>
      <c r="M197" s="10">
        <v>0.1</v>
      </c>
      <c r="N197" s="13">
        <v>85073</v>
      </c>
      <c r="O197" s="10">
        <v>0.56098519955256787</v>
      </c>
      <c r="P197" s="13">
        <v>37348</v>
      </c>
      <c r="Q197" s="7">
        <v>7.4999999999999997E-2</v>
      </c>
      <c r="R197" s="13">
        <v>104</v>
      </c>
      <c r="S197" s="11">
        <v>0</v>
      </c>
      <c r="T197" s="13">
        <v>0</v>
      </c>
      <c r="U197" s="13">
        <v>498000</v>
      </c>
    </row>
    <row r="198" spans="1:21" x14ac:dyDescent="0.35">
      <c r="A198" s="5" t="s">
        <v>6631</v>
      </c>
      <c r="B198" s="5" t="s">
        <v>6631</v>
      </c>
      <c r="C198" s="5" t="s">
        <v>2</v>
      </c>
      <c r="D198" s="5" t="s">
        <v>6632</v>
      </c>
      <c r="E198" s="5" t="s">
        <v>885</v>
      </c>
      <c r="F198" s="5" t="s">
        <v>376</v>
      </c>
      <c r="G198" s="5" t="s">
        <v>90</v>
      </c>
      <c r="H198" s="6">
        <v>23313</v>
      </c>
      <c r="I198" s="6">
        <v>9139</v>
      </c>
      <c r="J198" s="14" t="s">
        <v>53</v>
      </c>
      <c r="K198" s="12">
        <v>17.100000000000001</v>
      </c>
      <c r="L198" s="13">
        <v>156276.90000000002</v>
      </c>
      <c r="M198" s="10">
        <v>0.05</v>
      </c>
      <c r="N198" s="13">
        <v>148463</v>
      </c>
      <c r="O198" s="10">
        <v>0.51685889980802169</v>
      </c>
      <c r="P198" s="13">
        <v>71729</v>
      </c>
      <c r="Q198" s="7">
        <v>0.08</v>
      </c>
      <c r="R198" s="13">
        <v>98</v>
      </c>
      <c r="S198" s="11">
        <v>2750.25</v>
      </c>
      <c r="T198" s="13">
        <v>24752.25</v>
      </c>
      <c r="U198" s="13">
        <v>921000</v>
      </c>
    </row>
    <row r="199" spans="1:21" x14ac:dyDescent="0.35">
      <c r="A199" s="5" t="s">
        <v>6633</v>
      </c>
      <c r="B199" s="5" t="s">
        <v>6633</v>
      </c>
      <c r="C199" s="5" t="s">
        <v>2</v>
      </c>
      <c r="D199" s="5" t="s">
        <v>6634</v>
      </c>
      <c r="E199" s="5" t="s">
        <v>928</v>
      </c>
      <c r="F199" s="5" t="s">
        <v>376</v>
      </c>
      <c r="G199" s="5" t="s">
        <v>89</v>
      </c>
      <c r="H199" s="6">
        <v>12666</v>
      </c>
      <c r="I199" s="6">
        <v>6725</v>
      </c>
      <c r="J199" s="14" t="s">
        <v>53</v>
      </c>
      <c r="K199" s="12">
        <v>16.2</v>
      </c>
      <c r="L199" s="13">
        <v>108945</v>
      </c>
      <c r="M199" s="10">
        <v>0.05</v>
      </c>
      <c r="N199" s="13">
        <v>103498</v>
      </c>
      <c r="O199" s="10">
        <v>0.54870630828182576</v>
      </c>
      <c r="P199" s="13">
        <v>46708</v>
      </c>
      <c r="Q199" s="7">
        <v>0.08</v>
      </c>
      <c r="R199" s="13">
        <v>87</v>
      </c>
      <c r="S199" s="11">
        <v>0</v>
      </c>
      <c r="T199" s="13">
        <v>0</v>
      </c>
      <c r="U199" s="13">
        <v>584000</v>
      </c>
    </row>
    <row r="200" spans="1:21" ht="130.5" x14ac:dyDescent="0.35">
      <c r="A200" s="5" t="s">
        <v>6635</v>
      </c>
      <c r="B200" s="5" t="s">
        <v>6636</v>
      </c>
      <c r="C200" s="5" t="s">
        <v>6637</v>
      </c>
      <c r="D200" s="5" t="s">
        <v>6638</v>
      </c>
      <c r="E200" s="5" t="s">
        <v>2705</v>
      </c>
      <c r="F200" s="5" t="s">
        <v>6639</v>
      </c>
      <c r="G200" s="5" t="s">
        <v>94</v>
      </c>
      <c r="H200" s="6">
        <v>49464</v>
      </c>
      <c r="I200" s="6">
        <v>18435</v>
      </c>
      <c r="J200" s="14" t="s">
        <v>53</v>
      </c>
      <c r="K200" s="12">
        <v>16.8</v>
      </c>
      <c r="L200" s="13">
        <v>309708</v>
      </c>
      <c r="M200" s="10">
        <v>0.05</v>
      </c>
      <c r="N200" s="13">
        <v>294223</v>
      </c>
      <c r="O200" s="10">
        <v>0.51685889980802169</v>
      </c>
      <c r="P200" s="13">
        <v>142151</v>
      </c>
      <c r="Q200" s="7">
        <v>0.08</v>
      </c>
      <c r="R200" s="13">
        <v>96</v>
      </c>
      <c r="S200" s="11">
        <v>7985.25</v>
      </c>
      <c r="T200" s="13">
        <v>71867.25</v>
      </c>
      <c r="U200" s="13">
        <v>1849000</v>
      </c>
    </row>
    <row r="201" spans="1:21" ht="72.5" x14ac:dyDescent="0.35">
      <c r="A201" s="5" t="s">
        <v>6640</v>
      </c>
      <c r="B201" s="5" t="s">
        <v>6641</v>
      </c>
      <c r="C201" s="5" t="s">
        <v>83</v>
      </c>
      <c r="D201" s="5" t="s">
        <v>6642</v>
      </c>
      <c r="E201" s="5" t="s">
        <v>689</v>
      </c>
      <c r="F201" s="5" t="s">
        <v>6643</v>
      </c>
      <c r="G201" s="5" t="s">
        <v>89</v>
      </c>
      <c r="H201" s="6">
        <v>15746</v>
      </c>
      <c r="I201" s="6">
        <v>8257</v>
      </c>
      <c r="J201" s="14" t="s">
        <v>53</v>
      </c>
      <c r="K201" s="12">
        <v>16.2</v>
      </c>
      <c r="L201" s="13">
        <v>133763.4</v>
      </c>
      <c r="M201" s="10">
        <v>0.05</v>
      </c>
      <c r="N201" s="13">
        <v>127075</v>
      </c>
      <c r="O201" s="10">
        <v>0.54176675211374925</v>
      </c>
      <c r="P201" s="13">
        <v>58230</v>
      </c>
      <c r="Q201" s="7">
        <v>0.08</v>
      </c>
      <c r="R201" s="13">
        <v>88</v>
      </c>
      <c r="S201" s="11">
        <v>0</v>
      </c>
      <c r="T201" s="13">
        <v>0</v>
      </c>
      <c r="U201" s="13">
        <v>728000</v>
      </c>
    </row>
    <row r="202" spans="1:21" ht="29" x14ac:dyDescent="0.35">
      <c r="A202" s="5" t="s">
        <v>6644</v>
      </c>
      <c r="B202" s="5" t="s">
        <v>6644</v>
      </c>
      <c r="C202" s="5" t="s">
        <v>2</v>
      </c>
      <c r="D202" s="5" t="s">
        <v>6645</v>
      </c>
      <c r="E202" s="5" t="s">
        <v>814</v>
      </c>
      <c r="F202" s="5" t="s">
        <v>6646</v>
      </c>
      <c r="G202" s="5" t="s">
        <v>90</v>
      </c>
      <c r="H202" s="6">
        <v>6100</v>
      </c>
      <c r="I202" s="6">
        <v>2500</v>
      </c>
      <c r="J202" s="14" t="s">
        <v>53</v>
      </c>
      <c r="K202" s="12">
        <v>19</v>
      </c>
      <c r="L202" s="13">
        <v>47500</v>
      </c>
      <c r="M202" s="10">
        <v>0.05</v>
      </c>
      <c r="N202" s="13">
        <v>45125</v>
      </c>
      <c r="O202" s="10">
        <v>0.51685889980802169</v>
      </c>
      <c r="P202" s="13">
        <v>21802</v>
      </c>
      <c r="Q202" s="7">
        <v>0.08</v>
      </c>
      <c r="R202" s="13">
        <v>109</v>
      </c>
      <c r="S202" s="11">
        <v>475</v>
      </c>
      <c r="T202" s="13">
        <v>4275</v>
      </c>
      <c r="U202" s="13">
        <v>277000</v>
      </c>
    </row>
    <row r="203" spans="1:21" ht="72.5" x14ac:dyDescent="0.35">
      <c r="A203" s="5" t="s">
        <v>6647</v>
      </c>
      <c r="B203" s="5" t="s">
        <v>6648</v>
      </c>
      <c r="C203" s="5" t="s">
        <v>83</v>
      </c>
      <c r="D203" s="5" t="s">
        <v>6649</v>
      </c>
      <c r="E203" s="5" t="s">
        <v>645</v>
      </c>
      <c r="F203" s="5" t="s">
        <v>6650</v>
      </c>
      <c r="G203" s="5" t="s">
        <v>102</v>
      </c>
      <c r="H203" s="6">
        <v>21875</v>
      </c>
      <c r="I203" s="6">
        <v>15138</v>
      </c>
      <c r="J203" s="14" t="s">
        <v>53</v>
      </c>
      <c r="K203" s="12">
        <v>16</v>
      </c>
      <c r="L203" s="13">
        <v>242208</v>
      </c>
      <c r="M203" s="10">
        <v>0.05</v>
      </c>
      <c r="N203" s="13">
        <v>230098</v>
      </c>
      <c r="O203" s="10">
        <v>0.54582483208194899</v>
      </c>
      <c r="P203" s="13">
        <v>104505</v>
      </c>
      <c r="Q203" s="7">
        <v>0.08</v>
      </c>
      <c r="R203" s="13">
        <v>86</v>
      </c>
      <c r="S203" s="11">
        <v>0</v>
      </c>
      <c r="T203" s="13">
        <v>0</v>
      </c>
      <c r="U203" s="13">
        <v>1306000</v>
      </c>
    </row>
    <row r="204" spans="1:21" ht="145" x14ac:dyDescent="0.35">
      <c r="A204" s="5" t="s">
        <v>6651</v>
      </c>
      <c r="B204" s="5" t="s">
        <v>6652</v>
      </c>
      <c r="C204" s="5" t="s">
        <v>6653</v>
      </c>
      <c r="D204" s="5" t="s">
        <v>6654</v>
      </c>
      <c r="E204" s="5" t="s">
        <v>586</v>
      </c>
      <c r="F204" s="5" t="s">
        <v>508</v>
      </c>
      <c r="G204" s="5" t="s">
        <v>102</v>
      </c>
      <c r="H204" s="6">
        <v>33405</v>
      </c>
      <c r="I204" s="6">
        <v>13949</v>
      </c>
      <c r="J204" s="14" t="s">
        <v>53</v>
      </c>
      <c r="K204" s="12">
        <v>16</v>
      </c>
      <c r="L204" s="13">
        <v>223184</v>
      </c>
      <c r="M204" s="10">
        <v>0.05</v>
      </c>
      <c r="N204" s="13">
        <v>212025</v>
      </c>
      <c r="O204" s="10">
        <v>0.51685889980802169</v>
      </c>
      <c r="P204" s="13">
        <v>102438</v>
      </c>
      <c r="Q204" s="7">
        <v>0.08</v>
      </c>
      <c r="R204" s="13">
        <v>92</v>
      </c>
      <c r="S204" s="11">
        <v>2019.75</v>
      </c>
      <c r="T204" s="13">
        <v>30296.25</v>
      </c>
      <c r="U204" s="13">
        <v>1311000</v>
      </c>
    </row>
    <row r="205" spans="1:21" ht="72.5" x14ac:dyDescent="0.35">
      <c r="A205" s="5" t="s">
        <v>6655</v>
      </c>
      <c r="B205" s="5" t="s">
        <v>6656</v>
      </c>
      <c r="C205" s="5" t="s">
        <v>83</v>
      </c>
      <c r="D205" s="5" t="s">
        <v>6657</v>
      </c>
      <c r="E205" s="5" t="s">
        <v>827</v>
      </c>
      <c r="F205" s="5" t="s">
        <v>508</v>
      </c>
      <c r="G205" s="5" t="s">
        <v>89</v>
      </c>
      <c r="H205" s="6">
        <v>19425</v>
      </c>
      <c r="I205" s="6">
        <v>8750</v>
      </c>
      <c r="J205" s="14" t="s">
        <v>53</v>
      </c>
      <c r="K205" s="12">
        <v>16.2</v>
      </c>
      <c r="L205" s="13">
        <v>141750</v>
      </c>
      <c r="M205" s="10">
        <v>0.05</v>
      </c>
      <c r="N205" s="13">
        <v>134662</v>
      </c>
      <c r="O205" s="10">
        <v>0.54511103105275849</v>
      </c>
      <c r="P205" s="13">
        <v>61256</v>
      </c>
      <c r="Q205" s="7">
        <v>0.08</v>
      </c>
      <c r="R205" s="13">
        <v>88</v>
      </c>
      <c r="S205" s="11">
        <v>0</v>
      </c>
      <c r="T205" s="13">
        <v>0</v>
      </c>
      <c r="U205" s="13">
        <v>766000</v>
      </c>
    </row>
    <row r="206" spans="1:21" ht="145" x14ac:dyDescent="0.35">
      <c r="A206" s="5" t="s">
        <v>6658</v>
      </c>
      <c r="B206" s="5" t="s">
        <v>6659</v>
      </c>
      <c r="C206" s="5" t="s">
        <v>6660</v>
      </c>
      <c r="D206" s="5" t="s">
        <v>6661</v>
      </c>
      <c r="E206" s="5" t="s">
        <v>586</v>
      </c>
      <c r="F206" s="5" t="s">
        <v>508</v>
      </c>
      <c r="G206" s="5" t="s">
        <v>94</v>
      </c>
      <c r="H206" s="6">
        <v>39741</v>
      </c>
      <c r="I206" s="6">
        <v>12649</v>
      </c>
      <c r="J206" s="14" t="s">
        <v>53</v>
      </c>
      <c r="K206" s="12">
        <v>16.8</v>
      </c>
      <c r="L206" s="13">
        <v>212503.2</v>
      </c>
      <c r="M206" s="10">
        <v>0.05</v>
      </c>
      <c r="N206" s="13">
        <v>201878</v>
      </c>
      <c r="O206" s="10">
        <v>0.51685889980802169</v>
      </c>
      <c r="P206" s="13">
        <v>97536</v>
      </c>
      <c r="Q206" s="7">
        <v>0.08</v>
      </c>
      <c r="R206" s="13">
        <v>96</v>
      </c>
      <c r="S206" s="11">
        <v>11280.75</v>
      </c>
      <c r="T206" s="13">
        <v>101526.75</v>
      </c>
      <c r="U206" s="13">
        <v>1321000</v>
      </c>
    </row>
    <row r="207" spans="1:21" ht="87" x14ac:dyDescent="0.35">
      <c r="A207" s="5" t="s">
        <v>6662</v>
      </c>
      <c r="B207" s="5" t="s">
        <v>6663</v>
      </c>
      <c r="C207" s="5" t="s">
        <v>6515</v>
      </c>
      <c r="D207" s="5" t="s">
        <v>6664</v>
      </c>
      <c r="E207" s="5" t="s">
        <v>689</v>
      </c>
      <c r="F207" s="5" t="s">
        <v>531</v>
      </c>
      <c r="G207" s="5" t="s">
        <v>90</v>
      </c>
      <c r="H207" s="6">
        <v>39558</v>
      </c>
      <c r="I207" s="6">
        <v>14048</v>
      </c>
      <c r="J207" s="14" t="s">
        <v>53</v>
      </c>
      <c r="K207" s="12">
        <v>15.2</v>
      </c>
      <c r="L207" s="13">
        <v>213529.60000000001</v>
      </c>
      <c r="M207" s="10">
        <v>0.05</v>
      </c>
      <c r="N207" s="13">
        <v>202853</v>
      </c>
      <c r="O207" s="10">
        <v>0.54176675211374914</v>
      </c>
      <c r="P207" s="13">
        <v>92954</v>
      </c>
      <c r="Q207" s="7">
        <v>0.08</v>
      </c>
      <c r="R207" s="13">
        <v>83</v>
      </c>
      <c r="S207" s="11">
        <v>7950</v>
      </c>
      <c r="T207" s="13">
        <v>119250</v>
      </c>
      <c r="U207" s="13">
        <v>1281000</v>
      </c>
    </row>
    <row r="208" spans="1:21" ht="87" x14ac:dyDescent="0.35">
      <c r="A208" s="5" t="s">
        <v>6665</v>
      </c>
      <c r="B208" s="5" t="s">
        <v>6666</v>
      </c>
      <c r="C208" s="5" t="s">
        <v>485</v>
      </c>
      <c r="D208" s="5" t="s">
        <v>6667</v>
      </c>
      <c r="E208" s="5" t="s">
        <v>775</v>
      </c>
      <c r="F208" s="5" t="s">
        <v>6668</v>
      </c>
      <c r="G208" s="5" t="s">
        <v>89</v>
      </c>
      <c r="H208" s="6">
        <v>17100</v>
      </c>
      <c r="I208" s="6">
        <v>6684</v>
      </c>
      <c r="J208" s="14" t="s">
        <v>53</v>
      </c>
      <c r="K208" s="12">
        <v>16.2</v>
      </c>
      <c r="L208" s="13">
        <v>108280.8</v>
      </c>
      <c r="M208" s="10">
        <v>0.05</v>
      </c>
      <c r="N208" s="13">
        <v>102867</v>
      </c>
      <c r="O208" s="10">
        <v>0.54432902610279321</v>
      </c>
      <c r="P208" s="13">
        <v>46873</v>
      </c>
      <c r="Q208" s="7">
        <v>0.08</v>
      </c>
      <c r="R208" s="13">
        <v>88</v>
      </c>
      <c r="S208" s="11">
        <v>2061</v>
      </c>
      <c r="T208" s="13">
        <v>24732</v>
      </c>
      <c r="U208" s="13">
        <v>611000</v>
      </c>
    </row>
    <row r="209" spans="1:21" ht="43.5" x14ac:dyDescent="0.35">
      <c r="A209" s="5" t="s">
        <v>6669</v>
      </c>
      <c r="B209" s="5" t="s">
        <v>6670</v>
      </c>
      <c r="C209" s="5" t="s">
        <v>82</v>
      </c>
      <c r="D209" s="5" t="s">
        <v>6671</v>
      </c>
      <c r="E209" s="5" t="s">
        <v>586</v>
      </c>
      <c r="F209" s="5" t="s">
        <v>6672</v>
      </c>
      <c r="G209" s="5" t="s">
        <v>102</v>
      </c>
      <c r="H209" s="6">
        <v>17731</v>
      </c>
      <c r="I209" s="6">
        <v>13840</v>
      </c>
      <c r="J209" s="14" t="s">
        <v>53</v>
      </c>
      <c r="K209" s="12">
        <v>16</v>
      </c>
      <c r="L209" s="13">
        <v>221440</v>
      </c>
      <c r="M209" s="10">
        <v>0.05</v>
      </c>
      <c r="N209" s="13">
        <v>210368</v>
      </c>
      <c r="O209" s="10">
        <v>0.5168588998080218</v>
      </c>
      <c r="P209" s="13">
        <v>101637</v>
      </c>
      <c r="Q209" s="7">
        <v>0.08</v>
      </c>
      <c r="R209" s="13">
        <v>92</v>
      </c>
      <c r="S209" s="11">
        <v>0</v>
      </c>
      <c r="T209" s="13">
        <v>0</v>
      </c>
      <c r="U209" s="13">
        <v>1270000</v>
      </c>
    </row>
    <row r="210" spans="1:21" ht="116" x14ac:dyDescent="0.35">
      <c r="A210" s="5" t="s">
        <v>6673</v>
      </c>
      <c r="B210" s="5" t="s">
        <v>6674</v>
      </c>
      <c r="C210" s="5" t="s">
        <v>6427</v>
      </c>
      <c r="D210" s="5" t="s">
        <v>6675</v>
      </c>
      <c r="E210" s="5" t="s">
        <v>586</v>
      </c>
      <c r="F210" s="5" t="s">
        <v>6672</v>
      </c>
      <c r="G210" s="5" t="s">
        <v>91</v>
      </c>
      <c r="H210" s="6">
        <v>22800</v>
      </c>
      <c r="I210" s="6">
        <v>3575</v>
      </c>
      <c r="J210" s="14" t="s">
        <v>53</v>
      </c>
      <c r="K210" s="12">
        <v>28</v>
      </c>
      <c r="L210" s="13">
        <v>100100</v>
      </c>
      <c r="M210" s="10">
        <v>0.05</v>
      </c>
      <c r="N210" s="13">
        <v>95095</v>
      </c>
      <c r="O210" s="10">
        <v>0.54653154583162178</v>
      </c>
      <c r="P210" s="13">
        <v>43123</v>
      </c>
      <c r="Q210" s="7">
        <v>0.06</v>
      </c>
      <c r="R210" s="13">
        <v>201</v>
      </c>
      <c r="S210" s="11">
        <v>14756.25</v>
      </c>
      <c r="T210" s="13">
        <v>221343.75</v>
      </c>
      <c r="U210" s="13">
        <v>940000</v>
      </c>
    </row>
    <row r="211" spans="1:21" ht="58" x14ac:dyDescent="0.35">
      <c r="A211" s="5" t="s">
        <v>6676</v>
      </c>
      <c r="B211" s="5" t="s">
        <v>6677</v>
      </c>
      <c r="C211" s="5" t="s">
        <v>87</v>
      </c>
      <c r="D211" s="5" t="s">
        <v>6678</v>
      </c>
      <c r="E211" s="5" t="s">
        <v>586</v>
      </c>
      <c r="F211" s="5" t="s">
        <v>6672</v>
      </c>
      <c r="G211" s="5" t="s">
        <v>90</v>
      </c>
      <c r="H211" s="6">
        <v>27349</v>
      </c>
      <c r="I211" s="6">
        <v>5040</v>
      </c>
      <c r="J211" s="14" t="s">
        <v>53</v>
      </c>
      <c r="K211" s="12">
        <v>17.100000000000001</v>
      </c>
      <c r="L211" s="13">
        <v>86184</v>
      </c>
      <c r="M211" s="10">
        <v>0.05</v>
      </c>
      <c r="N211" s="13">
        <v>81875</v>
      </c>
      <c r="O211" s="10">
        <v>0.51685889980802169</v>
      </c>
      <c r="P211" s="13">
        <v>39557</v>
      </c>
      <c r="Q211" s="7">
        <v>0.08</v>
      </c>
      <c r="R211" s="13">
        <v>98</v>
      </c>
      <c r="S211" s="11">
        <v>16009</v>
      </c>
      <c r="T211" s="13">
        <v>240135</v>
      </c>
      <c r="U211" s="13">
        <v>735000</v>
      </c>
    </row>
    <row r="212" spans="1:21" ht="72.5" x14ac:dyDescent="0.35">
      <c r="A212" s="5" t="s">
        <v>6679</v>
      </c>
      <c r="B212" s="5" t="s">
        <v>6680</v>
      </c>
      <c r="C212" s="5" t="s">
        <v>176</v>
      </c>
      <c r="D212" s="5" t="s">
        <v>6681</v>
      </c>
      <c r="E212" s="5" t="s">
        <v>775</v>
      </c>
      <c r="F212" s="5" t="s">
        <v>6672</v>
      </c>
      <c r="G212" s="5" t="s">
        <v>89</v>
      </c>
      <c r="H212" s="6">
        <v>22487</v>
      </c>
      <c r="I212" s="6">
        <v>7440</v>
      </c>
      <c r="J212" s="14" t="s">
        <v>53</v>
      </c>
      <c r="K212" s="12">
        <v>16.2</v>
      </c>
      <c r="L212" s="13">
        <v>120528</v>
      </c>
      <c r="M212" s="10">
        <v>0.05</v>
      </c>
      <c r="N212" s="13">
        <v>114502</v>
      </c>
      <c r="O212" s="10">
        <v>0.54432902610279321</v>
      </c>
      <c r="P212" s="13">
        <v>52175</v>
      </c>
      <c r="Q212" s="7">
        <v>0.08</v>
      </c>
      <c r="R212" s="13">
        <v>88</v>
      </c>
      <c r="S212" s="11">
        <v>5747</v>
      </c>
      <c r="T212" s="13">
        <v>68964</v>
      </c>
      <c r="U212" s="13">
        <v>721000</v>
      </c>
    </row>
    <row r="213" spans="1:21" ht="116" x14ac:dyDescent="0.35">
      <c r="A213" s="5" t="s">
        <v>6682</v>
      </c>
      <c r="B213" s="5" t="s">
        <v>6683</v>
      </c>
      <c r="C213" s="5" t="s">
        <v>6684</v>
      </c>
      <c r="D213" s="5" t="s">
        <v>6685</v>
      </c>
      <c r="E213" s="5" t="s">
        <v>814</v>
      </c>
      <c r="F213" s="5" t="s">
        <v>6672</v>
      </c>
      <c r="G213" s="5" t="s">
        <v>90</v>
      </c>
      <c r="H213" s="6">
        <v>24975</v>
      </c>
      <c r="I213" s="6">
        <v>5260</v>
      </c>
      <c r="J213" s="14" t="s">
        <v>53</v>
      </c>
      <c r="K213" s="12">
        <v>17.100000000000001</v>
      </c>
      <c r="L213" s="13">
        <v>89946.000000000015</v>
      </c>
      <c r="M213" s="10">
        <v>0.05</v>
      </c>
      <c r="N213" s="13">
        <v>85449</v>
      </c>
      <c r="O213" s="10">
        <v>0.51685889980802169</v>
      </c>
      <c r="P213" s="13">
        <v>41284</v>
      </c>
      <c r="Q213" s="7">
        <v>0.08</v>
      </c>
      <c r="R213" s="13">
        <v>98</v>
      </c>
      <c r="S213" s="11">
        <v>13140</v>
      </c>
      <c r="T213" s="13">
        <v>118260</v>
      </c>
      <c r="U213" s="13">
        <v>634000</v>
      </c>
    </row>
    <row r="214" spans="1:21" ht="29" x14ac:dyDescent="0.35">
      <c r="A214" s="5" t="s">
        <v>6686</v>
      </c>
      <c r="B214" s="5" t="s">
        <v>6687</v>
      </c>
      <c r="C214" s="5" t="s">
        <v>68</v>
      </c>
      <c r="D214" s="5" t="s">
        <v>6688</v>
      </c>
      <c r="E214" s="5" t="s">
        <v>645</v>
      </c>
      <c r="F214" s="5" t="s">
        <v>384</v>
      </c>
      <c r="G214" s="5" t="s">
        <v>91</v>
      </c>
      <c r="H214" s="6">
        <v>6250</v>
      </c>
      <c r="I214" s="6">
        <v>2314</v>
      </c>
      <c r="J214" s="14" t="s">
        <v>53</v>
      </c>
      <c r="K214" s="12">
        <v>28</v>
      </c>
      <c r="L214" s="13">
        <v>64792</v>
      </c>
      <c r="M214" s="10">
        <v>0.05</v>
      </c>
      <c r="N214" s="13">
        <v>61552</v>
      </c>
      <c r="O214" s="10">
        <v>0.57821538189204291</v>
      </c>
      <c r="P214" s="13">
        <v>25962</v>
      </c>
      <c r="Q214" s="7">
        <v>0.06</v>
      </c>
      <c r="R214" s="13">
        <v>187</v>
      </c>
      <c r="S214" s="11">
        <v>1043.5</v>
      </c>
      <c r="T214" s="13">
        <v>15652.5</v>
      </c>
      <c r="U214" s="13">
        <v>448000</v>
      </c>
    </row>
    <row r="215" spans="1:21" ht="29" x14ac:dyDescent="0.35">
      <c r="A215" s="5" t="s">
        <v>6689</v>
      </c>
      <c r="B215" s="5" t="s">
        <v>6690</v>
      </c>
      <c r="C215" s="5" t="s">
        <v>68</v>
      </c>
      <c r="D215" s="5" t="s">
        <v>6691</v>
      </c>
      <c r="E215" s="5" t="s">
        <v>689</v>
      </c>
      <c r="F215" s="5" t="s">
        <v>384</v>
      </c>
      <c r="G215" s="5" t="s">
        <v>90</v>
      </c>
      <c r="H215" s="6">
        <v>7265</v>
      </c>
      <c r="I215" s="6">
        <v>2320</v>
      </c>
      <c r="J215" s="14" t="s">
        <v>53</v>
      </c>
      <c r="K215" s="12">
        <v>19</v>
      </c>
      <c r="L215" s="13">
        <v>44080</v>
      </c>
      <c r="M215" s="10">
        <v>0.05</v>
      </c>
      <c r="N215" s="13">
        <v>41876</v>
      </c>
      <c r="O215" s="10">
        <v>0.54176675211374925</v>
      </c>
      <c r="P215" s="13">
        <v>19189</v>
      </c>
      <c r="Q215" s="7">
        <v>0.08</v>
      </c>
      <c r="R215" s="13">
        <v>103</v>
      </c>
      <c r="S215" s="11">
        <v>2045</v>
      </c>
      <c r="T215" s="13">
        <v>30675</v>
      </c>
      <c r="U215" s="13">
        <v>271000</v>
      </c>
    </row>
    <row r="216" spans="1:21" ht="58" x14ac:dyDescent="0.35">
      <c r="A216" s="5" t="s">
        <v>6692</v>
      </c>
      <c r="B216" s="5" t="s">
        <v>6693</v>
      </c>
      <c r="C216" s="5" t="s">
        <v>172</v>
      </c>
      <c r="D216" s="5" t="s">
        <v>6694</v>
      </c>
      <c r="E216" s="5" t="s">
        <v>1518</v>
      </c>
      <c r="F216" s="5" t="s">
        <v>384</v>
      </c>
      <c r="G216" s="5" t="s">
        <v>91</v>
      </c>
      <c r="H216" s="6">
        <v>12727</v>
      </c>
      <c r="I216" s="6">
        <v>2176</v>
      </c>
      <c r="J216" s="14" t="s">
        <v>53</v>
      </c>
      <c r="K216" s="12">
        <v>28</v>
      </c>
      <c r="L216" s="13">
        <v>60928</v>
      </c>
      <c r="M216" s="10">
        <v>0.05</v>
      </c>
      <c r="N216" s="13">
        <v>57882</v>
      </c>
      <c r="O216" s="10">
        <v>0.54653154583162167</v>
      </c>
      <c r="P216" s="13">
        <v>26247</v>
      </c>
      <c r="Q216" s="7">
        <v>0.06</v>
      </c>
      <c r="R216" s="13">
        <v>201</v>
      </c>
      <c r="S216" s="11">
        <v>7831</v>
      </c>
      <c r="T216" s="13">
        <v>117465</v>
      </c>
      <c r="U216" s="13">
        <v>555000</v>
      </c>
    </row>
    <row r="217" spans="1:21" ht="29" x14ac:dyDescent="0.35">
      <c r="A217" s="5" t="s">
        <v>6695</v>
      </c>
      <c r="B217" s="5" t="s">
        <v>6696</v>
      </c>
      <c r="C217" s="5" t="s">
        <v>68</v>
      </c>
      <c r="D217" s="5" t="s">
        <v>6697</v>
      </c>
      <c r="E217" s="5" t="s">
        <v>586</v>
      </c>
      <c r="F217" s="5" t="s">
        <v>384</v>
      </c>
      <c r="G217" s="5" t="s">
        <v>99</v>
      </c>
      <c r="H217" s="6">
        <v>18871</v>
      </c>
      <c r="I217" s="6">
        <v>6112</v>
      </c>
      <c r="J217" s="14" t="s">
        <v>53</v>
      </c>
      <c r="K217" s="12">
        <v>16.2</v>
      </c>
      <c r="L217" s="13">
        <v>99014.399999999994</v>
      </c>
      <c r="M217" s="10">
        <v>0.05</v>
      </c>
      <c r="N217" s="13">
        <v>94064</v>
      </c>
      <c r="O217" s="10">
        <v>0.51685889980802169</v>
      </c>
      <c r="P217" s="13">
        <v>45446</v>
      </c>
      <c r="Q217" s="7">
        <v>0.08</v>
      </c>
      <c r="R217" s="13">
        <v>93</v>
      </c>
      <c r="S217" s="11">
        <v>5119</v>
      </c>
      <c r="T217" s="13">
        <v>46071</v>
      </c>
      <c r="U217" s="13">
        <v>614000</v>
      </c>
    </row>
    <row r="218" spans="1:21" ht="29" x14ac:dyDescent="0.35">
      <c r="A218" s="5" t="s">
        <v>6698</v>
      </c>
      <c r="B218" s="5" t="s">
        <v>6699</v>
      </c>
      <c r="C218" s="5" t="s">
        <v>68</v>
      </c>
      <c r="D218" s="5" t="s">
        <v>6700</v>
      </c>
      <c r="E218" s="5" t="s">
        <v>964</v>
      </c>
      <c r="F218" s="5" t="s">
        <v>384</v>
      </c>
      <c r="G218" s="5" t="s">
        <v>89</v>
      </c>
      <c r="H218" s="6">
        <v>12182</v>
      </c>
      <c r="I218" s="6">
        <v>5000</v>
      </c>
      <c r="J218" s="14" t="s">
        <v>53</v>
      </c>
      <c r="K218" s="12">
        <v>16.2</v>
      </c>
      <c r="L218" s="13">
        <v>81000</v>
      </c>
      <c r="M218" s="10">
        <v>0.05</v>
      </c>
      <c r="N218" s="13">
        <v>76950</v>
      </c>
      <c r="O218" s="10">
        <v>0.51738670935783404</v>
      </c>
      <c r="P218" s="13">
        <v>37137</v>
      </c>
      <c r="Q218" s="7">
        <v>0.08</v>
      </c>
      <c r="R218" s="13">
        <v>93</v>
      </c>
      <c r="S218" s="11">
        <v>932</v>
      </c>
      <c r="T218" s="13">
        <v>8388</v>
      </c>
      <c r="U218" s="13">
        <v>473000</v>
      </c>
    </row>
    <row r="219" spans="1:21" ht="29" x14ac:dyDescent="0.35">
      <c r="A219" s="5" t="s">
        <v>6701</v>
      </c>
      <c r="B219" s="5" t="s">
        <v>6702</v>
      </c>
      <c r="C219" s="5" t="s">
        <v>68</v>
      </c>
      <c r="D219" s="5" t="s">
        <v>6703</v>
      </c>
      <c r="E219" s="5" t="s">
        <v>627</v>
      </c>
      <c r="F219" s="5" t="s">
        <v>384</v>
      </c>
      <c r="G219" s="5" t="s">
        <v>89</v>
      </c>
      <c r="H219" s="6">
        <v>18750</v>
      </c>
      <c r="I219" s="6">
        <v>6534</v>
      </c>
      <c r="J219" s="14" t="s">
        <v>53</v>
      </c>
      <c r="K219" s="12">
        <v>16.2</v>
      </c>
      <c r="L219" s="13">
        <v>105850.8</v>
      </c>
      <c r="M219" s="10">
        <v>0.05</v>
      </c>
      <c r="N219" s="13">
        <v>100558</v>
      </c>
      <c r="O219" s="10">
        <v>0.55620664697535027</v>
      </c>
      <c r="P219" s="13">
        <v>44627</v>
      </c>
      <c r="Q219" s="7">
        <v>0.08</v>
      </c>
      <c r="R219" s="13">
        <v>85</v>
      </c>
      <c r="S219" s="11">
        <v>4048.5</v>
      </c>
      <c r="T219" s="13">
        <v>36436.5</v>
      </c>
      <c r="U219" s="13">
        <v>594000</v>
      </c>
    </row>
    <row r="220" spans="1:21" ht="159.5" x14ac:dyDescent="0.35">
      <c r="A220" s="5" t="s">
        <v>6704</v>
      </c>
      <c r="B220" s="5" t="s">
        <v>6705</v>
      </c>
      <c r="C220" s="5" t="s">
        <v>6706</v>
      </c>
      <c r="D220" s="5" t="s">
        <v>6707</v>
      </c>
      <c r="E220" s="5" t="s">
        <v>586</v>
      </c>
      <c r="F220" s="5" t="s">
        <v>6708</v>
      </c>
      <c r="G220" s="5" t="s">
        <v>90</v>
      </c>
      <c r="H220" s="6">
        <v>37370</v>
      </c>
      <c r="I220" s="6">
        <v>13936</v>
      </c>
      <c r="J220" s="14" t="s">
        <v>53</v>
      </c>
      <c r="K220" s="12">
        <v>15.2</v>
      </c>
      <c r="L220" s="13">
        <v>211827.20000000001</v>
      </c>
      <c r="M220" s="10">
        <v>0.05</v>
      </c>
      <c r="N220" s="13">
        <v>201236</v>
      </c>
      <c r="O220" s="10">
        <v>0.51685889980802169</v>
      </c>
      <c r="P220" s="13">
        <v>97225</v>
      </c>
      <c r="Q220" s="7">
        <v>0.08</v>
      </c>
      <c r="R220" s="13">
        <v>87</v>
      </c>
      <c r="S220" s="11">
        <v>6014</v>
      </c>
      <c r="T220" s="13">
        <v>54126</v>
      </c>
      <c r="U220" s="13">
        <v>1269000</v>
      </c>
    </row>
    <row r="221" spans="1:21" ht="101.5" x14ac:dyDescent="0.35">
      <c r="A221" s="5" t="s">
        <v>6709</v>
      </c>
      <c r="B221" s="5" t="s">
        <v>6710</v>
      </c>
      <c r="C221" s="5" t="s">
        <v>6711</v>
      </c>
      <c r="D221" s="5" t="s">
        <v>6712</v>
      </c>
      <c r="E221" s="5" t="s">
        <v>586</v>
      </c>
      <c r="F221" s="5" t="s">
        <v>6713</v>
      </c>
      <c r="G221" s="5" t="s">
        <v>90</v>
      </c>
      <c r="H221" s="6">
        <v>50940</v>
      </c>
      <c r="I221" s="6">
        <v>10906</v>
      </c>
      <c r="J221" s="14" t="s">
        <v>53</v>
      </c>
      <c r="K221" s="12">
        <v>15.2</v>
      </c>
      <c r="L221" s="13">
        <v>165771.20000000001</v>
      </c>
      <c r="M221" s="10">
        <v>0.05</v>
      </c>
      <c r="N221" s="13">
        <v>157483</v>
      </c>
      <c r="O221" s="10">
        <v>0.51685889980802169</v>
      </c>
      <c r="P221" s="13">
        <v>76086</v>
      </c>
      <c r="Q221" s="7">
        <v>0.08</v>
      </c>
      <c r="R221" s="13">
        <v>87</v>
      </c>
      <c r="S221" s="11">
        <v>26401.5</v>
      </c>
      <c r="T221" s="13">
        <v>396022.5</v>
      </c>
      <c r="U221" s="13">
        <v>1347000</v>
      </c>
    </row>
    <row r="222" spans="1:21" ht="116" x14ac:dyDescent="0.35">
      <c r="A222" s="5" t="s">
        <v>6714</v>
      </c>
      <c r="B222" s="5" t="s">
        <v>6715</v>
      </c>
      <c r="C222" s="5" t="s">
        <v>6716</v>
      </c>
      <c r="D222" s="5" t="s">
        <v>6717</v>
      </c>
      <c r="E222" s="5" t="s">
        <v>586</v>
      </c>
      <c r="F222" s="5" t="s">
        <v>6718</v>
      </c>
      <c r="G222" s="5" t="s">
        <v>90</v>
      </c>
      <c r="H222" s="6">
        <v>40625</v>
      </c>
      <c r="I222" s="6">
        <v>14156</v>
      </c>
      <c r="J222" s="14" t="s">
        <v>53</v>
      </c>
      <c r="K222" s="12">
        <v>15.2</v>
      </c>
      <c r="L222" s="13">
        <v>215171.20000000001</v>
      </c>
      <c r="M222" s="10">
        <v>0.05</v>
      </c>
      <c r="N222" s="13">
        <v>204413</v>
      </c>
      <c r="O222" s="10">
        <v>0.51685889980802169</v>
      </c>
      <c r="P222" s="13">
        <v>98760</v>
      </c>
      <c r="Q222" s="7">
        <v>0.08</v>
      </c>
      <c r="R222" s="13">
        <v>87</v>
      </c>
      <c r="S222" s="11">
        <v>8774</v>
      </c>
      <c r="T222" s="13">
        <v>131610</v>
      </c>
      <c r="U222" s="13">
        <v>1366000</v>
      </c>
    </row>
    <row r="223" spans="1:21" ht="43.5" x14ac:dyDescent="0.35">
      <c r="A223" s="5" t="s">
        <v>6719</v>
      </c>
      <c r="B223" s="5" t="s">
        <v>6720</v>
      </c>
      <c r="C223" s="5" t="s">
        <v>80</v>
      </c>
      <c r="D223" s="5" t="s">
        <v>6721</v>
      </c>
      <c r="E223" s="5" t="s">
        <v>915</v>
      </c>
      <c r="F223" s="5" t="s">
        <v>6722</v>
      </c>
      <c r="G223" s="5" t="s">
        <v>93</v>
      </c>
      <c r="H223" s="6">
        <v>28206</v>
      </c>
      <c r="I223" s="6">
        <v>5040</v>
      </c>
      <c r="J223" s="14" t="s">
        <v>53</v>
      </c>
      <c r="K223" s="12">
        <v>18.899999999999999</v>
      </c>
      <c r="L223" s="13">
        <v>95256.000000000015</v>
      </c>
      <c r="M223" s="10">
        <v>0.1</v>
      </c>
      <c r="N223" s="13">
        <v>85730</v>
      </c>
      <c r="O223" s="10">
        <v>0.51021492354176057</v>
      </c>
      <c r="P223" s="13">
        <v>41989</v>
      </c>
      <c r="Q223" s="7">
        <v>0.09</v>
      </c>
      <c r="R223" s="13">
        <v>93</v>
      </c>
      <c r="S223" s="11">
        <v>16866</v>
      </c>
      <c r="T223" s="13">
        <v>252990</v>
      </c>
      <c r="U223" s="13">
        <v>720000</v>
      </c>
    </row>
    <row r="224" spans="1:21" ht="87" x14ac:dyDescent="0.35">
      <c r="A224" s="5" t="s">
        <v>6723</v>
      </c>
      <c r="B224" s="5" t="s">
        <v>6724</v>
      </c>
      <c r="C224" s="5" t="s">
        <v>485</v>
      </c>
      <c r="D224" s="5" t="s">
        <v>6725</v>
      </c>
      <c r="E224" s="5" t="s">
        <v>586</v>
      </c>
      <c r="F224" s="5" t="s">
        <v>6726</v>
      </c>
      <c r="G224" s="5" t="s">
        <v>102</v>
      </c>
      <c r="H224" s="6">
        <v>20750</v>
      </c>
      <c r="I224" s="6">
        <v>13951</v>
      </c>
      <c r="J224" s="14" t="s">
        <v>53</v>
      </c>
      <c r="K224" s="12">
        <v>16</v>
      </c>
      <c r="L224" s="13">
        <v>223216</v>
      </c>
      <c r="M224" s="10">
        <v>0.05</v>
      </c>
      <c r="N224" s="13">
        <v>212055</v>
      </c>
      <c r="O224" s="10">
        <v>0.51685889980802169</v>
      </c>
      <c r="P224" s="13">
        <v>102453</v>
      </c>
      <c r="Q224" s="7">
        <v>0.08</v>
      </c>
      <c r="R224" s="13">
        <v>92</v>
      </c>
      <c r="S224" s="11">
        <v>0</v>
      </c>
      <c r="T224" s="13">
        <v>0</v>
      </c>
      <c r="U224" s="13">
        <v>1281000</v>
      </c>
    </row>
    <row r="225" spans="1:21" x14ac:dyDescent="0.35">
      <c r="A225" s="5" t="s">
        <v>6727</v>
      </c>
      <c r="B225" s="5" t="s">
        <v>6727</v>
      </c>
      <c r="C225" s="5" t="s">
        <v>2</v>
      </c>
      <c r="D225" s="5" t="s">
        <v>6728</v>
      </c>
      <c r="E225" s="5" t="s">
        <v>650</v>
      </c>
      <c r="F225" s="5" t="s">
        <v>261</v>
      </c>
      <c r="G225" s="5" t="s">
        <v>91</v>
      </c>
      <c r="H225" s="6">
        <v>12660</v>
      </c>
      <c r="I225" s="6">
        <v>2500</v>
      </c>
      <c r="J225" s="14" t="s">
        <v>53</v>
      </c>
      <c r="K225" s="12">
        <v>28</v>
      </c>
      <c r="L225" s="13">
        <v>70000</v>
      </c>
      <c r="M225" s="10">
        <v>0.05</v>
      </c>
      <c r="N225" s="13">
        <v>66500</v>
      </c>
      <c r="O225" s="10">
        <v>0.54653154583162178</v>
      </c>
      <c r="P225" s="13">
        <v>30156</v>
      </c>
      <c r="Q225" s="7">
        <v>0.06</v>
      </c>
      <c r="R225" s="13">
        <v>201</v>
      </c>
      <c r="S225" s="11">
        <v>7035</v>
      </c>
      <c r="T225" s="13">
        <v>105525</v>
      </c>
      <c r="U225" s="13">
        <v>608000</v>
      </c>
    </row>
    <row r="226" spans="1:21" x14ac:dyDescent="0.35">
      <c r="A226" s="5" t="s">
        <v>6729</v>
      </c>
      <c r="B226" s="5" t="s">
        <v>6729</v>
      </c>
      <c r="C226" s="5" t="s">
        <v>2</v>
      </c>
      <c r="D226" s="5" t="s">
        <v>6730</v>
      </c>
      <c r="E226" s="5" t="s">
        <v>775</v>
      </c>
      <c r="F226" s="5" t="s">
        <v>261</v>
      </c>
      <c r="G226" s="5" t="s">
        <v>97</v>
      </c>
      <c r="H226" s="6">
        <v>22612</v>
      </c>
      <c r="I226" s="6">
        <v>9120</v>
      </c>
      <c r="J226" s="14" t="s">
        <v>53</v>
      </c>
      <c r="K226" s="12">
        <v>18</v>
      </c>
      <c r="L226" s="13">
        <v>164160</v>
      </c>
      <c r="M226" s="10">
        <v>0.1</v>
      </c>
      <c r="N226" s="13">
        <v>147744</v>
      </c>
      <c r="O226" s="10">
        <v>0.51110379855498034</v>
      </c>
      <c r="P226" s="13">
        <v>72231</v>
      </c>
      <c r="Q226" s="7">
        <v>9.5000000000000001E-2</v>
      </c>
      <c r="R226" s="13">
        <v>83</v>
      </c>
      <c r="S226" s="11">
        <v>2092</v>
      </c>
      <c r="T226" s="13">
        <v>25104</v>
      </c>
      <c r="U226" s="13">
        <v>785000</v>
      </c>
    </row>
    <row r="227" spans="1:21" x14ac:dyDescent="0.35">
      <c r="A227" s="5" t="s">
        <v>6731</v>
      </c>
      <c r="B227" s="5" t="s">
        <v>6731</v>
      </c>
      <c r="C227" s="5" t="s">
        <v>2</v>
      </c>
      <c r="D227" s="5" t="s">
        <v>6732</v>
      </c>
      <c r="E227" s="5" t="s">
        <v>871</v>
      </c>
      <c r="F227" s="5" t="s">
        <v>261</v>
      </c>
      <c r="G227" s="5" t="s">
        <v>100</v>
      </c>
      <c r="H227" s="6">
        <v>8030</v>
      </c>
      <c r="I227" s="6">
        <v>1193</v>
      </c>
      <c r="J227" s="14" t="s">
        <v>53</v>
      </c>
      <c r="K227" s="12">
        <v>22</v>
      </c>
      <c r="L227" s="13">
        <v>26246</v>
      </c>
      <c r="M227" s="10">
        <v>0.1</v>
      </c>
      <c r="N227" s="13">
        <v>23621</v>
      </c>
      <c r="O227" s="10">
        <v>0.5292880068315059</v>
      </c>
      <c r="P227" s="13">
        <v>11119</v>
      </c>
      <c r="Q227" s="7">
        <v>7.4999999999999997E-2</v>
      </c>
      <c r="R227" s="13">
        <v>124</v>
      </c>
      <c r="S227" s="11">
        <v>5345.75</v>
      </c>
      <c r="T227" s="13">
        <v>42766</v>
      </c>
      <c r="U227" s="13">
        <v>191000</v>
      </c>
    </row>
    <row r="228" spans="1:21" x14ac:dyDescent="0.35">
      <c r="A228" s="5" t="s">
        <v>6733</v>
      </c>
      <c r="B228" s="5" t="s">
        <v>6733</v>
      </c>
      <c r="C228" s="5" t="s">
        <v>2</v>
      </c>
      <c r="D228" s="5" t="s">
        <v>6734</v>
      </c>
      <c r="E228" s="5" t="s">
        <v>885</v>
      </c>
      <c r="F228" s="5" t="s">
        <v>261</v>
      </c>
      <c r="G228" s="5" t="s">
        <v>90</v>
      </c>
      <c r="H228" s="6">
        <v>41280</v>
      </c>
      <c r="I228" s="6">
        <v>13873</v>
      </c>
      <c r="J228" s="14" t="s">
        <v>53</v>
      </c>
      <c r="K228" s="12">
        <v>15.2</v>
      </c>
      <c r="L228" s="13">
        <v>210869.6</v>
      </c>
      <c r="M228" s="10">
        <v>0.05</v>
      </c>
      <c r="N228" s="13">
        <v>200326</v>
      </c>
      <c r="O228" s="10">
        <v>0.51685889980802169</v>
      </c>
      <c r="P228" s="13">
        <v>96786</v>
      </c>
      <c r="Q228" s="7">
        <v>0.08</v>
      </c>
      <c r="R228" s="13">
        <v>87</v>
      </c>
      <c r="S228" s="11">
        <v>10065.75</v>
      </c>
      <c r="T228" s="13">
        <v>90591.75</v>
      </c>
      <c r="U228" s="13">
        <v>1300000</v>
      </c>
    </row>
    <row r="229" spans="1:21" x14ac:dyDescent="0.35">
      <c r="A229" s="5" t="s">
        <v>6735</v>
      </c>
      <c r="B229" s="5" t="s">
        <v>6735</v>
      </c>
      <c r="C229" s="5" t="s">
        <v>2</v>
      </c>
      <c r="D229" s="5" t="s">
        <v>6736</v>
      </c>
      <c r="E229" s="5" t="s">
        <v>614</v>
      </c>
      <c r="F229" s="5" t="s">
        <v>261</v>
      </c>
      <c r="G229" s="5" t="s">
        <v>99</v>
      </c>
      <c r="H229" s="6">
        <v>12125</v>
      </c>
      <c r="I229" s="6">
        <v>4330</v>
      </c>
      <c r="J229" s="14" t="s">
        <v>53</v>
      </c>
      <c r="K229" s="12">
        <v>16.2</v>
      </c>
      <c r="L229" s="13">
        <v>70146</v>
      </c>
      <c r="M229" s="10">
        <v>0.05</v>
      </c>
      <c r="N229" s="13">
        <v>66639</v>
      </c>
      <c r="O229" s="10">
        <v>0.51685889980802169</v>
      </c>
      <c r="P229" s="13">
        <v>32196</v>
      </c>
      <c r="Q229" s="7">
        <v>0.08</v>
      </c>
      <c r="R229" s="13">
        <v>93</v>
      </c>
      <c r="S229" s="11">
        <v>2382.5</v>
      </c>
      <c r="T229" s="13">
        <v>21442.5</v>
      </c>
      <c r="U229" s="13">
        <v>424000</v>
      </c>
    </row>
    <row r="230" spans="1:21" ht="29" x14ac:dyDescent="0.35">
      <c r="A230" s="5" t="s">
        <v>6737</v>
      </c>
      <c r="B230" s="5" t="s">
        <v>6738</v>
      </c>
      <c r="C230" s="5" t="s">
        <v>85</v>
      </c>
      <c r="D230" s="5" t="s">
        <v>6739</v>
      </c>
      <c r="E230" s="5" t="s">
        <v>3430</v>
      </c>
      <c r="F230" s="5" t="s">
        <v>261</v>
      </c>
      <c r="G230" s="5" t="s">
        <v>102</v>
      </c>
      <c r="H230" s="6">
        <v>43550</v>
      </c>
      <c r="I230" s="6">
        <v>10918</v>
      </c>
      <c r="J230" s="14" t="s">
        <v>53</v>
      </c>
      <c r="K230" s="12">
        <v>16</v>
      </c>
      <c r="L230" s="13">
        <v>174688</v>
      </c>
      <c r="M230" s="10">
        <v>0.05</v>
      </c>
      <c r="N230" s="13">
        <v>165954</v>
      </c>
      <c r="O230" s="10">
        <v>0.54218331190500868</v>
      </c>
      <c r="P230" s="13">
        <v>75976</v>
      </c>
      <c r="Q230" s="7">
        <v>0.08</v>
      </c>
      <c r="R230" s="13">
        <v>87</v>
      </c>
      <c r="S230" s="11">
        <v>18984.5</v>
      </c>
      <c r="T230" s="13">
        <v>284767.5</v>
      </c>
      <c r="U230" s="13">
        <v>1234000</v>
      </c>
    </row>
    <row r="231" spans="1:21" ht="29" x14ac:dyDescent="0.35">
      <c r="A231" s="5" t="s">
        <v>6740</v>
      </c>
      <c r="B231" s="5" t="s">
        <v>6741</v>
      </c>
      <c r="C231" s="5" t="s">
        <v>68</v>
      </c>
      <c r="D231" s="5" t="s">
        <v>6742</v>
      </c>
      <c r="E231" s="5" t="s">
        <v>928</v>
      </c>
      <c r="F231" s="5" t="s">
        <v>416</v>
      </c>
      <c r="G231" s="5" t="s">
        <v>102</v>
      </c>
      <c r="H231" s="6">
        <v>56426</v>
      </c>
      <c r="I231" s="6">
        <v>13833</v>
      </c>
      <c r="J231" s="14" t="s">
        <v>53</v>
      </c>
      <c r="K231" s="12">
        <v>16</v>
      </c>
      <c r="L231" s="13">
        <v>221328</v>
      </c>
      <c r="M231" s="10">
        <v>0.05</v>
      </c>
      <c r="N231" s="13">
        <v>210262</v>
      </c>
      <c r="O231" s="10">
        <v>0.54870630828182587</v>
      </c>
      <c r="P231" s="13">
        <v>94890</v>
      </c>
      <c r="Q231" s="7">
        <v>0.08</v>
      </c>
      <c r="R231" s="13">
        <v>86</v>
      </c>
      <c r="S231" s="11">
        <v>25301.75</v>
      </c>
      <c r="T231" s="13">
        <v>227715.75</v>
      </c>
      <c r="U231" s="13">
        <v>1414000</v>
      </c>
    </row>
    <row r="232" spans="1:21" ht="72.5" x14ac:dyDescent="0.35">
      <c r="A232" s="5" t="s">
        <v>6743</v>
      </c>
      <c r="B232" s="5" t="s">
        <v>6744</v>
      </c>
      <c r="C232" s="5" t="s">
        <v>83</v>
      </c>
      <c r="D232" s="5" t="s">
        <v>6745</v>
      </c>
      <c r="E232" s="5" t="s">
        <v>586</v>
      </c>
      <c r="F232" s="5" t="s">
        <v>6746</v>
      </c>
      <c r="G232" s="5" t="s">
        <v>89</v>
      </c>
      <c r="H232" s="6">
        <v>14375</v>
      </c>
      <c r="I232" s="6">
        <v>5800</v>
      </c>
      <c r="J232" s="14" t="s">
        <v>53</v>
      </c>
      <c r="K232" s="12">
        <v>16.2</v>
      </c>
      <c r="L232" s="13">
        <v>93960</v>
      </c>
      <c r="M232" s="10">
        <v>0.05</v>
      </c>
      <c r="N232" s="13">
        <v>89262</v>
      </c>
      <c r="O232" s="10">
        <v>0.51685889980802169</v>
      </c>
      <c r="P232" s="13">
        <v>43126</v>
      </c>
      <c r="Q232" s="7">
        <v>0.08</v>
      </c>
      <c r="R232" s="13">
        <v>93</v>
      </c>
      <c r="S232" s="11">
        <v>1325</v>
      </c>
      <c r="T232" s="13">
        <v>19875</v>
      </c>
      <c r="U232" s="13">
        <v>559000</v>
      </c>
    </row>
    <row r="233" spans="1:21" x14ac:dyDescent="0.35">
      <c r="A233" s="5" t="s">
        <v>6747</v>
      </c>
      <c r="B233" s="5" t="s">
        <v>6747</v>
      </c>
      <c r="C233" s="5" t="s">
        <v>2</v>
      </c>
      <c r="D233" s="5" t="s">
        <v>6748</v>
      </c>
      <c r="E233" s="5" t="s">
        <v>714</v>
      </c>
      <c r="F233" s="5" t="s">
        <v>315</v>
      </c>
      <c r="G233" s="5" t="s">
        <v>90</v>
      </c>
      <c r="H233" s="6">
        <v>13161</v>
      </c>
      <c r="I233" s="6">
        <v>6587</v>
      </c>
      <c r="J233" s="14" t="s">
        <v>53</v>
      </c>
      <c r="K233" s="12">
        <v>17.100000000000001</v>
      </c>
      <c r="L233" s="13">
        <v>112637.7</v>
      </c>
      <c r="M233" s="10">
        <v>0.05</v>
      </c>
      <c r="N233" s="13">
        <v>107006</v>
      </c>
      <c r="O233" s="10">
        <v>0.54176675211374914</v>
      </c>
      <c r="P233" s="13">
        <v>49034</v>
      </c>
      <c r="Q233" s="7">
        <v>0.08</v>
      </c>
      <c r="R233" s="13">
        <v>93</v>
      </c>
      <c r="S233" s="11">
        <v>0</v>
      </c>
      <c r="T233" s="13">
        <v>0</v>
      </c>
      <c r="U233" s="13">
        <v>613000</v>
      </c>
    </row>
    <row r="234" spans="1:21" x14ac:dyDescent="0.35">
      <c r="A234" s="5" t="s">
        <v>6749</v>
      </c>
      <c r="B234" s="5" t="s">
        <v>6749</v>
      </c>
      <c r="C234" s="5" t="s">
        <v>2</v>
      </c>
      <c r="D234" s="5" t="s">
        <v>6750</v>
      </c>
      <c r="E234" s="5" t="s">
        <v>714</v>
      </c>
      <c r="F234" s="5" t="s">
        <v>315</v>
      </c>
      <c r="G234" s="5" t="s">
        <v>90</v>
      </c>
      <c r="H234" s="6">
        <v>3270</v>
      </c>
      <c r="I234" s="6">
        <v>2670</v>
      </c>
      <c r="J234" s="14" t="s">
        <v>53</v>
      </c>
      <c r="K234" s="12">
        <v>19</v>
      </c>
      <c r="L234" s="13">
        <v>50730</v>
      </c>
      <c r="M234" s="10">
        <v>0.05</v>
      </c>
      <c r="N234" s="13">
        <v>48194</v>
      </c>
      <c r="O234" s="10">
        <v>0.54176675211374925</v>
      </c>
      <c r="P234" s="13">
        <v>22084</v>
      </c>
      <c r="Q234" s="7">
        <v>0.08</v>
      </c>
      <c r="R234" s="13">
        <v>103</v>
      </c>
      <c r="S234" s="11">
        <v>0</v>
      </c>
      <c r="T234" s="13">
        <v>0</v>
      </c>
      <c r="U234" s="13">
        <v>276000</v>
      </c>
    </row>
    <row r="235" spans="1:21" ht="43.5" x14ac:dyDescent="0.35">
      <c r="A235" s="5" t="s">
        <v>6751</v>
      </c>
      <c r="B235" s="5" t="s">
        <v>6752</v>
      </c>
      <c r="C235" s="5" t="s">
        <v>84</v>
      </c>
      <c r="D235" s="5" t="s">
        <v>6753</v>
      </c>
      <c r="E235" s="5" t="s">
        <v>689</v>
      </c>
      <c r="F235" s="5" t="s">
        <v>315</v>
      </c>
      <c r="G235" s="5" t="s">
        <v>89</v>
      </c>
      <c r="H235" s="6">
        <v>13125</v>
      </c>
      <c r="I235" s="6">
        <v>3875</v>
      </c>
      <c r="J235" s="14" t="s">
        <v>53</v>
      </c>
      <c r="K235" s="12">
        <v>18</v>
      </c>
      <c r="L235" s="13">
        <v>69750</v>
      </c>
      <c r="M235" s="10">
        <v>0.05</v>
      </c>
      <c r="N235" s="13">
        <v>66262</v>
      </c>
      <c r="O235" s="10">
        <v>0.54176675211374925</v>
      </c>
      <c r="P235" s="13">
        <v>30364</v>
      </c>
      <c r="Q235" s="7">
        <v>0.08</v>
      </c>
      <c r="R235" s="13">
        <v>98</v>
      </c>
      <c r="S235" s="11">
        <v>4406.25</v>
      </c>
      <c r="T235" s="13">
        <v>66093.75</v>
      </c>
      <c r="U235" s="13">
        <v>446000</v>
      </c>
    </row>
    <row r="236" spans="1:21" x14ac:dyDescent="0.35">
      <c r="A236" s="5" t="s">
        <v>6754</v>
      </c>
      <c r="B236" s="5" t="s">
        <v>6754</v>
      </c>
      <c r="C236" s="5" t="s">
        <v>2</v>
      </c>
      <c r="D236" s="5" t="s">
        <v>6755</v>
      </c>
      <c r="E236" s="5" t="s">
        <v>586</v>
      </c>
      <c r="F236" s="5" t="s">
        <v>315</v>
      </c>
      <c r="G236" s="5" t="s">
        <v>98</v>
      </c>
      <c r="H236" s="6">
        <v>54408</v>
      </c>
      <c r="I236" s="6">
        <v>22657</v>
      </c>
      <c r="J236" s="14" t="s">
        <v>53</v>
      </c>
      <c r="K236" s="12">
        <v>16</v>
      </c>
      <c r="L236" s="13">
        <v>362512</v>
      </c>
      <c r="M236" s="10">
        <v>0.1</v>
      </c>
      <c r="N236" s="13">
        <v>326261</v>
      </c>
      <c r="O236" s="10">
        <v>0.48462863597986811</v>
      </c>
      <c r="P236" s="13">
        <v>168145</v>
      </c>
      <c r="Q236" s="7">
        <v>9.5000000000000001E-2</v>
      </c>
      <c r="R236" s="13">
        <v>78</v>
      </c>
      <c r="S236" s="11">
        <v>3429.75</v>
      </c>
      <c r="T236" s="13">
        <v>51446.25</v>
      </c>
      <c r="U236" s="13">
        <v>1821000</v>
      </c>
    </row>
    <row r="237" spans="1:21" x14ac:dyDescent="0.35">
      <c r="A237" s="5" t="s">
        <v>6756</v>
      </c>
      <c r="B237" s="5" t="s">
        <v>6756</v>
      </c>
      <c r="C237" s="5" t="s">
        <v>2</v>
      </c>
      <c r="D237" s="5" t="s">
        <v>6757</v>
      </c>
      <c r="E237" s="5" t="s">
        <v>621</v>
      </c>
      <c r="F237" s="5" t="s">
        <v>315</v>
      </c>
      <c r="G237" s="5" t="s">
        <v>89</v>
      </c>
      <c r="H237" s="6">
        <v>6471</v>
      </c>
      <c r="I237" s="6">
        <v>4327</v>
      </c>
      <c r="J237" s="14" t="s">
        <v>53</v>
      </c>
      <c r="K237" s="12">
        <v>16.2</v>
      </c>
      <c r="L237" s="13">
        <v>70097.399999999994</v>
      </c>
      <c r="M237" s="10">
        <v>0.05</v>
      </c>
      <c r="N237" s="13">
        <v>66593</v>
      </c>
      <c r="O237" s="10">
        <v>0.51738670935783393</v>
      </c>
      <c r="P237" s="13">
        <v>32138</v>
      </c>
      <c r="Q237" s="7">
        <v>0.08</v>
      </c>
      <c r="R237" s="13">
        <v>93</v>
      </c>
      <c r="S237" s="11">
        <v>0</v>
      </c>
      <c r="T237" s="13">
        <v>0</v>
      </c>
      <c r="U237" s="13">
        <v>402000</v>
      </c>
    </row>
    <row r="238" spans="1:21" x14ac:dyDescent="0.35">
      <c r="A238" s="5" t="s">
        <v>6758</v>
      </c>
      <c r="B238" s="5" t="s">
        <v>6758</v>
      </c>
      <c r="C238" s="5" t="s">
        <v>2</v>
      </c>
      <c r="D238" s="5" t="s">
        <v>6759</v>
      </c>
      <c r="E238" s="5" t="s">
        <v>915</v>
      </c>
      <c r="F238" s="5" t="s">
        <v>315</v>
      </c>
      <c r="G238" s="5" t="s">
        <v>91</v>
      </c>
      <c r="H238" s="6">
        <v>16453</v>
      </c>
      <c r="I238" s="6">
        <v>2542</v>
      </c>
      <c r="J238" s="14" t="s">
        <v>53</v>
      </c>
      <c r="K238" s="12">
        <v>28</v>
      </c>
      <c r="L238" s="13">
        <v>71176</v>
      </c>
      <c r="M238" s="10">
        <v>0.05</v>
      </c>
      <c r="N238" s="13">
        <v>67617</v>
      </c>
      <c r="O238" s="10">
        <v>0.56411468692998912</v>
      </c>
      <c r="P238" s="13">
        <v>29473</v>
      </c>
      <c r="Q238" s="7">
        <v>0.06</v>
      </c>
      <c r="R238" s="13">
        <v>193</v>
      </c>
      <c r="S238" s="11">
        <v>10733.5</v>
      </c>
      <c r="T238" s="13">
        <v>161002.5</v>
      </c>
      <c r="U238" s="13">
        <v>652000</v>
      </c>
    </row>
    <row r="239" spans="1:21" ht="101.5" x14ac:dyDescent="0.35">
      <c r="A239" s="5" t="s">
        <v>6760</v>
      </c>
      <c r="B239" s="5" t="s">
        <v>6761</v>
      </c>
      <c r="C239" s="5" t="s">
        <v>6762</v>
      </c>
      <c r="D239" s="5" t="s">
        <v>6763</v>
      </c>
      <c r="E239" s="5" t="s">
        <v>2070</v>
      </c>
      <c r="F239" s="5" t="s">
        <v>6764</v>
      </c>
      <c r="G239" s="5" t="s">
        <v>99</v>
      </c>
      <c r="H239" s="6">
        <v>21700</v>
      </c>
      <c r="I239" s="6">
        <v>5400</v>
      </c>
      <c r="J239" s="14" t="s">
        <v>53</v>
      </c>
      <c r="K239" s="12">
        <v>16.2</v>
      </c>
      <c r="L239" s="13">
        <v>87480</v>
      </c>
      <c r="M239" s="10">
        <v>0.05</v>
      </c>
      <c r="N239" s="13">
        <v>83106</v>
      </c>
      <c r="O239" s="10">
        <v>0.51685889980802169</v>
      </c>
      <c r="P239" s="13">
        <v>40152</v>
      </c>
      <c r="Q239" s="7">
        <v>0.08</v>
      </c>
      <c r="R239" s="13">
        <v>93</v>
      </c>
      <c r="S239" s="11">
        <v>9550</v>
      </c>
      <c r="T239" s="13">
        <v>143250</v>
      </c>
      <c r="U239" s="13">
        <v>645000</v>
      </c>
    </row>
    <row r="240" spans="1:21" ht="43.5" x14ac:dyDescent="0.35">
      <c r="A240" s="5" t="s">
        <v>6765</v>
      </c>
      <c r="B240" s="5" t="s">
        <v>6766</v>
      </c>
      <c r="C240" s="5" t="s">
        <v>82</v>
      </c>
      <c r="D240" s="5" t="s">
        <v>6767</v>
      </c>
      <c r="E240" s="5" t="s">
        <v>689</v>
      </c>
      <c r="F240" s="5" t="s">
        <v>527</v>
      </c>
      <c r="G240" s="5" t="s">
        <v>99</v>
      </c>
      <c r="H240" s="6">
        <v>12400</v>
      </c>
      <c r="I240" s="6">
        <v>5700</v>
      </c>
      <c r="J240" s="14" t="s">
        <v>53</v>
      </c>
      <c r="K240" s="12">
        <v>16.2</v>
      </c>
      <c r="L240" s="13">
        <v>92340</v>
      </c>
      <c r="M240" s="10">
        <v>0.05</v>
      </c>
      <c r="N240" s="13">
        <v>87723</v>
      </c>
      <c r="O240" s="10">
        <v>0.54176675211374914</v>
      </c>
      <c r="P240" s="13">
        <v>40198</v>
      </c>
      <c r="Q240" s="7">
        <v>0.08</v>
      </c>
      <c r="R240" s="13">
        <v>88</v>
      </c>
      <c r="S240" s="11">
        <v>0</v>
      </c>
      <c r="T240" s="13">
        <v>0</v>
      </c>
      <c r="U240" s="13">
        <v>502000</v>
      </c>
    </row>
    <row r="241" spans="1:21" ht="43.5" x14ac:dyDescent="0.35">
      <c r="A241" s="5" t="s">
        <v>6768</v>
      </c>
      <c r="B241" s="5" t="s">
        <v>6769</v>
      </c>
      <c r="C241" s="5" t="s">
        <v>82</v>
      </c>
      <c r="D241" s="5" t="s">
        <v>6770</v>
      </c>
      <c r="E241" s="5" t="s">
        <v>689</v>
      </c>
      <c r="F241" s="5" t="s">
        <v>527</v>
      </c>
      <c r="G241" s="5" t="s">
        <v>90</v>
      </c>
      <c r="H241" s="6">
        <v>15625</v>
      </c>
      <c r="I241" s="6">
        <v>10500</v>
      </c>
      <c r="J241" s="14" t="s">
        <v>53</v>
      </c>
      <c r="K241" s="12">
        <v>15.2</v>
      </c>
      <c r="L241" s="13">
        <v>159600</v>
      </c>
      <c r="M241" s="10">
        <v>0.05</v>
      </c>
      <c r="N241" s="13">
        <v>151620</v>
      </c>
      <c r="O241" s="10">
        <v>0.54176675211374925</v>
      </c>
      <c r="P241" s="13">
        <v>69477</v>
      </c>
      <c r="Q241" s="7">
        <v>0.08</v>
      </c>
      <c r="R241" s="13">
        <v>83</v>
      </c>
      <c r="S241" s="11">
        <v>0</v>
      </c>
      <c r="T241" s="13">
        <v>0</v>
      </c>
      <c r="U241" s="13">
        <v>868000</v>
      </c>
    </row>
    <row r="242" spans="1:21" x14ac:dyDescent="0.35">
      <c r="A242" s="5" t="s">
        <v>6771</v>
      </c>
      <c r="B242" s="5" t="s">
        <v>6771</v>
      </c>
      <c r="C242" s="5" t="s">
        <v>2</v>
      </c>
      <c r="D242" s="5" t="s">
        <v>6772</v>
      </c>
      <c r="E242" s="5" t="s">
        <v>586</v>
      </c>
      <c r="F242" s="5" t="s">
        <v>3821</v>
      </c>
      <c r="G242" s="5" t="s">
        <v>92</v>
      </c>
      <c r="H242" s="6">
        <v>6142</v>
      </c>
      <c r="I242" s="6">
        <v>2574</v>
      </c>
      <c r="J242" s="14" t="s">
        <v>53</v>
      </c>
      <c r="K242" s="12">
        <v>18</v>
      </c>
      <c r="L242" s="13">
        <v>46332</v>
      </c>
      <c r="M242" s="10">
        <v>0.1</v>
      </c>
      <c r="N242" s="13">
        <v>41699</v>
      </c>
      <c r="O242" s="10">
        <v>0.52928800683150579</v>
      </c>
      <c r="P242" s="13">
        <v>19628</v>
      </c>
      <c r="Q242" s="7">
        <v>7.4999999999999997E-2</v>
      </c>
      <c r="R242" s="13">
        <v>102</v>
      </c>
      <c r="S242" s="11">
        <v>350.5</v>
      </c>
      <c r="T242" s="13">
        <v>5257.5</v>
      </c>
      <c r="U242" s="13">
        <v>267000</v>
      </c>
    </row>
    <row r="243" spans="1:21" ht="159.5" x14ac:dyDescent="0.35">
      <c r="A243" s="5" t="s">
        <v>6773</v>
      </c>
      <c r="B243" s="5" t="s">
        <v>6774</v>
      </c>
      <c r="C243" s="5" t="s">
        <v>521</v>
      </c>
      <c r="D243" s="5" t="s">
        <v>6775</v>
      </c>
      <c r="E243" s="5" t="s">
        <v>586</v>
      </c>
      <c r="F243" s="5" t="s">
        <v>6776</v>
      </c>
      <c r="G243" s="5" t="s">
        <v>91</v>
      </c>
      <c r="H243" s="6">
        <v>31248</v>
      </c>
      <c r="I243" s="6">
        <v>3834</v>
      </c>
      <c r="J243" s="14" t="s">
        <v>53</v>
      </c>
      <c r="K243" s="12">
        <v>28</v>
      </c>
      <c r="L243" s="13">
        <v>107352</v>
      </c>
      <c r="M243" s="10">
        <v>0.05</v>
      </c>
      <c r="N243" s="13">
        <v>101984</v>
      </c>
      <c r="O243" s="10">
        <v>0.54653154583162167</v>
      </c>
      <c r="P243" s="13">
        <v>46247</v>
      </c>
      <c r="Q243" s="7">
        <v>0.06</v>
      </c>
      <c r="R243" s="13">
        <v>201</v>
      </c>
      <c r="S243" s="11">
        <v>22621.5</v>
      </c>
      <c r="T243" s="13">
        <v>339322.5</v>
      </c>
      <c r="U243" s="13">
        <v>1110000</v>
      </c>
    </row>
    <row r="244" spans="1:21" ht="29" x14ac:dyDescent="0.35">
      <c r="A244" s="5" t="s">
        <v>6777</v>
      </c>
      <c r="B244" s="5" t="s">
        <v>6778</v>
      </c>
      <c r="C244" s="5" t="s">
        <v>68</v>
      </c>
      <c r="D244" s="5" t="s">
        <v>6779</v>
      </c>
      <c r="E244" s="5" t="s">
        <v>885</v>
      </c>
      <c r="F244" s="5" t="s">
        <v>6780</v>
      </c>
      <c r="G244" s="5" t="s">
        <v>89</v>
      </c>
      <c r="H244" s="6">
        <v>13233</v>
      </c>
      <c r="I244" s="6">
        <v>6250</v>
      </c>
      <c r="J244" s="14" t="s">
        <v>53</v>
      </c>
      <c r="K244" s="12">
        <v>16.2</v>
      </c>
      <c r="L244" s="13">
        <v>101250</v>
      </c>
      <c r="M244" s="10">
        <v>0.05</v>
      </c>
      <c r="N244" s="13">
        <v>96188</v>
      </c>
      <c r="O244" s="10">
        <v>0.51685889980802169</v>
      </c>
      <c r="P244" s="13">
        <v>46472</v>
      </c>
      <c r="Q244" s="7">
        <v>0.08</v>
      </c>
      <c r="R244" s="13">
        <v>93</v>
      </c>
      <c r="S244" s="11">
        <v>0</v>
      </c>
      <c r="T244" s="13">
        <v>0</v>
      </c>
      <c r="U244" s="13">
        <v>581000</v>
      </c>
    </row>
    <row r="245" spans="1:21" x14ac:dyDescent="0.35">
      <c r="A245" s="5" t="s">
        <v>6781</v>
      </c>
      <c r="B245" s="5" t="s">
        <v>6781</v>
      </c>
      <c r="C245" s="5" t="s">
        <v>2</v>
      </c>
      <c r="D245" s="5" t="s">
        <v>6782</v>
      </c>
      <c r="E245" s="5" t="s">
        <v>1518</v>
      </c>
      <c r="F245" s="5" t="s">
        <v>350</v>
      </c>
      <c r="G245" s="5" t="s">
        <v>99</v>
      </c>
      <c r="H245" s="6">
        <v>12738</v>
      </c>
      <c r="I245" s="6">
        <v>4700</v>
      </c>
      <c r="J245" s="14" t="s">
        <v>53</v>
      </c>
      <c r="K245" s="12">
        <v>16.2</v>
      </c>
      <c r="L245" s="13">
        <v>76140</v>
      </c>
      <c r="M245" s="10">
        <v>0.05</v>
      </c>
      <c r="N245" s="13">
        <v>72333</v>
      </c>
      <c r="O245" s="10">
        <v>0.51685889980802169</v>
      </c>
      <c r="P245" s="13">
        <v>34947</v>
      </c>
      <c r="Q245" s="7">
        <v>0.08</v>
      </c>
      <c r="R245" s="13">
        <v>93</v>
      </c>
      <c r="S245" s="11">
        <v>2163</v>
      </c>
      <c r="T245" s="13">
        <v>32445</v>
      </c>
      <c r="U245" s="13">
        <v>469000</v>
      </c>
    </row>
    <row r="246" spans="1:21" x14ac:dyDescent="0.35">
      <c r="A246" s="5" t="s">
        <v>6783</v>
      </c>
      <c r="B246" s="5" t="s">
        <v>6783</v>
      </c>
      <c r="C246" s="5" t="s">
        <v>2</v>
      </c>
      <c r="D246" s="5" t="s">
        <v>6784</v>
      </c>
      <c r="E246" s="5" t="s">
        <v>586</v>
      </c>
      <c r="F246" s="5" t="s">
        <v>350</v>
      </c>
      <c r="G246" s="5" t="s">
        <v>91</v>
      </c>
      <c r="H246" s="6">
        <v>35720</v>
      </c>
      <c r="I246" s="6">
        <v>3620</v>
      </c>
      <c r="J246" s="14" t="s">
        <v>53</v>
      </c>
      <c r="K246" s="12">
        <v>28</v>
      </c>
      <c r="L246" s="13">
        <v>101360</v>
      </c>
      <c r="M246" s="10">
        <v>0.05</v>
      </c>
      <c r="N246" s="13">
        <v>96292</v>
      </c>
      <c r="O246" s="10">
        <v>0.54653154583162167</v>
      </c>
      <c r="P246" s="13">
        <v>43665</v>
      </c>
      <c r="Q246" s="7">
        <v>0.06</v>
      </c>
      <c r="R246" s="13">
        <v>201</v>
      </c>
      <c r="S246" s="11">
        <v>27575</v>
      </c>
      <c r="T246" s="13">
        <v>275750</v>
      </c>
      <c r="U246" s="13">
        <v>1004000</v>
      </c>
    </row>
    <row r="247" spans="1:21" ht="29" x14ac:dyDescent="0.35">
      <c r="A247" s="5" t="s">
        <v>6785</v>
      </c>
      <c r="B247" s="5" t="s">
        <v>6785</v>
      </c>
      <c r="C247" s="5" t="s">
        <v>2</v>
      </c>
      <c r="D247" s="5" t="s">
        <v>6786</v>
      </c>
      <c r="E247" s="5" t="s">
        <v>1970</v>
      </c>
      <c r="F247" s="5" t="s">
        <v>350</v>
      </c>
      <c r="G247" s="5" t="s">
        <v>93</v>
      </c>
      <c r="H247" s="6">
        <v>65091</v>
      </c>
      <c r="I247" s="6">
        <v>10800</v>
      </c>
      <c r="J247" s="14" t="s">
        <v>53</v>
      </c>
      <c r="K247" s="12">
        <v>16.8</v>
      </c>
      <c r="L247" s="13">
        <v>181440</v>
      </c>
      <c r="M247" s="10">
        <v>0.1</v>
      </c>
      <c r="N247" s="13">
        <v>163296</v>
      </c>
      <c r="O247" s="10">
        <v>0.49461795556025712</v>
      </c>
      <c r="P247" s="13">
        <v>82527</v>
      </c>
      <c r="Q247" s="7">
        <v>0.09</v>
      </c>
      <c r="R247" s="13">
        <v>85</v>
      </c>
      <c r="S247" s="11">
        <v>40791</v>
      </c>
      <c r="T247" s="13">
        <v>407910</v>
      </c>
      <c r="U247" s="13">
        <v>1325000</v>
      </c>
    </row>
    <row r="248" spans="1:21" x14ac:dyDescent="0.35">
      <c r="A248" s="5" t="s">
        <v>6787</v>
      </c>
      <c r="B248" s="5" t="s">
        <v>6787</v>
      </c>
      <c r="C248" s="5" t="s">
        <v>2</v>
      </c>
      <c r="D248" s="5" t="s">
        <v>6788</v>
      </c>
      <c r="E248" s="5" t="s">
        <v>686</v>
      </c>
      <c r="F248" s="5" t="s">
        <v>350</v>
      </c>
      <c r="G248" s="5" t="s">
        <v>90</v>
      </c>
      <c r="H248" s="6">
        <v>57120</v>
      </c>
      <c r="I248" s="6">
        <v>22346</v>
      </c>
      <c r="J248" s="14" t="s">
        <v>53</v>
      </c>
      <c r="K248" s="12">
        <v>15.2</v>
      </c>
      <c r="L248" s="13">
        <v>339659.2</v>
      </c>
      <c r="M248" s="10">
        <v>0.05</v>
      </c>
      <c r="N248" s="13">
        <v>322676</v>
      </c>
      <c r="O248" s="10">
        <v>0.52729806603613683</v>
      </c>
      <c r="P248" s="13">
        <v>152530</v>
      </c>
      <c r="Q248" s="7">
        <v>0.08</v>
      </c>
      <c r="R248" s="13">
        <v>85</v>
      </c>
      <c r="S248" s="11">
        <v>6841.5</v>
      </c>
      <c r="T248" s="13">
        <v>61573.5</v>
      </c>
      <c r="U248" s="13">
        <v>1968000</v>
      </c>
    </row>
    <row r="249" spans="1:21" x14ac:dyDescent="0.35">
      <c r="A249" s="5" t="s">
        <v>6789</v>
      </c>
      <c r="B249" s="5" t="s">
        <v>6789</v>
      </c>
      <c r="C249" s="5" t="s">
        <v>2</v>
      </c>
      <c r="D249" s="5" t="s">
        <v>6790</v>
      </c>
      <c r="E249" s="5" t="s">
        <v>614</v>
      </c>
      <c r="F249" s="5" t="s">
        <v>350</v>
      </c>
      <c r="G249" s="5" t="s">
        <v>94</v>
      </c>
      <c r="H249" s="6">
        <v>22835</v>
      </c>
      <c r="I249" s="6">
        <v>11406</v>
      </c>
      <c r="J249" s="14" t="s">
        <v>53</v>
      </c>
      <c r="K249" s="12">
        <v>16.8</v>
      </c>
      <c r="L249" s="13">
        <v>191620.8</v>
      </c>
      <c r="M249" s="10">
        <v>0.05</v>
      </c>
      <c r="N249" s="13">
        <v>182040</v>
      </c>
      <c r="O249" s="10">
        <v>0.5168588998080218</v>
      </c>
      <c r="P249" s="13">
        <v>87951</v>
      </c>
      <c r="Q249" s="7">
        <v>0.08</v>
      </c>
      <c r="R249" s="13">
        <v>96</v>
      </c>
      <c r="S249" s="11">
        <v>0</v>
      </c>
      <c r="T249" s="13">
        <v>0</v>
      </c>
      <c r="U249" s="13">
        <v>1099000</v>
      </c>
    </row>
    <row r="250" spans="1:21" ht="29" x14ac:dyDescent="0.35">
      <c r="A250" s="5" t="s">
        <v>6791</v>
      </c>
      <c r="B250" s="5" t="s">
        <v>6792</v>
      </c>
      <c r="C250" s="5" t="s">
        <v>86</v>
      </c>
      <c r="D250" s="5" t="s">
        <v>6793</v>
      </c>
      <c r="E250" s="5" t="s">
        <v>586</v>
      </c>
      <c r="F250" s="5" t="s">
        <v>350</v>
      </c>
      <c r="G250" s="5" t="s">
        <v>179</v>
      </c>
      <c r="H250" s="6">
        <v>491220</v>
      </c>
      <c r="I250" s="6">
        <v>111198</v>
      </c>
      <c r="J250" s="14" t="s">
        <v>53</v>
      </c>
      <c r="K250" s="12">
        <v>14.4</v>
      </c>
      <c r="L250" s="13">
        <v>1601251.2</v>
      </c>
      <c r="M250" s="10">
        <v>0.05</v>
      </c>
      <c r="N250" s="13">
        <v>1521189</v>
      </c>
      <c r="O250" s="10">
        <v>0.5168588998080218</v>
      </c>
      <c r="P250" s="13">
        <v>734949</v>
      </c>
      <c r="Q250" s="7">
        <v>0.08</v>
      </c>
      <c r="R250" s="13">
        <v>83</v>
      </c>
      <c r="S250" s="11">
        <v>241024.5</v>
      </c>
      <c r="T250" s="13">
        <v>2169220.5</v>
      </c>
      <c r="U250" s="13">
        <v>11356000</v>
      </c>
    </row>
    <row r="251" spans="1:21" x14ac:dyDescent="0.35">
      <c r="A251" s="5" t="s">
        <v>6794</v>
      </c>
      <c r="B251" s="5" t="s">
        <v>6794</v>
      </c>
      <c r="C251" s="5" t="s">
        <v>2</v>
      </c>
      <c r="D251" s="5" t="s">
        <v>6795</v>
      </c>
      <c r="E251" s="5" t="s">
        <v>586</v>
      </c>
      <c r="F251" s="5" t="s">
        <v>350</v>
      </c>
      <c r="G251" s="5" t="s">
        <v>90</v>
      </c>
      <c r="H251" s="6">
        <v>20800</v>
      </c>
      <c r="I251" s="6">
        <v>8342</v>
      </c>
      <c r="J251" s="14" t="s">
        <v>53</v>
      </c>
      <c r="K251" s="12">
        <v>17.100000000000001</v>
      </c>
      <c r="L251" s="13">
        <v>142648.20000000001</v>
      </c>
      <c r="M251" s="10">
        <v>0.05</v>
      </c>
      <c r="N251" s="13">
        <v>135516</v>
      </c>
      <c r="O251" s="10">
        <v>0.51685889980802169</v>
      </c>
      <c r="P251" s="13">
        <v>65473</v>
      </c>
      <c r="Q251" s="7">
        <v>0.08</v>
      </c>
      <c r="R251" s="13">
        <v>98</v>
      </c>
      <c r="S251" s="11">
        <v>2030.5</v>
      </c>
      <c r="T251" s="13">
        <v>18274.5</v>
      </c>
      <c r="U251" s="13">
        <v>837000</v>
      </c>
    </row>
    <row r="252" spans="1:21" x14ac:dyDescent="0.35">
      <c r="A252" s="5" t="s">
        <v>6796</v>
      </c>
      <c r="B252" s="5" t="s">
        <v>6796</v>
      </c>
      <c r="C252" s="5" t="s">
        <v>2</v>
      </c>
      <c r="D252" s="5" t="s">
        <v>6797</v>
      </c>
      <c r="E252" s="5" t="s">
        <v>974</v>
      </c>
      <c r="F252" s="5" t="s">
        <v>350</v>
      </c>
      <c r="G252" s="5" t="s">
        <v>90</v>
      </c>
      <c r="H252" s="6">
        <v>45719</v>
      </c>
      <c r="I252" s="6">
        <v>8091</v>
      </c>
      <c r="J252" s="14" t="s">
        <v>53</v>
      </c>
      <c r="K252" s="12">
        <v>17.100000000000001</v>
      </c>
      <c r="L252" s="13">
        <v>138356.1</v>
      </c>
      <c r="M252" s="10">
        <v>0.05</v>
      </c>
      <c r="N252" s="13">
        <v>131438</v>
      </c>
      <c r="O252" s="10">
        <v>0.55620664697535016</v>
      </c>
      <c r="P252" s="13">
        <v>58331</v>
      </c>
      <c r="Q252" s="7">
        <v>0.08</v>
      </c>
      <c r="R252" s="13">
        <v>90</v>
      </c>
      <c r="S252" s="11">
        <v>27514.25</v>
      </c>
      <c r="T252" s="13">
        <v>165085.5</v>
      </c>
      <c r="U252" s="13">
        <v>894000</v>
      </c>
    </row>
    <row r="253" spans="1:21" ht="29" x14ac:dyDescent="0.35">
      <c r="A253" s="5" t="s">
        <v>6798</v>
      </c>
      <c r="B253" s="5" t="s">
        <v>6799</v>
      </c>
      <c r="C253" s="5" t="s">
        <v>68</v>
      </c>
      <c r="D253" s="5" t="s">
        <v>6800</v>
      </c>
      <c r="E253" s="5" t="s">
        <v>890</v>
      </c>
      <c r="F253" s="5" t="s">
        <v>6801</v>
      </c>
      <c r="G253" s="5" t="s">
        <v>99</v>
      </c>
      <c r="H253" s="6">
        <v>5400</v>
      </c>
      <c r="I253" s="6">
        <v>3745</v>
      </c>
      <c r="J253" s="14" t="s">
        <v>53</v>
      </c>
      <c r="K253" s="12">
        <v>18</v>
      </c>
      <c r="L253" s="13">
        <v>67410</v>
      </c>
      <c r="M253" s="10">
        <v>0.05</v>
      </c>
      <c r="N253" s="13">
        <v>64040</v>
      </c>
      <c r="O253" s="10">
        <v>0.54824481392810942</v>
      </c>
      <c r="P253" s="13">
        <v>28930</v>
      </c>
      <c r="Q253" s="7">
        <v>0.08</v>
      </c>
      <c r="R253" s="13">
        <v>97</v>
      </c>
      <c r="S253" s="11">
        <v>0</v>
      </c>
      <c r="T253" s="13">
        <v>0</v>
      </c>
      <c r="U253" s="13">
        <v>362000</v>
      </c>
    </row>
    <row r="254" spans="1:21" ht="58" x14ac:dyDescent="0.35">
      <c r="A254" s="5" t="s">
        <v>6802</v>
      </c>
      <c r="B254" s="5" t="s">
        <v>6803</v>
      </c>
      <c r="C254" s="5" t="s">
        <v>81</v>
      </c>
      <c r="D254" s="5" t="s">
        <v>6804</v>
      </c>
      <c r="E254" s="5" t="s">
        <v>586</v>
      </c>
      <c r="F254" s="5" t="s">
        <v>6805</v>
      </c>
      <c r="G254" s="5" t="s">
        <v>99</v>
      </c>
      <c r="H254" s="6">
        <v>12000</v>
      </c>
      <c r="I254" s="6">
        <v>3269</v>
      </c>
      <c r="J254" s="14" t="s">
        <v>53</v>
      </c>
      <c r="K254" s="12">
        <v>18</v>
      </c>
      <c r="L254" s="13">
        <v>58842</v>
      </c>
      <c r="M254" s="10">
        <v>0.05</v>
      </c>
      <c r="N254" s="13">
        <v>55900</v>
      </c>
      <c r="O254" s="10">
        <v>0.51685889980802158</v>
      </c>
      <c r="P254" s="13">
        <v>27008</v>
      </c>
      <c r="Q254" s="7">
        <v>0.08</v>
      </c>
      <c r="R254" s="13">
        <v>103</v>
      </c>
      <c r="S254" s="11">
        <v>4644.75</v>
      </c>
      <c r="T254" s="13">
        <v>69671.25</v>
      </c>
      <c r="U254" s="13">
        <v>407000</v>
      </c>
    </row>
    <row r="255" spans="1:21" ht="72.5" x14ac:dyDescent="0.35">
      <c r="A255" s="5" t="s">
        <v>6806</v>
      </c>
      <c r="B255" s="5" t="s">
        <v>6807</v>
      </c>
      <c r="C255" s="5" t="s">
        <v>6808</v>
      </c>
      <c r="D255" s="5" t="s">
        <v>6809</v>
      </c>
      <c r="E255" s="5" t="s">
        <v>621</v>
      </c>
      <c r="F255" s="5" t="s">
        <v>6805</v>
      </c>
      <c r="G255" s="5" t="s">
        <v>89</v>
      </c>
      <c r="H255" s="6">
        <v>19500</v>
      </c>
      <c r="I255" s="6">
        <v>5969</v>
      </c>
      <c r="J255" s="14" t="s">
        <v>53</v>
      </c>
      <c r="K255" s="12">
        <v>16.2</v>
      </c>
      <c r="L255" s="13">
        <v>96697.8</v>
      </c>
      <c r="M255" s="10">
        <v>0.05</v>
      </c>
      <c r="N255" s="13">
        <v>91863</v>
      </c>
      <c r="O255" s="10">
        <v>0.51738670935783404</v>
      </c>
      <c r="P255" s="13">
        <v>44334</v>
      </c>
      <c r="Q255" s="7">
        <v>0.08</v>
      </c>
      <c r="R255" s="13">
        <v>93</v>
      </c>
      <c r="S255" s="11">
        <v>6069.75</v>
      </c>
      <c r="T255" s="13">
        <v>54627.75</v>
      </c>
      <c r="U255" s="13">
        <v>609000</v>
      </c>
    </row>
    <row r="256" spans="1:21" ht="101.5" x14ac:dyDescent="0.35">
      <c r="A256" s="5" t="s">
        <v>6810</v>
      </c>
      <c r="B256" s="5" t="s">
        <v>6811</v>
      </c>
      <c r="C256" s="5" t="s">
        <v>6812</v>
      </c>
      <c r="D256" s="5" t="s">
        <v>6813</v>
      </c>
      <c r="E256" s="5" t="s">
        <v>621</v>
      </c>
      <c r="F256" s="5" t="s">
        <v>6814</v>
      </c>
      <c r="G256" s="5" t="s">
        <v>90</v>
      </c>
      <c r="H256" s="6">
        <v>47620</v>
      </c>
      <c r="I256" s="6">
        <v>13905</v>
      </c>
      <c r="J256" s="14" t="s">
        <v>53</v>
      </c>
      <c r="K256" s="12">
        <v>15.2</v>
      </c>
      <c r="L256" s="13">
        <v>211356.00000000003</v>
      </c>
      <c r="M256" s="10">
        <v>0.05</v>
      </c>
      <c r="N256" s="13">
        <v>200788</v>
      </c>
      <c r="O256" s="10">
        <v>0.51738670935783404</v>
      </c>
      <c r="P256" s="13">
        <v>96903</v>
      </c>
      <c r="Q256" s="7">
        <v>0.08</v>
      </c>
      <c r="R256" s="13">
        <v>87</v>
      </c>
      <c r="S256" s="11">
        <v>16333.75</v>
      </c>
      <c r="T256" s="13">
        <v>147003.75</v>
      </c>
      <c r="U256" s="13">
        <v>1358000</v>
      </c>
    </row>
    <row r="257" spans="1:21" ht="29" x14ac:dyDescent="0.35">
      <c r="A257" s="5" t="s">
        <v>6815</v>
      </c>
      <c r="B257" s="5" t="s">
        <v>6816</v>
      </c>
      <c r="C257" s="5" t="s">
        <v>68</v>
      </c>
      <c r="D257" s="5" t="s">
        <v>6817</v>
      </c>
      <c r="E257" s="5" t="s">
        <v>586</v>
      </c>
      <c r="F257" s="5" t="s">
        <v>501</v>
      </c>
      <c r="G257" s="5" t="s">
        <v>91</v>
      </c>
      <c r="H257" s="6">
        <v>6250</v>
      </c>
      <c r="I257" s="6">
        <v>1800</v>
      </c>
      <c r="J257" s="14" t="s">
        <v>53</v>
      </c>
      <c r="K257" s="12">
        <v>28</v>
      </c>
      <c r="L257" s="13">
        <v>50400</v>
      </c>
      <c r="M257" s="10">
        <v>0.05</v>
      </c>
      <c r="N257" s="13">
        <v>47880</v>
      </c>
      <c r="O257" s="10">
        <v>0.54653154583162167</v>
      </c>
      <c r="P257" s="13">
        <v>21712</v>
      </c>
      <c r="Q257" s="7">
        <v>0.06</v>
      </c>
      <c r="R257" s="13">
        <v>201</v>
      </c>
      <c r="S257" s="11">
        <v>2200</v>
      </c>
      <c r="T257" s="13">
        <v>33000</v>
      </c>
      <c r="U257" s="13">
        <v>395000</v>
      </c>
    </row>
    <row r="258" spans="1:21" ht="29" x14ac:dyDescent="0.35">
      <c r="A258" s="5" t="s">
        <v>6818</v>
      </c>
      <c r="B258" s="5" t="s">
        <v>6819</v>
      </c>
      <c r="C258" s="5" t="s">
        <v>68</v>
      </c>
      <c r="D258" s="5" t="s">
        <v>6820</v>
      </c>
      <c r="E258" s="5" t="s">
        <v>586</v>
      </c>
      <c r="F258" s="5" t="s">
        <v>501</v>
      </c>
      <c r="G258" s="5" t="s">
        <v>94</v>
      </c>
      <c r="H258" s="6">
        <v>31496</v>
      </c>
      <c r="I258" s="6">
        <v>13192</v>
      </c>
      <c r="J258" s="14" t="s">
        <v>53</v>
      </c>
      <c r="K258" s="12">
        <v>16.8</v>
      </c>
      <c r="L258" s="13">
        <v>221625.60000000001</v>
      </c>
      <c r="M258" s="10">
        <v>0.05</v>
      </c>
      <c r="N258" s="13">
        <v>210544</v>
      </c>
      <c r="O258" s="10">
        <v>0.51685889980802169</v>
      </c>
      <c r="P258" s="13">
        <v>101723</v>
      </c>
      <c r="Q258" s="7">
        <v>0.08</v>
      </c>
      <c r="R258" s="13">
        <v>96</v>
      </c>
      <c r="S258" s="11">
        <v>1814</v>
      </c>
      <c r="T258" s="13">
        <v>27210</v>
      </c>
      <c r="U258" s="13">
        <v>1299000</v>
      </c>
    </row>
    <row r="259" spans="1:21" ht="29" x14ac:dyDescent="0.35">
      <c r="A259" s="5" t="s">
        <v>6821</v>
      </c>
      <c r="B259" s="5" t="s">
        <v>6822</v>
      </c>
      <c r="C259" s="5" t="s">
        <v>68</v>
      </c>
      <c r="D259" s="5" t="s">
        <v>6823</v>
      </c>
      <c r="E259" s="5" t="s">
        <v>3706</v>
      </c>
      <c r="F259" s="5" t="s">
        <v>501</v>
      </c>
      <c r="G259" s="5" t="s">
        <v>100</v>
      </c>
      <c r="H259" s="6">
        <v>6082</v>
      </c>
      <c r="I259" s="6">
        <v>1250</v>
      </c>
      <c r="J259" s="14" t="s">
        <v>53</v>
      </c>
      <c r="K259" s="12">
        <v>22</v>
      </c>
      <c r="L259" s="13">
        <v>27500</v>
      </c>
      <c r="M259" s="10">
        <v>0.1</v>
      </c>
      <c r="N259" s="13">
        <v>24750</v>
      </c>
      <c r="O259" s="10">
        <v>0.54421080589537074</v>
      </c>
      <c r="P259" s="13">
        <v>11281</v>
      </c>
      <c r="Q259" s="7">
        <v>7.4999999999999997E-2</v>
      </c>
      <c r="R259" s="13">
        <v>120</v>
      </c>
      <c r="S259" s="11">
        <v>3269.5</v>
      </c>
      <c r="T259" s="13">
        <v>32695</v>
      </c>
      <c r="U259" s="13">
        <v>183000</v>
      </c>
    </row>
    <row r="260" spans="1:21" ht="43.5" x14ac:dyDescent="0.35">
      <c r="A260" s="5" t="s">
        <v>6824</v>
      </c>
      <c r="B260" s="5" t="s">
        <v>6825</v>
      </c>
      <c r="C260" s="5" t="s">
        <v>80</v>
      </c>
      <c r="D260" s="5" t="s">
        <v>6826</v>
      </c>
      <c r="E260" s="5" t="s">
        <v>6827</v>
      </c>
      <c r="F260" s="5" t="s">
        <v>501</v>
      </c>
      <c r="G260" s="5" t="s">
        <v>91</v>
      </c>
      <c r="H260" s="6">
        <v>30050</v>
      </c>
      <c r="I260" s="6">
        <v>3269</v>
      </c>
      <c r="J260" s="14" t="s">
        <v>53</v>
      </c>
      <c r="K260" s="12">
        <v>28</v>
      </c>
      <c r="L260" s="13">
        <v>91532</v>
      </c>
      <c r="M260" s="10">
        <v>0.05</v>
      </c>
      <c r="N260" s="13">
        <v>86955</v>
      </c>
      <c r="O260" s="10">
        <v>0.56996247795201604</v>
      </c>
      <c r="P260" s="13">
        <v>37394</v>
      </c>
      <c r="Q260" s="7">
        <v>0.06</v>
      </c>
      <c r="R260" s="13">
        <v>191</v>
      </c>
      <c r="S260" s="11">
        <v>22694.75</v>
      </c>
      <c r="T260" s="13">
        <v>204252.75</v>
      </c>
      <c r="U260" s="13">
        <v>827000</v>
      </c>
    </row>
    <row r="261" spans="1:21" ht="29" x14ac:dyDescent="0.35">
      <c r="A261" s="5" t="s">
        <v>6828</v>
      </c>
      <c r="B261" s="5" t="s">
        <v>6829</v>
      </c>
      <c r="C261" s="5" t="s">
        <v>85</v>
      </c>
      <c r="D261" s="5" t="s">
        <v>6830</v>
      </c>
      <c r="E261" s="5" t="s">
        <v>700</v>
      </c>
      <c r="F261" s="5" t="s">
        <v>6831</v>
      </c>
      <c r="G261" s="5" t="s">
        <v>92</v>
      </c>
      <c r="H261" s="6">
        <v>5457</v>
      </c>
      <c r="I261" s="6">
        <v>3000</v>
      </c>
      <c r="J261" s="14" t="s">
        <v>53</v>
      </c>
      <c r="K261" s="12">
        <v>18</v>
      </c>
      <c r="L261" s="13">
        <v>54000</v>
      </c>
      <c r="M261" s="10">
        <v>0.1</v>
      </c>
      <c r="N261" s="13">
        <v>48600</v>
      </c>
      <c r="O261" s="10">
        <v>0.5292880068315059</v>
      </c>
      <c r="P261" s="13">
        <v>22877</v>
      </c>
      <c r="Q261" s="7">
        <v>7.4999999999999997E-2</v>
      </c>
      <c r="R261" s="13">
        <v>102</v>
      </c>
      <c r="S261" s="11">
        <v>0</v>
      </c>
      <c r="T261" s="13">
        <v>0</v>
      </c>
      <c r="U261" s="13">
        <v>305000</v>
      </c>
    </row>
    <row r="262" spans="1:21" ht="58" x14ac:dyDescent="0.35">
      <c r="A262" s="5" t="s">
        <v>6832</v>
      </c>
      <c r="B262" s="5" t="s">
        <v>6832</v>
      </c>
      <c r="C262" s="5" t="s">
        <v>2</v>
      </c>
      <c r="D262" s="5" t="s">
        <v>6833</v>
      </c>
      <c r="E262" s="5" t="s">
        <v>935</v>
      </c>
      <c r="F262" s="5" t="s">
        <v>6834</v>
      </c>
      <c r="G262" s="5" t="s">
        <v>94</v>
      </c>
      <c r="H262" s="6">
        <v>48600</v>
      </c>
      <c r="I262" s="6">
        <v>25016</v>
      </c>
      <c r="J262" s="14" t="s">
        <v>53</v>
      </c>
      <c r="K262" s="12">
        <v>16.8</v>
      </c>
      <c r="L262" s="13">
        <v>420268.8000000001</v>
      </c>
      <c r="M262" s="10">
        <v>0.05</v>
      </c>
      <c r="N262" s="13">
        <v>399255</v>
      </c>
      <c r="O262" s="10">
        <v>0.55620664697535027</v>
      </c>
      <c r="P262" s="13">
        <v>177187</v>
      </c>
      <c r="Q262" s="7">
        <v>0.08</v>
      </c>
      <c r="R262" s="13">
        <v>89</v>
      </c>
      <c r="S262" s="11">
        <v>0</v>
      </c>
      <c r="T262" s="13">
        <v>0</v>
      </c>
      <c r="U262" s="13">
        <v>2215000</v>
      </c>
    </row>
    <row r="263" spans="1:21" x14ac:dyDescent="0.35">
      <c r="A263" s="5" t="s">
        <v>6835</v>
      </c>
      <c r="B263" s="5" t="s">
        <v>6835</v>
      </c>
      <c r="C263" s="5" t="s">
        <v>2</v>
      </c>
      <c r="D263" s="5" t="s">
        <v>6836</v>
      </c>
      <c r="E263" s="5" t="s">
        <v>1007</v>
      </c>
      <c r="F263" s="5" t="s">
        <v>354</v>
      </c>
      <c r="G263" s="5" t="s">
        <v>6070</v>
      </c>
      <c r="H263" s="6">
        <v>56441</v>
      </c>
      <c r="I263" s="6">
        <v>3020</v>
      </c>
      <c r="J263" s="14" t="s">
        <v>53</v>
      </c>
      <c r="K263" s="12">
        <v>28</v>
      </c>
      <c r="L263" s="13">
        <v>84560</v>
      </c>
      <c r="M263" s="10">
        <v>0.05</v>
      </c>
      <c r="N263" s="13">
        <v>80332</v>
      </c>
      <c r="O263" s="10">
        <v>0.54653154583162167</v>
      </c>
      <c r="P263" s="13">
        <v>36428</v>
      </c>
      <c r="Q263" s="7">
        <v>0.06</v>
      </c>
      <c r="R263" s="13">
        <v>201</v>
      </c>
      <c r="S263" s="11">
        <v>49646</v>
      </c>
      <c r="T263" s="13">
        <v>496460</v>
      </c>
      <c r="U263" s="13">
        <v>1104000</v>
      </c>
    </row>
    <row r="264" spans="1:21" x14ac:dyDescent="0.35">
      <c r="A264" s="5" t="s">
        <v>6837</v>
      </c>
      <c r="B264" s="5" t="s">
        <v>6837</v>
      </c>
      <c r="C264" s="5" t="s">
        <v>2</v>
      </c>
      <c r="D264" s="5" t="s">
        <v>6838</v>
      </c>
      <c r="E264" s="5" t="s">
        <v>686</v>
      </c>
      <c r="F264" s="5" t="s">
        <v>354</v>
      </c>
      <c r="G264" s="5" t="s">
        <v>90</v>
      </c>
      <c r="H264" s="6">
        <v>15110</v>
      </c>
      <c r="I264" s="6">
        <v>6176</v>
      </c>
      <c r="J264" s="14" t="s">
        <v>53</v>
      </c>
      <c r="K264" s="12">
        <v>17.100000000000001</v>
      </c>
      <c r="L264" s="13">
        <v>105609.60000000001</v>
      </c>
      <c r="M264" s="10">
        <v>0.05</v>
      </c>
      <c r="N264" s="13">
        <v>100329</v>
      </c>
      <c r="O264" s="10">
        <v>0.52729806603613671</v>
      </c>
      <c r="P264" s="13">
        <v>47426</v>
      </c>
      <c r="Q264" s="7">
        <v>0.08</v>
      </c>
      <c r="R264" s="13">
        <v>96</v>
      </c>
      <c r="S264" s="11">
        <v>1214</v>
      </c>
      <c r="T264" s="13">
        <v>18210</v>
      </c>
      <c r="U264" s="13">
        <v>611000</v>
      </c>
    </row>
    <row r="265" spans="1:21" x14ac:dyDescent="0.35">
      <c r="A265" s="5" t="s">
        <v>6839</v>
      </c>
      <c r="B265" s="5" t="s">
        <v>6839</v>
      </c>
      <c r="C265" s="5" t="s">
        <v>2</v>
      </c>
      <c r="D265" s="5" t="s">
        <v>6840</v>
      </c>
      <c r="E265" s="5" t="s">
        <v>586</v>
      </c>
      <c r="F265" s="5" t="s">
        <v>354</v>
      </c>
      <c r="G265" s="5" t="s">
        <v>90</v>
      </c>
      <c r="H265" s="6">
        <v>1000</v>
      </c>
      <c r="I265" s="6">
        <v>960</v>
      </c>
      <c r="J265" s="14" t="s">
        <v>53</v>
      </c>
      <c r="K265" s="12">
        <v>20.9</v>
      </c>
      <c r="L265" s="13">
        <v>20064.000000000004</v>
      </c>
      <c r="M265" s="10">
        <v>0.05</v>
      </c>
      <c r="N265" s="13">
        <v>19061</v>
      </c>
      <c r="O265" s="10">
        <v>0.51685889980802169</v>
      </c>
      <c r="P265" s="13">
        <v>9209</v>
      </c>
      <c r="Q265" s="7">
        <v>0.08</v>
      </c>
      <c r="R265" s="13">
        <v>120</v>
      </c>
      <c r="S265" s="11">
        <v>0</v>
      </c>
      <c r="T265" s="13">
        <v>0</v>
      </c>
      <c r="U265" s="13">
        <v>115000</v>
      </c>
    </row>
    <row r="266" spans="1:21" x14ac:dyDescent="0.35">
      <c r="A266" s="5" t="s">
        <v>6841</v>
      </c>
      <c r="B266" s="5" t="s">
        <v>6841</v>
      </c>
      <c r="C266" s="5" t="s">
        <v>2</v>
      </c>
      <c r="D266" s="5" t="s">
        <v>6842</v>
      </c>
      <c r="E266" s="5" t="s">
        <v>714</v>
      </c>
      <c r="F266" s="5" t="s">
        <v>354</v>
      </c>
      <c r="G266" s="5" t="s">
        <v>89</v>
      </c>
      <c r="H266" s="6">
        <v>19806</v>
      </c>
      <c r="I266" s="6">
        <v>5900</v>
      </c>
      <c r="J266" s="14" t="s">
        <v>53</v>
      </c>
      <c r="K266" s="12">
        <v>16.2</v>
      </c>
      <c r="L266" s="13">
        <v>95580</v>
      </c>
      <c r="M266" s="10">
        <v>0.05</v>
      </c>
      <c r="N266" s="13">
        <v>90801</v>
      </c>
      <c r="O266" s="10">
        <v>0.54176675211374925</v>
      </c>
      <c r="P266" s="13">
        <v>41608</v>
      </c>
      <c r="Q266" s="7">
        <v>0.08</v>
      </c>
      <c r="R266" s="13">
        <v>88</v>
      </c>
      <c r="S266" s="11">
        <v>6531</v>
      </c>
      <c r="T266" s="13">
        <v>97965</v>
      </c>
      <c r="U266" s="13">
        <v>618000</v>
      </c>
    </row>
    <row r="267" spans="1:21" x14ac:dyDescent="0.35">
      <c r="A267" s="5" t="s">
        <v>6843</v>
      </c>
      <c r="B267" s="5" t="s">
        <v>6843</v>
      </c>
      <c r="C267" s="5" t="s">
        <v>2</v>
      </c>
      <c r="D267" s="5" t="s">
        <v>6844</v>
      </c>
      <c r="E267" s="5" t="s">
        <v>6346</v>
      </c>
      <c r="F267" s="5" t="s">
        <v>354</v>
      </c>
      <c r="G267" s="5" t="s">
        <v>89</v>
      </c>
      <c r="H267" s="6">
        <v>38645</v>
      </c>
      <c r="I267" s="6">
        <v>4222</v>
      </c>
      <c r="J267" s="14" t="s">
        <v>53</v>
      </c>
      <c r="K267" s="12">
        <v>16.2</v>
      </c>
      <c r="L267" s="13">
        <v>68396.399999999994</v>
      </c>
      <c r="M267" s="10">
        <v>0.05</v>
      </c>
      <c r="N267" s="13">
        <v>64977</v>
      </c>
      <c r="O267" s="10">
        <v>0.51685889980802169</v>
      </c>
      <c r="P267" s="13">
        <v>31393</v>
      </c>
      <c r="Q267" s="7">
        <v>0.08</v>
      </c>
      <c r="R267" s="13">
        <v>93</v>
      </c>
      <c r="S267" s="11">
        <v>29145.5</v>
      </c>
      <c r="T267" s="13">
        <v>437182.5</v>
      </c>
      <c r="U267" s="13">
        <v>830000</v>
      </c>
    </row>
    <row r="268" spans="1:21" x14ac:dyDescent="0.35">
      <c r="A268" s="5" t="s">
        <v>6845</v>
      </c>
      <c r="B268" s="5" t="s">
        <v>6845</v>
      </c>
      <c r="C268" s="5" t="s">
        <v>2</v>
      </c>
      <c r="D268" s="5" t="s">
        <v>6846</v>
      </c>
      <c r="E268" s="5" t="s">
        <v>586</v>
      </c>
      <c r="F268" s="5" t="s">
        <v>354</v>
      </c>
      <c r="G268" s="5" t="s">
        <v>100</v>
      </c>
      <c r="H268" s="6">
        <v>3905</v>
      </c>
      <c r="I268" s="6">
        <v>1690</v>
      </c>
      <c r="J268" s="14" t="s">
        <v>53</v>
      </c>
      <c r="K268" s="12">
        <v>22</v>
      </c>
      <c r="L268" s="13">
        <v>37180</v>
      </c>
      <c r="M268" s="10">
        <v>0.1</v>
      </c>
      <c r="N268" s="13">
        <v>33462</v>
      </c>
      <c r="O268" s="10">
        <v>0.5292880068315059</v>
      </c>
      <c r="P268" s="13">
        <v>15751</v>
      </c>
      <c r="Q268" s="7">
        <v>7.4999999999999997E-2</v>
      </c>
      <c r="R268" s="13">
        <v>124</v>
      </c>
      <c r="S268" s="11">
        <v>102.5</v>
      </c>
      <c r="T268" s="13">
        <v>1230</v>
      </c>
      <c r="U268" s="13">
        <v>211000</v>
      </c>
    </row>
    <row r="269" spans="1:21" x14ac:dyDescent="0.35">
      <c r="A269" s="5" t="s">
        <v>6847</v>
      </c>
      <c r="B269" s="5" t="s">
        <v>6847</v>
      </c>
      <c r="C269" s="5" t="s">
        <v>2</v>
      </c>
      <c r="D269" s="5" t="s">
        <v>6848</v>
      </c>
      <c r="E269" s="5" t="s">
        <v>689</v>
      </c>
      <c r="F269" s="5" t="s">
        <v>354</v>
      </c>
      <c r="G269" s="5" t="s">
        <v>89</v>
      </c>
      <c r="H269" s="6">
        <v>4981</v>
      </c>
      <c r="I269" s="6">
        <v>3945</v>
      </c>
      <c r="J269" s="14" t="s">
        <v>53</v>
      </c>
      <c r="K269" s="12">
        <v>18</v>
      </c>
      <c r="L269" s="13">
        <v>71010</v>
      </c>
      <c r="M269" s="10">
        <v>0.05</v>
      </c>
      <c r="N269" s="13">
        <v>67460</v>
      </c>
      <c r="O269" s="10">
        <v>0.54176675211374914</v>
      </c>
      <c r="P269" s="13">
        <v>30912</v>
      </c>
      <c r="Q269" s="7">
        <v>0.08</v>
      </c>
      <c r="R269" s="13">
        <v>98</v>
      </c>
      <c r="S269" s="11">
        <v>0</v>
      </c>
      <c r="T269" s="13">
        <v>0</v>
      </c>
      <c r="U269" s="13">
        <v>386000</v>
      </c>
    </row>
    <row r="270" spans="1:21" x14ac:dyDescent="0.35">
      <c r="A270" s="5" t="s">
        <v>6849</v>
      </c>
      <c r="B270" s="5" t="s">
        <v>6849</v>
      </c>
      <c r="C270" s="5" t="s">
        <v>2</v>
      </c>
      <c r="D270" s="5" t="s">
        <v>6850</v>
      </c>
      <c r="E270" s="5" t="s">
        <v>621</v>
      </c>
      <c r="F270" s="5" t="s">
        <v>354</v>
      </c>
      <c r="G270" s="5" t="s">
        <v>482</v>
      </c>
      <c r="H270" s="6">
        <v>118225</v>
      </c>
      <c r="I270" s="6">
        <v>16340</v>
      </c>
      <c r="J270" s="14" t="s">
        <v>53</v>
      </c>
      <c r="K270" s="12">
        <v>14.4</v>
      </c>
      <c r="L270" s="13">
        <v>235296</v>
      </c>
      <c r="M270" s="10">
        <v>0.05</v>
      </c>
      <c r="N270" s="13">
        <v>223531</v>
      </c>
      <c r="O270" s="10">
        <v>0.52982238648834923</v>
      </c>
      <c r="P270" s="13">
        <v>105099</v>
      </c>
      <c r="Q270" s="7">
        <v>7.4999999999999997E-2</v>
      </c>
      <c r="R270" s="13">
        <v>86</v>
      </c>
      <c r="S270" s="11">
        <v>81460</v>
      </c>
      <c r="T270" s="13">
        <v>733140</v>
      </c>
      <c r="U270" s="13">
        <v>2134000</v>
      </c>
    </row>
    <row r="271" spans="1:21" x14ac:dyDescent="0.35">
      <c r="A271" s="5" t="s">
        <v>6851</v>
      </c>
      <c r="B271" s="5" t="s">
        <v>6851</v>
      </c>
      <c r="C271" s="5" t="s">
        <v>2</v>
      </c>
      <c r="D271" s="5" t="s">
        <v>6852</v>
      </c>
      <c r="E271" s="5" t="s">
        <v>621</v>
      </c>
      <c r="F271" s="5" t="s">
        <v>354</v>
      </c>
      <c r="G271" s="5" t="s">
        <v>94</v>
      </c>
      <c r="H271" s="6">
        <v>53125</v>
      </c>
      <c r="I271" s="6">
        <v>24105</v>
      </c>
      <c r="J271" s="14" t="s">
        <v>53</v>
      </c>
      <c r="K271" s="12">
        <v>16.8</v>
      </c>
      <c r="L271" s="13">
        <v>404964</v>
      </c>
      <c r="M271" s="10">
        <v>0.05</v>
      </c>
      <c r="N271" s="13">
        <v>384716</v>
      </c>
      <c r="O271" s="10">
        <v>0.51738670935783404</v>
      </c>
      <c r="P271" s="13">
        <v>185669</v>
      </c>
      <c r="Q271" s="7">
        <v>0.08</v>
      </c>
      <c r="R271" s="13">
        <v>96</v>
      </c>
      <c r="S271" s="11">
        <v>0</v>
      </c>
      <c r="T271" s="13">
        <v>0</v>
      </c>
      <c r="U271" s="13">
        <v>2321000</v>
      </c>
    </row>
    <row r="272" spans="1:21" x14ac:dyDescent="0.35">
      <c r="A272" s="5" t="s">
        <v>6853</v>
      </c>
      <c r="B272" s="5" t="s">
        <v>6853</v>
      </c>
      <c r="C272" s="5" t="s">
        <v>2</v>
      </c>
      <c r="D272" s="5" t="s">
        <v>6854</v>
      </c>
      <c r="E272" s="5" t="s">
        <v>938</v>
      </c>
      <c r="F272" s="5" t="s">
        <v>354</v>
      </c>
      <c r="G272" s="5" t="s">
        <v>89</v>
      </c>
      <c r="H272" s="6">
        <v>18855</v>
      </c>
      <c r="I272" s="6">
        <v>5557</v>
      </c>
      <c r="J272" s="14" t="s">
        <v>53</v>
      </c>
      <c r="K272" s="12">
        <v>16.2</v>
      </c>
      <c r="L272" s="13">
        <v>90023.4</v>
      </c>
      <c r="M272" s="10">
        <v>0.05</v>
      </c>
      <c r="N272" s="13">
        <v>85522</v>
      </c>
      <c r="O272" s="10">
        <v>0.51738670935783404</v>
      </c>
      <c r="P272" s="13">
        <v>41274</v>
      </c>
      <c r="Q272" s="7">
        <v>0.08</v>
      </c>
      <c r="R272" s="13">
        <v>93</v>
      </c>
      <c r="S272" s="11">
        <v>6351.75</v>
      </c>
      <c r="T272" s="13">
        <v>57165.75</v>
      </c>
      <c r="U272" s="13">
        <v>573000</v>
      </c>
    </row>
    <row r="273" spans="1:21" ht="58" x14ac:dyDescent="0.35">
      <c r="A273" s="5" t="s">
        <v>6855</v>
      </c>
      <c r="B273" s="5" t="s">
        <v>6856</v>
      </c>
      <c r="C273" s="5" t="s">
        <v>81</v>
      </c>
      <c r="D273" s="5" t="s">
        <v>6857</v>
      </c>
      <c r="E273" s="5" t="s">
        <v>586</v>
      </c>
      <c r="F273" s="5" t="s">
        <v>6858</v>
      </c>
      <c r="G273" s="5" t="s">
        <v>99</v>
      </c>
      <c r="H273" s="6">
        <v>12600</v>
      </c>
      <c r="I273" s="6">
        <v>4455</v>
      </c>
      <c r="J273" s="14" t="s">
        <v>53</v>
      </c>
      <c r="K273" s="12">
        <v>16.2</v>
      </c>
      <c r="L273" s="13">
        <v>72171</v>
      </c>
      <c r="M273" s="10">
        <v>0.05</v>
      </c>
      <c r="N273" s="13">
        <v>68562</v>
      </c>
      <c r="O273" s="10">
        <v>0.5168588998080218</v>
      </c>
      <c r="P273" s="13">
        <v>33125</v>
      </c>
      <c r="Q273" s="7">
        <v>0.08</v>
      </c>
      <c r="R273" s="13">
        <v>93</v>
      </c>
      <c r="S273" s="11">
        <v>2576.25</v>
      </c>
      <c r="T273" s="13">
        <v>38643.75</v>
      </c>
      <c r="U273" s="13">
        <v>453000</v>
      </c>
    </row>
    <row r="274" spans="1:21" ht="29" x14ac:dyDescent="0.35">
      <c r="A274" s="5" t="s">
        <v>6859</v>
      </c>
      <c r="B274" s="5" t="s">
        <v>6860</v>
      </c>
      <c r="C274" s="5" t="s">
        <v>68</v>
      </c>
      <c r="D274" s="5" t="s">
        <v>6861</v>
      </c>
      <c r="E274" s="5" t="s">
        <v>645</v>
      </c>
      <c r="F274" s="5" t="s">
        <v>6862</v>
      </c>
      <c r="G274" s="5" t="s">
        <v>93</v>
      </c>
      <c r="H274" s="6">
        <v>6250</v>
      </c>
      <c r="I274" s="6">
        <v>2700</v>
      </c>
      <c r="J274" s="14" t="s">
        <v>53</v>
      </c>
      <c r="K274" s="12">
        <v>21</v>
      </c>
      <c r="L274" s="13">
        <v>56700</v>
      </c>
      <c r="M274" s="10">
        <v>0.1</v>
      </c>
      <c r="N274" s="13">
        <v>51030</v>
      </c>
      <c r="O274" s="10">
        <v>0.52290959467800624</v>
      </c>
      <c r="P274" s="13">
        <v>24346</v>
      </c>
      <c r="Q274" s="7">
        <v>0.09</v>
      </c>
      <c r="R274" s="13">
        <v>100</v>
      </c>
      <c r="S274" s="11">
        <v>175</v>
      </c>
      <c r="T274" s="13">
        <v>2625</v>
      </c>
      <c r="U274" s="13">
        <v>273000</v>
      </c>
    </row>
    <row r="275" spans="1:21" x14ac:dyDescent="0.35">
      <c r="A275" s="5" t="s">
        <v>6863</v>
      </c>
      <c r="B275" s="5" t="s">
        <v>6863</v>
      </c>
      <c r="C275" s="5" t="s">
        <v>2</v>
      </c>
      <c r="D275" s="5" t="s">
        <v>6864</v>
      </c>
      <c r="E275" s="5" t="s">
        <v>586</v>
      </c>
      <c r="F275" s="5" t="s">
        <v>270</v>
      </c>
      <c r="G275" s="5" t="s">
        <v>97</v>
      </c>
      <c r="H275" s="6">
        <v>3125</v>
      </c>
      <c r="I275" s="6">
        <v>1920</v>
      </c>
      <c r="J275" s="14" t="s">
        <v>53</v>
      </c>
      <c r="K275" s="12">
        <v>20</v>
      </c>
      <c r="L275" s="13">
        <v>38400</v>
      </c>
      <c r="M275" s="10">
        <v>0.1</v>
      </c>
      <c r="N275" s="13">
        <v>34560</v>
      </c>
      <c r="O275" s="10">
        <v>0.48462863597986811</v>
      </c>
      <c r="P275" s="13">
        <v>17811</v>
      </c>
      <c r="Q275" s="7">
        <v>9.5000000000000001E-2</v>
      </c>
      <c r="R275" s="13">
        <v>98</v>
      </c>
      <c r="S275" s="11">
        <v>0</v>
      </c>
      <c r="T275" s="13">
        <v>0</v>
      </c>
      <c r="U275" s="13">
        <v>187000</v>
      </c>
    </row>
    <row r="276" spans="1:21" x14ac:dyDescent="0.35">
      <c r="A276" s="5" t="s">
        <v>6865</v>
      </c>
      <c r="B276" s="5" t="s">
        <v>6865</v>
      </c>
      <c r="C276" s="5" t="s">
        <v>2</v>
      </c>
      <c r="D276" s="5" t="s">
        <v>6866</v>
      </c>
      <c r="E276" s="5" t="s">
        <v>586</v>
      </c>
      <c r="F276" s="5" t="s">
        <v>270</v>
      </c>
      <c r="G276" s="5" t="s">
        <v>90</v>
      </c>
      <c r="H276" s="6">
        <v>32017</v>
      </c>
      <c r="I276" s="6">
        <v>2250</v>
      </c>
      <c r="J276" s="14" t="s">
        <v>53</v>
      </c>
      <c r="K276" s="12">
        <v>19</v>
      </c>
      <c r="L276" s="13">
        <v>42750</v>
      </c>
      <c r="M276" s="10">
        <v>0.05</v>
      </c>
      <c r="N276" s="13">
        <v>40612</v>
      </c>
      <c r="O276" s="10">
        <v>0.51685889980802169</v>
      </c>
      <c r="P276" s="13">
        <v>19622</v>
      </c>
      <c r="Q276" s="7">
        <v>0.08</v>
      </c>
      <c r="R276" s="13">
        <v>109</v>
      </c>
      <c r="S276" s="11">
        <v>26954.5</v>
      </c>
      <c r="T276" s="13">
        <v>404317.5</v>
      </c>
      <c r="U276" s="13">
        <v>650000</v>
      </c>
    </row>
    <row r="277" spans="1:21" x14ac:dyDescent="0.35">
      <c r="A277" s="5" t="s">
        <v>6867</v>
      </c>
      <c r="B277" s="5" t="s">
        <v>6867</v>
      </c>
      <c r="C277" s="5" t="s">
        <v>2</v>
      </c>
      <c r="D277" s="5" t="s">
        <v>6868</v>
      </c>
      <c r="E277" s="5" t="s">
        <v>915</v>
      </c>
      <c r="F277" s="5" t="s">
        <v>270</v>
      </c>
      <c r="G277" s="5" t="s">
        <v>97</v>
      </c>
      <c r="H277" s="6">
        <v>6250</v>
      </c>
      <c r="I277" s="6">
        <v>2310</v>
      </c>
      <c r="J277" s="14" t="s">
        <v>53</v>
      </c>
      <c r="K277" s="12">
        <v>20</v>
      </c>
      <c r="L277" s="13">
        <v>46200</v>
      </c>
      <c r="M277" s="10">
        <v>0.1</v>
      </c>
      <c r="N277" s="13">
        <v>41580</v>
      </c>
      <c r="O277" s="10">
        <v>0.50001070371822431</v>
      </c>
      <c r="P277" s="13">
        <v>20790</v>
      </c>
      <c r="Q277" s="7">
        <v>9.5000000000000001E-2</v>
      </c>
      <c r="R277" s="13">
        <v>95</v>
      </c>
      <c r="S277" s="11">
        <v>1052.5</v>
      </c>
      <c r="T277" s="13">
        <v>15787.5</v>
      </c>
      <c r="U277" s="13">
        <v>235000</v>
      </c>
    </row>
    <row r="278" spans="1:21" x14ac:dyDescent="0.35">
      <c r="A278" s="5" t="s">
        <v>6869</v>
      </c>
      <c r="B278" s="5" t="s">
        <v>6869</v>
      </c>
      <c r="C278" s="5" t="s">
        <v>2</v>
      </c>
      <c r="D278" s="5" t="s">
        <v>6870</v>
      </c>
      <c r="E278" s="5" t="s">
        <v>621</v>
      </c>
      <c r="F278" s="5" t="s">
        <v>270</v>
      </c>
      <c r="G278" s="5" t="s">
        <v>92</v>
      </c>
      <c r="H278" s="6">
        <v>7500</v>
      </c>
      <c r="I278" s="6">
        <v>5100</v>
      </c>
      <c r="J278" s="14" t="s">
        <v>53</v>
      </c>
      <c r="K278" s="12">
        <v>16.2</v>
      </c>
      <c r="L278" s="13">
        <v>82620</v>
      </c>
      <c r="M278" s="10">
        <v>0.1</v>
      </c>
      <c r="N278" s="13">
        <v>74358</v>
      </c>
      <c r="O278" s="10">
        <v>0.52982238648834923</v>
      </c>
      <c r="P278" s="13">
        <v>34961</v>
      </c>
      <c r="Q278" s="7">
        <v>7.4999999999999997E-2</v>
      </c>
      <c r="R278" s="13">
        <v>91</v>
      </c>
      <c r="S278" s="11">
        <v>0</v>
      </c>
      <c r="T278" s="13">
        <v>0</v>
      </c>
      <c r="U278" s="13">
        <v>466000</v>
      </c>
    </row>
    <row r="279" spans="1:21" x14ac:dyDescent="0.35">
      <c r="A279" s="5" t="s">
        <v>6871</v>
      </c>
      <c r="B279" s="5" t="s">
        <v>6871</v>
      </c>
      <c r="C279" s="5" t="s">
        <v>2</v>
      </c>
      <c r="D279" s="5" t="s">
        <v>6872</v>
      </c>
      <c r="E279" s="5" t="s">
        <v>621</v>
      </c>
      <c r="F279" s="5" t="s">
        <v>270</v>
      </c>
      <c r="G279" s="5" t="s">
        <v>90</v>
      </c>
      <c r="H279" s="6">
        <v>8688</v>
      </c>
      <c r="I279" s="6">
        <v>3930</v>
      </c>
      <c r="J279" s="14" t="s">
        <v>53</v>
      </c>
      <c r="K279" s="12">
        <v>19</v>
      </c>
      <c r="L279" s="13">
        <v>74670</v>
      </c>
      <c r="M279" s="10">
        <v>0.05</v>
      </c>
      <c r="N279" s="13">
        <v>70936</v>
      </c>
      <c r="O279" s="10">
        <v>0.51738670935783393</v>
      </c>
      <c r="P279" s="13">
        <v>34235</v>
      </c>
      <c r="Q279" s="7">
        <v>0.08</v>
      </c>
      <c r="R279" s="13">
        <v>109</v>
      </c>
      <c r="S279" s="11">
        <v>0</v>
      </c>
      <c r="T279" s="13">
        <v>0</v>
      </c>
      <c r="U279" s="13">
        <v>428000</v>
      </c>
    </row>
    <row r="280" spans="1:21" x14ac:dyDescent="0.35">
      <c r="A280" s="5" t="s">
        <v>6873</v>
      </c>
      <c r="B280" s="5" t="s">
        <v>6873</v>
      </c>
      <c r="C280" s="5" t="s">
        <v>2</v>
      </c>
      <c r="D280" s="5" t="s">
        <v>6874</v>
      </c>
      <c r="E280" s="5" t="s">
        <v>849</v>
      </c>
      <c r="F280" s="5" t="s">
        <v>6875</v>
      </c>
      <c r="G280" s="5" t="s">
        <v>90</v>
      </c>
      <c r="H280" s="6">
        <v>3250</v>
      </c>
      <c r="I280" s="6">
        <v>972</v>
      </c>
      <c r="J280" s="14" t="s">
        <v>53</v>
      </c>
      <c r="K280" s="12">
        <v>20.9</v>
      </c>
      <c r="L280" s="13">
        <v>20314.800000000003</v>
      </c>
      <c r="M280" s="10">
        <v>0.05</v>
      </c>
      <c r="N280" s="13">
        <v>19299</v>
      </c>
      <c r="O280" s="10">
        <v>0.5451110310527586</v>
      </c>
      <c r="P280" s="13">
        <v>8779</v>
      </c>
      <c r="Q280" s="7">
        <v>0.08</v>
      </c>
      <c r="R280" s="13">
        <v>113</v>
      </c>
      <c r="S280" s="11">
        <v>1063</v>
      </c>
      <c r="T280" s="13">
        <v>9567</v>
      </c>
      <c r="U280" s="13">
        <v>119000</v>
      </c>
    </row>
    <row r="281" spans="1:21" ht="29" x14ac:dyDescent="0.35">
      <c r="A281" s="5" t="s">
        <v>6876</v>
      </c>
      <c r="B281" s="5" t="s">
        <v>6877</v>
      </c>
      <c r="C281" s="5" t="s">
        <v>68</v>
      </c>
      <c r="D281" s="5" t="s">
        <v>6878</v>
      </c>
      <c r="E281" s="5" t="s">
        <v>586</v>
      </c>
      <c r="F281" s="5" t="s">
        <v>6879</v>
      </c>
      <c r="G281" s="5" t="s">
        <v>99</v>
      </c>
      <c r="H281" s="6">
        <v>9102</v>
      </c>
      <c r="I281" s="6">
        <v>3000</v>
      </c>
      <c r="J281" s="14" t="s">
        <v>53</v>
      </c>
      <c r="K281" s="12">
        <v>18</v>
      </c>
      <c r="L281" s="13">
        <v>54000</v>
      </c>
      <c r="M281" s="10">
        <v>0.05</v>
      </c>
      <c r="N281" s="13">
        <v>51300</v>
      </c>
      <c r="O281" s="10">
        <v>0.51685889980802169</v>
      </c>
      <c r="P281" s="13">
        <v>24785</v>
      </c>
      <c r="Q281" s="7">
        <v>0.08</v>
      </c>
      <c r="R281" s="13">
        <v>103</v>
      </c>
      <c r="S281" s="11">
        <v>2352</v>
      </c>
      <c r="T281" s="13">
        <v>28224</v>
      </c>
      <c r="U281" s="13">
        <v>338000</v>
      </c>
    </row>
    <row r="282" spans="1:21" ht="29" x14ac:dyDescent="0.35">
      <c r="A282" s="5" t="s">
        <v>6880</v>
      </c>
      <c r="B282" s="5" t="s">
        <v>6880</v>
      </c>
      <c r="C282" s="5" t="s">
        <v>2</v>
      </c>
      <c r="D282" s="5" t="s">
        <v>6881</v>
      </c>
      <c r="E282" s="5" t="s">
        <v>686</v>
      </c>
      <c r="F282" s="5" t="s">
        <v>6882</v>
      </c>
      <c r="G282" s="5" t="s">
        <v>94</v>
      </c>
      <c r="H282" s="6">
        <v>57550</v>
      </c>
      <c r="I282" s="6">
        <v>24045</v>
      </c>
      <c r="J282" s="14" t="s">
        <v>53</v>
      </c>
      <c r="K282" s="12">
        <v>16.8</v>
      </c>
      <c r="L282" s="13">
        <v>403956</v>
      </c>
      <c r="M282" s="10">
        <v>0.05</v>
      </c>
      <c r="N282" s="13">
        <v>383758</v>
      </c>
      <c r="O282" s="10">
        <v>0.52729806603613683</v>
      </c>
      <c r="P282" s="13">
        <v>181403</v>
      </c>
      <c r="Q282" s="7">
        <v>0.08</v>
      </c>
      <c r="R282" s="13">
        <v>94</v>
      </c>
      <c r="S282" s="11">
        <v>3448.75</v>
      </c>
      <c r="T282" s="13">
        <v>51731.25</v>
      </c>
      <c r="U282" s="13">
        <v>2319000</v>
      </c>
    </row>
    <row r="283" spans="1:21" ht="101.5" x14ac:dyDescent="0.35">
      <c r="A283" s="5" t="s">
        <v>6883</v>
      </c>
      <c r="B283" s="5" t="s">
        <v>6884</v>
      </c>
      <c r="C283" s="5" t="s">
        <v>518</v>
      </c>
      <c r="D283" s="5" t="s">
        <v>6885</v>
      </c>
      <c r="E283" s="5" t="s">
        <v>6090</v>
      </c>
      <c r="F283" s="5" t="s">
        <v>6882</v>
      </c>
      <c r="G283" s="5" t="s">
        <v>91</v>
      </c>
      <c r="H283" s="6">
        <v>26442</v>
      </c>
      <c r="I283" s="6">
        <v>1855</v>
      </c>
      <c r="J283" s="14" t="s">
        <v>53</v>
      </c>
      <c r="K283" s="12">
        <v>28</v>
      </c>
      <c r="L283" s="13">
        <v>51940</v>
      </c>
      <c r="M283" s="10">
        <v>0.05</v>
      </c>
      <c r="N283" s="13">
        <v>49343</v>
      </c>
      <c r="O283" s="10">
        <v>0.57381685323556597</v>
      </c>
      <c r="P283" s="13">
        <v>21029</v>
      </c>
      <c r="Q283" s="7">
        <v>0.06</v>
      </c>
      <c r="R283" s="13">
        <v>189</v>
      </c>
      <c r="S283" s="11">
        <v>22268.25</v>
      </c>
      <c r="T283" s="13">
        <v>334023.75</v>
      </c>
      <c r="U283" s="13">
        <v>685000</v>
      </c>
    </row>
    <row r="284" spans="1:21" ht="43.5" x14ac:dyDescent="0.35">
      <c r="A284" s="5" t="s">
        <v>6886</v>
      </c>
      <c r="B284" s="5" t="s">
        <v>6887</v>
      </c>
      <c r="C284" s="5" t="s">
        <v>82</v>
      </c>
      <c r="D284" s="5" t="s">
        <v>6888</v>
      </c>
      <c r="E284" s="5" t="s">
        <v>1023</v>
      </c>
      <c r="F284" s="5" t="s">
        <v>6889</v>
      </c>
      <c r="G284" s="5" t="s">
        <v>93</v>
      </c>
      <c r="H284" s="6">
        <v>9682</v>
      </c>
      <c r="I284" s="6">
        <v>2439</v>
      </c>
      <c r="J284" s="14" t="s">
        <v>53</v>
      </c>
      <c r="K284" s="12">
        <v>21</v>
      </c>
      <c r="L284" s="13">
        <v>51219</v>
      </c>
      <c r="M284" s="10">
        <v>0.1</v>
      </c>
      <c r="N284" s="13">
        <v>46097</v>
      </c>
      <c r="O284" s="10">
        <v>0.49538315928947951</v>
      </c>
      <c r="P284" s="13">
        <v>23261</v>
      </c>
      <c r="Q284" s="7">
        <v>0.09</v>
      </c>
      <c r="R284" s="13">
        <v>106</v>
      </c>
      <c r="S284" s="11">
        <v>4194.25</v>
      </c>
      <c r="T284" s="13">
        <v>62913.75</v>
      </c>
      <c r="U284" s="13">
        <v>321000</v>
      </c>
    </row>
    <row r="285" spans="1:21" ht="87" x14ac:dyDescent="0.35">
      <c r="A285" s="5" t="s">
        <v>6890</v>
      </c>
      <c r="B285" s="5" t="s">
        <v>6891</v>
      </c>
      <c r="C285" s="5" t="s">
        <v>506</v>
      </c>
      <c r="D285" s="5" t="s">
        <v>6892</v>
      </c>
      <c r="E285" s="5" t="s">
        <v>819</v>
      </c>
      <c r="F285" s="5" t="s">
        <v>378</v>
      </c>
      <c r="G285" s="5" t="s">
        <v>91</v>
      </c>
      <c r="H285" s="6">
        <v>18228</v>
      </c>
      <c r="I285" s="6">
        <v>1160</v>
      </c>
      <c r="J285" s="14" t="s">
        <v>53</v>
      </c>
      <c r="K285" s="12">
        <v>28</v>
      </c>
      <c r="L285" s="13">
        <v>32480</v>
      </c>
      <c r="M285" s="10">
        <v>0.05</v>
      </c>
      <c r="N285" s="13">
        <v>30856</v>
      </c>
      <c r="O285" s="10">
        <v>0.54653154583162167</v>
      </c>
      <c r="P285" s="13">
        <v>13992</v>
      </c>
      <c r="Q285" s="7">
        <v>0.06</v>
      </c>
      <c r="R285" s="13">
        <v>201</v>
      </c>
      <c r="S285" s="11">
        <v>15618</v>
      </c>
      <c r="T285" s="13">
        <v>140562</v>
      </c>
      <c r="U285" s="13">
        <v>374000</v>
      </c>
    </row>
    <row r="286" spans="1:21" ht="29" x14ac:dyDescent="0.35">
      <c r="A286" s="5" t="s">
        <v>6893</v>
      </c>
      <c r="B286" s="5" t="s">
        <v>6894</v>
      </c>
      <c r="C286" s="5" t="s">
        <v>85</v>
      </c>
      <c r="D286" s="5" t="s">
        <v>6895</v>
      </c>
      <c r="E286" s="5" t="s">
        <v>814</v>
      </c>
      <c r="F286" s="5" t="s">
        <v>348</v>
      </c>
      <c r="G286" s="5" t="s">
        <v>91</v>
      </c>
      <c r="H286" s="6">
        <v>12740</v>
      </c>
      <c r="I286" s="6">
        <v>897</v>
      </c>
      <c r="J286" s="14" t="s">
        <v>53</v>
      </c>
      <c r="K286" s="12">
        <v>30.800000000000004</v>
      </c>
      <c r="L286" s="13">
        <v>27627.599999999999</v>
      </c>
      <c r="M286" s="10">
        <v>0.05</v>
      </c>
      <c r="N286" s="13">
        <v>26246</v>
      </c>
      <c r="O286" s="10">
        <v>0.54653154583162167</v>
      </c>
      <c r="P286" s="13">
        <v>11902</v>
      </c>
      <c r="Q286" s="7">
        <v>0.06</v>
      </c>
      <c r="R286" s="13">
        <v>221</v>
      </c>
      <c r="S286" s="11">
        <v>10721.75</v>
      </c>
      <c r="T286" s="13">
        <v>96495.75</v>
      </c>
      <c r="U286" s="13">
        <v>295000</v>
      </c>
    </row>
    <row r="287" spans="1:21" ht="29" x14ac:dyDescent="0.35">
      <c r="A287" s="5" t="s">
        <v>6896</v>
      </c>
      <c r="B287" s="5" t="s">
        <v>6896</v>
      </c>
      <c r="C287" s="5" t="s">
        <v>2</v>
      </c>
      <c r="D287" s="5" t="s">
        <v>6897</v>
      </c>
      <c r="E287" s="5" t="s">
        <v>885</v>
      </c>
      <c r="F287" s="5" t="s">
        <v>6898</v>
      </c>
      <c r="G287" s="5" t="s">
        <v>100</v>
      </c>
      <c r="H287" s="6">
        <v>17700</v>
      </c>
      <c r="I287" s="6">
        <v>2760</v>
      </c>
      <c r="J287" s="14" t="s">
        <v>53</v>
      </c>
      <c r="K287" s="12">
        <v>22</v>
      </c>
      <c r="L287" s="13">
        <v>60720</v>
      </c>
      <c r="M287" s="10">
        <v>0.1</v>
      </c>
      <c r="N287" s="13">
        <v>54648</v>
      </c>
      <c r="O287" s="10">
        <v>0.5292880068315059</v>
      </c>
      <c r="P287" s="13">
        <v>25723</v>
      </c>
      <c r="Q287" s="7">
        <v>7.4999999999999997E-2</v>
      </c>
      <c r="R287" s="13">
        <v>124</v>
      </c>
      <c r="S287" s="11">
        <v>11490</v>
      </c>
      <c r="T287" s="13">
        <v>103410</v>
      </c>
      <c r="U287" s="13">
        <v>446000</v>
      </c>
    </row>
    <row r="288" spans="1:21" ht="29" x14ac:dyDescent="0.35">
      <c r="A288" s="5" t="s">
        <v>6899</v>
      </c>
      <c r="B288" s="5" t="s">
        <v>6900</v>
      </c>
      <c r="C288" s="5" t="s">
        <v>68</v>
      </c>
      <c r="D288" s="5" t="s">
        <v>6901</v>
      </c>
      <c r="E288" s="5" t="s">
        <v>915</v>
      </c>
      <c r="F288" s="5" t="s">
        <v>6902</v>
      </c>
      <c r="G288" s="5" t="s">
        <v>89</v>
      </c>
      <c r="H288" s="6">
        <v>11518</v>
      </c>
      <c r="I288" s="6">
        <v>5368</v>
      </c>
      <c r="J288" s="14" t="s">
        <v>53</v>
      </c>
      <c r="K288" s="12">
        <v>16.2</v>
      </c>
      <c r="L288" s="13">
        <v>86961.599999999991</v>
      </c>
      <c r="M288" s="10">
        <v>0.05</v>
      </c>
      <c r="N288" s="13">
        <v>82614</v>
      </c>
      <c r="O288" s="10">
        <v>0.53285781080790973</v>
      </c>
      <c r="P288" s="13">
        <v>38592</v>
      </c>
      <c r="Q288" s="7">
        <v>0.08</v>
      </c>
      <c r="R288" s="13">
        <v>90</v>
      </c>
      <c r="S288" s="11">
        <v>0</v>
      </c>
      <c r="T288" s="13">
        <v>0</v>
      </c>
      <c r="U288" s="13">
        <v>482000</v>
      </c>
    </row>
    <row r="289" spans="1:21" ht="87" x14ac:dyDescent="0.35">
      <c r="A289" s="5" t="s">
        <v>6903</v>
      </c>
      <c r="B289" s="5" t="s">
        <v>6904</v>
      </c>
      <c r="C289" s="5" t="s">
        <v>6905</v>
      </c>
      <c r="D289" s="5" t="s">
        <v>6906</v>
      </c>
      <c r="E289" s="5" t="s">
        <v>586</v>
      </c>
      <c r="F289" s="5" t="s">
        <v>6907</v>
      </c>
      <c r="G289" s="5" t="s">
        <v>97</v>
      </c>
      <c r="H289" s="6">
        <v>28125</v>
      </c>
      <c r="I289" s="6">
        <v>15790</v>
      </c>
      <c r="J289" s="14" t="s">
        <v>53</v>
      </c>
      <c r="K289" s="12">
        <v>16</v>
      </c>
      <c r="L289" s="13">
        <v>252640</v>
      </c>
      <c r="M289" s="10">
        <v>0.1</v>
      </c>
      <c r="N289" s="13">
        <v>227376</v>
      </c>
      <c r="O289" s="10">
        <v>0.48462863597986811</v>
      </c>
      <c r="P289" s="13">
        <v>117183</v>
      </c>
      <c r="Q289" s="7">
        <v>9.5000000000000001E-2</v>
      </c>
      <c r="R289" s="13">
        <v>78</v>
      </c>
      <c r="S289" s="11">
        <v>0</v>
      </c>
      <c r="T289" s="13">
        <v>0</v>
      </c>
      <c r="U289" s="13">
        <v>1234000</v>
      </c>
    </row>
    <row r="290" spans="1:21" ht="72.5" x14ac:dyDescent="0.35">
      <c r="A290" s="5" t="s">
        <v>6908</v>
      </c>
      <c r="B290" s="5" t="s">
        <v>6909</v>
      </c>
      <c r="C290" s="5" t="s">
        <v>83</v>
      </c>
      <c r="D290" s="5" t="s">
        <v>6910</v>
      </c>
      <c r="E290" s="5" t="s">
        <v>586</v>
      </c>
      <c r="F290" s="5" t="s">
        <v>6907</v>
      </c>
      <c r="G290" s="5" t="s">
        <v>99</v>
      </c>
      <c r="H290" s="6">
        <v>15625</v>
      </c>
      <c r="I290" s="6">
        <v>6600</v>
      </c>
      <c r="J290" s="14" t="s">
        <v>53</v>
      </c>
      <c r="K290" s="12">
        <v>16.2</v>
      </c>
      <c r="L290" s="13">
        <v>106920</v>
      </c>
      <c r="M290" s="10">
        <v>0.05</v>
      </c>
      <c r="N290" s="13">
        <v>101574</v>
      </c>
      <c r="O290" s="10">
        <v>0.51685889980802169</v>
      </c>
      <c r="P290" s="13">
        <v>49075</v>
      </c>
      <c r="Q290" s="7">
        <v>0.08</v>
      </c>
      <c r="R290" s="13">
        <v>93</v>
      </c>
      <c r="S290" s="11">
        <v>775</v>
      </c>
      <c r="T290" s="13">
        <v>11625</v>
      </c>
      <c r="U290" s="13">
        <v>625000</v>
      </c>
    </row>
    <row r="291" spans="1:21" ht="145" x14ac:dyDescent="0.35">
      <c r="A291" s="5" t="s">
        <v>6911</v>
      </c>
      <c r="B291" s="5" t="s">
        <v>6912</v>
      </c>
      <c r="C291" s="5" t="s">
        <v>6913</v>
      </c>
      <c r="D291" s="5" t="s">
        <v>6914</v>
      </c>
      <c r="E291" s="5" t="s">
        <v>797</v>
      </c>
      <c r="F291" s="5" t="s">
        <v>6907</v>
      </c>
      <c r="G291" s="5" t="s">
        <v>90</v>
      </c>
      <c r="H291" s="6">
        <v>45659</v>
      </c>
      <c r="I291" s="6">
        <v>13000</v>
      </c>
      <c r="J291" s="14" t="s">
        <v>53</v>
      </c>
      <c r="K291" s="12">
        <v>15.2</v>
      </c>
      <c r="L291" s="13">
        <v>197600</v>
      </c>
      <c r="M291" s="10">
        <v>0.05</v>
      </c>
      <c r="N291" s="13">
        <v>187720</v>
      </c>
      <c r="O291" s="10">
        <v>0.51685889980802158</v>
      </c>
      <c r="P291" s="13">
        <v>90695</v>
      </c>
      <c r="Q291" s="7">
        <v>0.08</v>
      </c>
      <c r="R291" s="13">
        <v>87</v>
      </c>
      <c r="S291" s="11">
        <v>16409</v>
      </c>
      <c r="T291" s="13">
        <v>196908</v>
      </c>
      <c r="U291" s="13">
        <v>1331000</v>
      </c>
    </row>
    <row r="292" spans="1:21" ht="58" x14ac:dyDescent="0.35">
      <c r="A292" s="5" t="s">
        <v>6915</v>
      </c>
      <c r="B292" s="5" t="s">
        <v>6916</v>
      </c>
      <c r="C292" s="5" t="s">
        <v>81</v>
      </c>
      <c r="D292" s="5" t="s">
        <v>6917</v>
      </c>
      <c r="E292" s="5" t="s">
        <v>6090</v>
      </c>
      <c r="F292" s="5" t="s">
        <v>535</v>
      </c>
      <c r="G292" s="5" t="s">
        <v>89</v>
      </c>
      <c r="H292" s="6">
        <v>11750</v>
      </c>
      <c r="I292" s="6">
        <v>2093</v>
      </c>
      <c r="J292" s="14" t="s">
        <v>53</v>
      </c>
      <c r="K292" s="12">
        <v>18</v>
      </c>
      <c r="L292" s="13">
        <v>37674</v>
      </c>
      <c r="M292" s="10">
        <v>0.05</v>
      </c>
      <c r="N292" s="13">
        <v>35790</v>
      </c>
      <c r="O292" s="10">
        <v>0.54176675211374925</v>
      </c>
      <c r="P292" s="13">
        <v>16400</v>
      </c>
      <c r="Q292" s="7">
        <v>0.08</v>
      </c>
      <c r="R292" s="13">
        <v>98</v>
      </c>
      <c r="S292" s="11">
        <v>7040.75</v>
      </c>
      <c r="T292" s="13">
        <v>105611.25</v>
      </c>
      <c r="U292" s="13">
        <v>311000</v>
      </c>
    </row>
    <row r="293" spans="1:21" ht="58" x14ac:dyDescent="0.35">
      <c r="A293" s="5" t="s">
        <v>6918</v>
      </c>
      <c r="B293" s="5" t="s">
        <v>6919</v>
      </c>
      <c r="C293" s="5" t="s">
        <v>177</v>
      </c>
      <c r="D293" s="5" t="s">
        <v>6920</v>
      </c>
      <c r="E293" s="5" t="s">
        <v>621</v>
      </c>
      <c r="F293" s="5" t="s">
        <v>402</v>
      </c>
      <c r="G293" s="5" t="s">
        <v>91</v>
      </c>
      <c r="H293" s="6">
        <v>44704</v>
      </c>
      <c r="I293" s="6">
        <v>4986</v>
      </c>
      <c r="J293" s="14" t="s">
        <v>53</v>
      </c>
      <c r="K293" s="12">
        <v>25.2</v>
      </c>
      <c r="L293" s="13">
        <v>125647.2</v>
      </c>
      <c r="M293" s="10">
        <v>0.05</v>
      </c>
      <c r="N293" s="13">
        <v>119365</v>
      </c>
      <c r="O293" s="10">
        <v>0.54711492225250835</v>
      </c>
      <c r="P293" s="13">
        <v>54059</v>
      </c>
      <c r="Q293" s="7">
        <v>0.06</v>
      </c>
      <c r="R293" s="13">
        <v>181</v>
      </c>
      <c r="S293" s="11">
        <v>33485.5</v>
      </c>
      <c r="T293" s="13">
        <v>502282.5</v>
      </c>
      <c r="U293" s="13">
        <v>1403000</v>
      </c>
    </row>
    <row r="294" spans="1:21" ht="174" x14ac:dyDescent="0.35">
      <c r="A294" s="5" t="s">
        <v>6921</v>
      </c>
      <c r="B294" s="5" t="s">
        <v>6922</v>
      </c>
      <c r="C294" s="5" t="s">
        <v>6923</v>
      </c>
      <c r="D294" s="5" t="s">
        <v>6924</v>
      </c>
      <c r="E294" s="5" t="s">
        <v>714</v>
      </c>
      <c r="F294" s="5" t="s">
        <v>6925</v>
      </c>
      <c r="G294" s="5" t="s">
        <v>94</v>
      </c>
      <c r="H294" s="6">
        <v>38593</v>
      </c>
      <c r="I294" s="6">
        <v>13697</v>
      </c>
      <c r="J294" s="14" t="s">
        <v>53</v>
      </c>
      <c r="K294" s="12">
        <v>16.8</v>
      </c>
      <c r="L294" s="13">
        <v>230109.6</v>
      </c>
      <c r="M294" s="10">
        <v>0.05</v>
      </c>
      <c r="N294" s="13">
        <v>218604</v>
      </c>
      <c r="O294" s="10">
        <v>0.54176675211374914</v>
      </c>
      <c r="P294" s="13">
        <v>100172</v>
      </c>
      <c r="Q294" s="7">
        <v>0.08</v>
      </c>
      <c r="R294" s="13">
        <v>91</v>
      </c>
      <c r="S294" s="11">
        <v>7774.75</v>
      </c>
      <c r="T294" s="13">
        <v>116621.25</v>
      </c>
      <c r="U294" s="13">
        <v>1369000</v>
      </c>
    </row>
    <row r="295" spans="1:21" ht="29" x14ac:dyDescent="0.35">
      <c r="A295" s="5" t="s">
        <v>6926</v>
      </c>
      <c r="B295" s="5" t="s">
        <v>6927</v>
      </c>
      <c r="C295" s="5" t="s">
        <v>68</v>
      </c>
      <c r="D295" s="5" t="s">
        <v>6928</v>
      </c>
      <c r="E295" s="5" t="s">
        <v>1518</v>
      </c>
      <c r="F295" s="5" t="s">
        <v>494</v>
      </c>
      <c r="G295" s="5" t="s">
        <v>97</v>
      </c>
      <c r="H295" s="6">
        <v>6489</v>
      </c>
      <c r="I295" s="6">
        <v>1813</v>
      </c>
      <c r="J295" s="14" t="s">
        <v>53</v>
      </c>
      <c r="K295" s="12">
        <v>20</v>
      </c>
      <c r="L295" s="13">
        <v>36260</v>
      </c>
      <c r="M295" s="10">
        <v>0.1</v>
      </c>
      <c r="N295" s="13">
        <v>32634</v>
      </c>
      <c r="O295" s="10">
        <v>0.48462863597986811</v>
      </c>
      <c r="P295" s="13">
        <v>16819</v>
      </c>
      <c r="Q295" s="7">
        <v>9.5000000000000001E-2</v>
      </c>
      <c r="R295" s="13">
        <v>98</v>
      </c>
      <c r="S295" s="11">
        <v>2409.75</v>
      </c>
      <c r="T295" s="13">
        <v>36146.25</v>
      </c>
      <c r="U295" s="13">
        <v>213000</v>
      </c>
    </row>
    <row r="296" spans="1:21" ht="29" x14ac:dyDescent="0.35">
      <c r="A296" s="5" t="s">
        <v>6929</v>
      </c>
      <c r="B296" s="5" t="s">
        <v>6930</v>
      </c>
      <c r="C296" s="5" t="s">
        <v>68</v>
      </c>
      <c r="D296" s="5" t="s">
        <v>6931</v>
      </c>
      <c r="E296" s="5" t="s">
        <v>3270</v>
      </c>
      <c r="F296" s="5" t="s">
        <v>6932</v>
      </c>
      <c r="G296" s="5" t="s">
        <v>92</v>
      </c>
      <c r="H296" s="6">
        <v>5520</v>
      </c>
      <c r="I296" s="6">
        <v>2464</v>
      </c>
      <c r="J296" s="14" t="s">
        <v>53</v>
      </c>
      <c r="K296" s="12">
        <v>18</v>
      </c>
      <c r="L296" s="13">
        <v>44352</v>
      </c>
      <c r="M296" s="10">
        <v>0.1</v>
      </c>
      <c r="N296" s="13">
        <v>39917</v>
      </c>
      <c r="O296" s="10">
        <v>0.53863456844036228</v>
      </c>
      <c r="P296" s="13">
        <v>18416</v>
      </c>
      <c r="Q296" s="7">
        <v>7.4999999999999997E-2</v>
      </c>
      <c r="R296" s="13">
        <v>100</v>
      </c>
      <c r="S296" s="11">
        <v>0</v>
      </c>
      <c r="T296" s="13">
        <v>0</v>
      </c>
      <c r="U296" s="13">
        <v>246000</v>
      </c>
    </row>
    <row r="297" spans="1:21" x14ac:dyDescent="0.35">
      <c r="A297" s="5" t="s">
        <v>6933</v>
      </c>
      <c r="B297" s="5" t="s">
        <v>6933</v>
      </c>
      <c r="C297" s="5" t="s">
        <v>2</v>
      </c>
      <c r="D297" s="5" t="s">
        <v>6934</v>
      </c>
      <c r="E297" s="5" t="s">
        <v>586</v>
      </c>
      <c r="F297" s="5" t="s">
        <v>307</v>
      </c>
      <c r="G297" s="5" t="s">
        <v>89</v>
      </c>
      <c r="H297" s="6">
        <v>13812</v>
      </c>
      <c r="I297" s="6">
        <v>8083</v>
      </c>
      <c r="J297" s="14" t="s">
        <v>53</v>
      </c>
      <c r="K297" s="12">
        <v>16.2</v>
      </c>
      <c r="L297" s="13">
        <v>130944.6</v>
      </c>
      <c r="M297" s="10">
        <v>0.05</v>
      </c>
      <c r="N297" s="13">
        <v>124397</v>
      </c>
      <c r="O297" s="10">
        <v>0.51685889980802169</v>
      </c>
      <c r="P297" s="13">
        <v>60101</v>
      </c>
      <c r="Q297" s="7">
        <v>0.08</v>
      </c>
      <c r="R297" s="13">
        <v>93</v>
      </c>
      <c r="S297" s="11">
        <v>0</v>
      </c>
      <c r="T297" s="13">
        <v>0</v>
      </c>
      <c r="U297" s="13">
        <v>751000</v>
      </c>
    </row>
    <row r="298" spans="1:21" x14ac:dyDescent="0.35">
      <c r="A298" s="5" t="s">
        <v>6935</v>
      </c>
      <c r="B298" s="5" t="s">
        <v>6935</v>
      </c>
      <c r="C298" s="5" t="s">
        <v>2</v>
      </c>
      <c r="D298" s="5" t="s">
        <v>6936</v>
      </c>
      <c r="E298" s="5" t="s">
        <v>650</v>
      </c>
      <c r="F298" s="5" t="s">
        <v>307</v>
      </c>
      <c r="G298" s="5" t="s">
        <v>89</v>
      </c>
      <c r="H298" s="6">
        <v>11451</v>
      </c>
      <c r="I298" s="6">
        <v>5600</v>
      </c>
      <c r="J298" s="14" t="s">
        <v>53</v>
      </c>
      <c r="K298" s="12">
        <v>16.2</v>
      </c>
      <c r="L298" s="13">
        <v>90720</v>
      </c>
      <c r="M298" s="10">
        <v>0.05</v>
      </c>
      <c r="N298" s="13">
        <v>86184</v>
      </c>
      <c r="O298" s="10">
        <v>0.51685889980802169</v>
      </c>
      <c r="P298" s="13">
        <v>41639</v>
      </c>
      <c r="Q298" s="7">
        <v>0.08</v>
      </c>
      <c r="R298" s="13">
        <v>93</v>
      </c>
      <c r="S298" s="11">
        <v>0</v>
      </c>
      <c r="T298" s="13">
        <v>0</v>
      </c>
      <c r="U298" s="13">
        <v>520000</v>
      </c>
    </row>
    <row r="299" spans="1:21" x14ac:dyDescent="0.35">
      <c r="A299" s="5" t="s">
        <v>6937</v>
      </c>
      <c r="B299" s="5" t="s">
        <v>6937</v>
      </c>
      <c r="C299" s="5" t="s">
        <v>2</v>
      </c>
      <c r="D299" s="5" t="s">
        <v>5218</v>
      </c>
      <c r="E299" s="5" t="s">
        <v>3647</v>
      </c>
      <c r="F299" s="5" t="s">
        <v>307</v>
      </c>
      <c r="G299" s="5" t="s">
        <v>90</v>
      </c>
      <c r="H299" s="6">
        <v>8500</v>
      </c>
      <c r="I299" s="6">
        <v>6528</v>
      </c>
      <c r="J299" s="14" t="s">
        <v>53</v>
      </c>
      <c r="K299" s="12">
        <v>17.100000000000001</v>
      </c>
      <c r="L299" s="13">
        <v>111628.8</v>
      </c>
      <c r="M299" s="10">
        <v>0.05</v>
      </c>
      <c r="N299" s="13">
        <v>106047</v>
      </c>
      <c r="O299" s="10">
        <v>0.54582483208194887</v>
      </c>
      <c r="P299" s="13">
        <v>48164</v>
      </c>
      <c r="Q299" s="7">
        <v>0.08</v>
      </c>
      <c r="R299" s="13">
        <v>92</v>
      </c>
      <c r="S299" s="11">
        <v>0</v>
      </c>
      <c r="T299" s="13">
        <v>0</v>
      </c>
      <c r="U299" s="13">
        <v>602000</v>
      </c>
    </row>
    <row r="300" spans="1:21" x14ac:dyDescent="0.35">
      <c r="A300" s="5" t="s">
        <v>6938</v>
      </c>
      <c r="B300" s="5" t="s">
        <v>6938</v>
      </c>
      <c r="C300" s="5" t="s">
        <v>2</v>
      </c>
      <c r="D300" s="5" t="s">
        <v>6939</v>
      </c>
      <c r="E300" s="5" t="s">
        <v>1518</v>
      </c>
      <c r="F300" s="5" t="s">
        <v>307</v>
      </c>
      <c r="G300" s="5" t="s">
        <v>97</v>
      </c>
      <c r="H300" s="6">
        <v>3150</v>
      </c>
      <c r="I300" s="6">
        <v>1008</v>
      </c>
      <c r="J300" s="14" t="s">
        <v>53</v>
      </c>
      <c r="K300" s="12">
        <v>20</v>
      </c>
      <c r="L300" s="13">
        <v>20160</v>
      </c>
      <c r="M300" s="10">
        <v>0.1</v>
      </c>
      <c r="N300" s="13">
        <v>18144</v>
      </c>
      <c r="O300" s="10">
        <v>0.48462863597986811</v>
      </c>
      <c r="P300" s="13">
        <v>9351</v>
      </c>
      <c r="Q300" s="7">
        <v>9.5000000000000001E-2</v>
      </c>
      <c r="R300" s="13">
        <v>98</v>
      </c>
      <c r="S300" s="11">
        <v>882</v>
      </c>
      <c r="T300" s="13">
        <v>13230</v>
      </c>
      <c r="U300" s="13">
        <v>112000</v>
      </c>
    </row>
    <row r="301" spans="1:21" x14ac:dyDescent="0.35">
      <c r="A301" s="5" t="s">
        <v>6940</v>
      </c>
      <c r="B301" s="5" t="s">
        <v>6940</v>
      </c>
      <c r="C301" s="5" t="s">
        <v>2</v>
      </c>
      <c r="D301" s="5" t="s">
        <v>6941</v>
      </c>
      <c r="E301" s="5" t="s">
        <v>1518</v>
      </c>
      <c r="F301" s="5" t="s">
        <v>307</v>
      </c>
      <c r="G301" s="5" t="s">
        <v>97</v>
      </c>
      <c r="H301" s="6">
        <v>3100</v>
      </c>
      <c r="I301" s="6">
        <v>2478</v>
      </c>
      <c r="J301" s="14" t="s">
        <v>53</v>
      </c>
      <c r="K301" s="12">
        <v>20</v>
      </c>
      <c r="L301" s="13">
        <v>49560</v>
      </c>
      <c r="M301" s="10">
        <v>0.1</v>
      </c>
      <c r="N301" s="13">
        <v>44604</v>
      </c>
      <c r="O301" s="10">
        <v>0.48462863597986811</v>
      </c>
      <c r="P301" s="13">
        <v>22988</v>
      </c>
      <c r="Q301" s="7">
        <v>9.5000000000000001E-2</v>
      </c>
      <c r="R301" s="13">
        <v>98</v>
      </c>
      <c r="S301" s="11">
        <v>0</v>
      </c>
      <c r="T301" s="13">
        <v>0</v>
      </c>
      <c r="U301" s="13">
        <v>242000</v>
      </c>
    </row>
    <row r="302" spans="1:21" x14ac:dyDescent="0.35">
      <c r="A302" s="5" t="s">
        <v>6942</v>
      </c>
      <c r="B302" s="5" t="s">
        <v>6942</v>
      </c>
      <c r="C302" s="5" t="s">
        <v>2</v>
      </c>
      <c r="D302" s="5" t="s">
        <v>6943</v>
      </c>
      <c r="E302" s="5" t="s">
        <v>714</v>
      </c>
      <c r="F302" s="5" t="s">
        <v>307</v>
      </c>
      <c r="G302" s="5" t="s">
        <v>92</v>
      </c>
      <c r="H302" s="6">
        <v>2160</v>
      </c>
      <c r="I302" s="6">
        <v>1623</v>
      </c>
      <c r="J302" s="14" t="s">
        <v>53</v>
      </c>
      <c r="K302" s="12">
        <v>18</v>
      </c>
      <c r="L302" s="13">
        <v>29214</v>
      </c>
      <c r="M302" s="10">
        <v>0.1</v>
      </c>
      <c r="N302" s="13">
        <v>26293</v>
      </c>
      <c r="O302" s="10">
        <v>0.5544560932742274</v>
      </c>
      <c r="P302" s="13">
        <v>11715</v>
      </c>
      <c r="Q302" s="7">
        <v>7.4999999999999997E-2</v>
      </c>
      <c r="R302" s="13">
        <v>96</v>
      </c>
      <c r="S302" s="11">
        <v>0</v>
      </c>
      <c r="T302" s="13">
        <v>0</v>
      </c>
      <c r="U302" s="13">
        <v>156000</v>
      </c>
    </row>
    <row r="303" spans="1:21" x14ac:dyDescent="0.35">
      <c r="A303" s="5" t="s">
        <v>6944</v>
      </c>
      <c r="B303" s="5" t="s">
        <v>6944</v>
      </c>
      <c r="C303" s="5" t="s">
        <v>2</v>
      </c>
      <c r="D303" s="5" t="s">
        <v>6945</v>
      </c>
      <c r="E303" s="5" t="s">
        <v>714</v>
      </c>
      <c r="F303" s="5" t="s">
        <v>307</v>
      </c>
      <c r="G303" s="5" t="s">
        <v>90</v>
      </c>
      <c r="H303" s="6">
        <v>21460</v>
      </c>
      <c r="I303" s="6">
        <v>10036</v>
      </c>
      <c r="J303" s="14" t="s">
        <v>53</v>
      </c>
      <c r="K303" s="12">
        <v>15.2</v>
      </c>
      <c r="L303" s="13">
        <v>152547.20000000001</v>
      </c>
      <c r="M303" s="10">
        <v>0.05</v>
      </c>
      <c r="N303" s="13">
        <v>144920</v>
      </c>
      <c r="O303" s="10">
        <v>0.54176675211374925</v>
      </c>
      <c r="P303" s="13">
        <v>66407</v>
      </c>
      <c r="Q303" s="7">
        <v>0.08</v>
      </c>
      <c r="R303" s="13">
        <v>83</v>
      </c>
      <c r="S303" s="11">
        <v>0</v>
      </c>
      <c r="T303" s="13">
        <v>0</v>
      </c>
      <c r="U303" s="13">
        <v>830000</v>
      </c>
    </row>
    <row r="304" spans="1:21" x14ac:dyDescent="0.35">
      <c r="A304" s="5" t="s">
        <v>6946</v>
      </c>
      <c r="B304" s="5" t="s">
        <v>6946</v>
      </c>
      <c r="C304" s="5" t="s">
        <v>2</v>
      </c>
      <c r="D304" s="5" t="s">
        <v>6947</v>
      </c>
      <c r="E304" s="5" t="s">
        <v>775</v>
      </c>
      <c r="F304" s="5" t="s">
        <v>307</v>
      </c>
      <c r="G304" s="5" t="s">
        <v>90</v>
      </c>
      <c r="H304" s="6">
        <v>2775</v>
      </c>
      <c r="I304" s="6">
        <v>2750</v>
      </c>
      <c r="J304" s="14" t="s">
        <v>53</v>
      </c>
      <c r="K304" s="12">
        <v>19</v>
      </c>
      <c r="L304" s="13">
        <v>52250</v>
      </c>
      <c r="M304" s="10">
        <v>0.05</v>
      </c>
      <c r="N304" s="13">
        <v>49638</v>
      </c>
      <c r="O304" s="10">
        <v>0.54432902610279321</v>
      </c>
      <c r="P304" s="13">
        <v>22618</v>
      </c>
      <c r="Q304" s="7">
        <v>0.08</v>
      </c>
      <c r="R304" s="13">
        <v>103</v>
      </c>
      <c r="S304" s="11">
        <v>0</v>
      </c>
      <c r="T304" s="13">
        <v>0</v>
      </c>
      <c r="U304" s="13">
        <v>283000</v>
      </c>
    </row>
    <row r="305" spans="1:21" x14ac:dyDescent="0.35">
      <c r="A305" s="5" t="s">
        <v>6948</v>
      </c>
      <c r="B305" s="5" t="s">
        <v>6948</v>
      </c>
      <c r="C305" s="5" t="s">
        <v>2</v>
      </c>
      <c r="D305" s="5" t="s">
        <v>6949</v>
      </c>
      <c r="E305" s="5" t="s">
        <v>761</v>
      </c>
      <c r="F305" s="5" t="s">
        <v>307</v>
      </c>
      <c r="G305" s="5" t="s">
        <v>90</v>
      </c>
      <c r="H305" s="6">
        <v>17550</v>
      </c>
      <c r="I305" s="6">
        <v>1500</v>
      </c>
      <c r="J305" s="14" t="s">
        <v>53</v>
      </c>
      <c r="K305" s="12">
        <v>19</v>
      </c>
      <c r="L305" s="13">
        <v>28500</v>
      </c>
      <c r="M305" s="10">
        <v>0.05</v>
      </c>
      <c r="N305" s="13">
        <v>27075</v>
      </c>
      <c r="O305" s="10">
        <v>0.51702570118677205</v>
      </c>
      <c r="P305" s="13">
        <v>13077</v>
      </c>
      <c r="Q305" s="7">
        <v>0.08</v>
      </c>
      <c r="R305" s="13">
        <v>109</v>
      </c>
      <c r="S305" s="11">
        <v>14175</v>
      </c>
      <c r="T305" s="13">
        <v>127575</v>
      </c>
      <c r="U305" s="13">
        <v>291000</v>
      </c>
    </row>
    <row r="306" spans="1:21" x14ac:dyDescent="0.35">
      <c r="A306" s="5" t="s">
        <v>6950</v>
      </c>
      <c r="B306" s="5" t="s">
        <v>6950</v>
      </c>
      <c r="C306" s="5" t="s">
        <v>2</v>
      </c>
      <c r="D306" s="5" t="s">
        <v>6951</v>
      </c>
      <c r="E306" s="5" t="s">
        <v>603</v>
      </c>
      <c r="F306" s="5" t="s">
        <v>307</v>
      </c>
      <c r="G306" s="5" t="s">
        <v>90</v>
      </c>
      <c r="H306" s="6">
        <v>15494</v>
      </c>
      <c r="I306" s="6">
        <v>1338</v>
      </c>
      <c r="J306" s="14" t="s">
        <v>53</v>
      </c>
      <c r="K306" s="12">
        <v>19</v>
      </c>
      <c r="L306" s="13">
        <v>25422</v>
      </c>
      <c r="M306" s="10">
        <v>0.05</v>
      </c>
      <c r="N306" s="13">
        <v>24151</v>
      </c>
      <c r="O306" s="10">
        <v>0.51685889980802169</v>
      </c>
      <c r="P306" s="13">
        <v>11668</v>
      </c>
      <c r="Q306" s="7">
        <v>0.08</v>
      </c>
      <c r="R306" s="13">
        <v>109</v>
      </c>
      <c r="S306" s="11">
        <v>12483.5</v>
      </c>
      <c r="T306" s="13">
        <v>112351.5</v>
      </c>
      <c r="U306" s="13">
        <v>258000</v>
      </c>
    </row>
    <row r="307" spans="1:21" x14ac:dyDescent="0.35">
      <c r="A307" s="5" t="s">
        <v>6952</v>
      </c>
      <c r="B307" s="5" t="s">
        <v>6952</v>
      </c>
      <c r="C307" s="5" t="s">
        <v>2</v>
      </c>
      <c r="D307" s="5" t="s">
        <v>6953</v>
      </c>
      <c r="E307" s="5" t="s">
        <v>6954</v>
      </c>
      <c r="F307" s="5" t="s">
        <v>307</v>
      </c>
      <c r="G307" s="5" t="s">
        <v>92</v>
      </c>
      <c r="H307" s="6">
        <v>12875</v>
      </c>
      <c r="I307" s="6">
        <v>3542</v>
      </c>
      <c r="J307" s="14" t="s">
        <v>53</v>
      </c>
      <c r="K307" s="12">
        <v>18</v>
      </c>
      <c r="L307" s="13">
        <v>63756</v>
      </c>
      <c r="M307" s="10">
        <v>0.1</v>
      </c>
      <c r="N307" s="13">
        <v>57380</v>
      </c>
      <c r="O307" s="10">
        <v>0.53863456844036228</v>
      </c>
      <c r="P307" s="13">
        <v>26473</v>
      </c>
      <c r="Q307" s="7">
        <v>7.4999999999999997E-2</v>
      </c>
      <c r="R307" s="13">
        <v>100</v>
      </c>
      <c r="S307" s="11">
        <v>4905.5</v>
      </c>
      <c r="T307" s="13">
        <v>73582.5</v>
      </c>
      <c r="U307" s="13">
        <v>427000</v>
      </c>
    </row>
    <row r="308" spans="1:21" x14ac:dyDescent="0.35">
      <c r="A308" s="5" t="s">
        <v>6955</v>
      </c>
      <c r="B308" s="5" t="s">
        <v>6955</v>
      </c>
      <c r="C308" s="5" t="s">
        <v>2</v>
      </c>
      <c r="D308" s="5" t="s">
        <v>6956</v>
      </c>
      <c r="E308" s="5" t="s">
        <v>935</v>
      </c>
      <c r="F308" s="5" t="s">
        <v>307</v>
      </c>
      <c r="G308" s="5" t="s">
        <v>91</v>
      </c>
      <c r="H308" s="6">
        <v>13306</v>
      </c>
      <c r="I308" s="6">
        <v>2398</v>
      </c>
      <c r="J308" s="14" t="s">
        <v>53</v>
      </c>
      <c r="K308" s="12">
        <v>28</v>
      </c>
      <c r="L308" s="13">
        <v>67144</v>
      </c>
      <c r="M308" s="10">
        <v>0.05</v>
      </c>
      <c r="N308" s="13">
        <v>63787</v>
      </c>
      <c r="O308" s="10">
        <v>0.58940921521441414</v>
      </c>
      <c r="P308" s="13">
        <v>26190</v>
      </c>
      <c r="Q308" s="7">
        <v>0.06</v>
      </c>
      <c r="R308" s="13">
        <v>182</v>
      </c>
      <c r="S308" s="11">
        <v>7910.5</v>
      </c>
      <c r="T308" s="13">
        <v>71194.5</v>
      </c>
      <c r="U308" s="13">
        <v>508000</v>
      </c>
    </row>
    <row r="309" spans="1:21" x14ac:dyDescent="0.35">
      <c r="A309" s="5" t="s">
        <v>6957</v>
      </c>
      <c r="B309" s="5" t="s">
        <v>6957</v>
      </c>
      <c r="C309" s="5" t="s">
        <v>2</v>
      </c>
      <c r="D309" s="5" t="s">
        <v>6958</v>
      </c>
      <c r="E309" s="5" t="s">
        <v>627</v>
      </c>
      <c r="F309" s="5" t="s">
        <v>307</v>
      </c>
      <c r="G309" s="5" t="s">
        <v>91</v>
      </c>
      <c r="H309" s="6">
        <v>15000</v>
      </c>
      <c r="I309" s="6">
        <v>1179</v>
      </c>
      <c r="J309" s="14" t="s">
        <v>53</v>
      </c>
      <c r="K309" s="12">
        <v>28</v>
      </c>
      <c r="L309" s="13">
        <v>33012</v>
      </c>
      <c r="M309" s="10">
        <v>0.05</v>
      </c>
      <c r="N309" s="13">
        <v>31361</v>
      </c>
      <c r="O309" s="10">
        <v>0.58940921521441425</v>
      </c>
      <c r="P309" s="13">
        <v>12877</v>
      </c>
      <c r="Q309" s="7">
        <v>0.06</v>
      </c>
      <c r="R309" s="13">
        <v>182</v>
      </c>
      <c r="S309" s="11">
        <v>12347.25</v>
      </c>
      <c r="T309" s="13">
        <v>111125.25</v>
      </c>
      <c r="U309" s="13">
        <v>326000</v>
      </c>
    </row>
    <row r="310" spans="1:21" ht="72.5" x14ac:dyDescent="0.35">
      <c r="A310" s="5" t="s">
        <v>6959</v>
      </c>
      <c r="B310" s="5" t="s">
        <v>6960</v>
      </c>
      <c r="C310" s="5" t="s">
        <v>173</v>
      </c>
      <c r="D310" s="5" t="s">
        <v>6961</v>
      </c>
      <c r="E310" s="5" t="s">
        <v>935</v>
      </c>
      <c r="F310" s="5" t="s">
        <v>6962</v>
      </c>
      <c r="G310" s="5" t="s">
        <v>91</v>
      </c>
      <c r="H310" s="6">
        <v>14725</v>
      </c>
      <c r="I310" s="6">
        <v>1154</v>
      </c>
      <c r="J310" s="14" t="s">
        <v>53</v>
      </c>
      <c r="K310" s="12">
        <v>22.4</v>
      </c>
      <c r="L310" s="13">
        <v>25849.599999999999</v>
      </c>
      <c r="M310" s="10">
        <v>0.05</v>
      </c>
      <c r="N310" s="13">
        <v>24557</v>
      </c>
      <c r="O310" s="10">
        <v>0.60390065467743481</v>
      </c>
      <c r="P310" s="13">
        <v>9727</v>
      </c>
      <c r="Q310" s="7">
        <v>0.06</v>
      </c>
      <c r="R310" s="13">
        <v>140</v>
      </c>
      <c r="S310" s="11">
        <v>12128.5</v>
      </c>
      <c r="T310" s="13">
        <v>181927.5</v>
      </c>
      <c r="U310" s="13">
        <v>344000</v>
      </c>
    </row>
    <row r="311" spans="1:21" ht="43.5" x14ac:dyDescent="0.35">
      <c r="A311" s="5" t="s">
        <v>6963</v>
      </c>
      <c r="B311" s="5" t="s">
        <v>6964</v>
      </c>
      <c r="C311" s="5" t="s">
        <v>6033</v>
      </c>
      <c r="D311" s="5" t="s">
        <v>6965</v>
      </c>
      <c r="E311" s="5" t="s">
        <v>3408</v>
      </c>
      <c r="F311" s="5" t="s">
        <v>3911</v>
      </c>
      <c r="G311" s="5" t="s">
        <v>91</v>
      </c>
      <c r="H311" s="6">
        <v>24304</v>
      </c>
      <c r="I311" s="6">
        <v>1060</v>
      </c>
      <c r="J311" s="14" t="s">
        <v>53</v>
      </c>
      <c r="K311" s="12">
        <v>28</v>
      </c>
      <c r="L311" s="13">
        <v>29680</v>
      </c>
      <c r="M311" s="10">
        <v>0.05</v>
      </c>
      <c r="N311" s="13">
        <v>28196</v>
      </c>
      <c r="O311" s="10">
        <v>0.56996247795201604</v>
      </c>
      <c r="P311" s="13">
        <v>12125</v>
      </c>
      <c r="Q311" s="7">
        <v>0.06</v>
      </c>
      <c r="R311" s="13">
        <v>191</v>
      </c>
      <c r="S311" s="11">
        <v>21919</v>
      </c>
      <c r="T311" s="13">
        <v>197271</v>
      </c>
      <c r="U311" s="13">
        <v>399000</v>
      </c>
    </row>
    <row r="312" spans="1:21" ht="29" x14ac:dyDescent="0.35">
      <c r="A312" s="5" t="s">
        <v>6966</v>
      </c>
      <c r="B312" s="5" t="s">
        <v>6967</v>
      </c>
      <c r="C312" s="5" t="s">
        <v>68</v>
      </c>
      <c r="D312" s="5" t="s">
        <v>6968</v>
      </c>
      <c r="E312" s="5" t="s">
        <v>938</v>
      </c>
      <c r="F312" s="5" t="s">
        <v>3911</v>
      </c>
      <c r="G312" s="5" t="s">
        <v>94</v>
      </c>
      <c r="H312" s="6">
        <v>35075</v>
      </c>
      <c r="I312" s="6">
        <v>13268</v>
      </c>
      <c r="J312" s="14" t="s">
        <v>53</v>
      </c>
      <c r="K312" s="12">
        <v>16.8</v>
      </c>
      <c r="L312" s="13">
        <v>222902.39999999999</v>
      </c>
      <c r="M312" s="10">
        <v>0.05</v>
      </c>
      <c r="N312" s="13">
        <v>211757</v>
      </c>
      <c r="O312" s="10">
        <v>0.51738670935783404</v>
      </c>
      <c r="P312" s="13">
        <v>102197</v>
      </c>
      <c r="Q312" s="7">
        <v>0.08</v>
      </c>
      <c r="R312" s="13">
        <v>96</v>
      </c>
      <c r="S312" s="11">
        <v>5222</v>
      </c>
      <c r="T312" s="13">
        <v>46998</v>
      </c>
      <c r="U312" s="13">
        <v>1324000</v>
      </c>
    </row>
    <row r="313" spans="1:21" x14ac:dyDescent="0.35">
      <c r="A313" s="5" t="s">
        <v>6969</v>
      </c>
      <c r="B313" s="5" t="s">
        <v>6969</v>
      </c>
      <c r="C313" s="5" t="s">
        <v>2</v>
      </c>
      <c r="D313" s="5" t="s">
        <v>6866</v>
      </c>
      <c r="E313" s="5" t="s">
        <v>586</v>
      </c>
      <c r="F313" s="5" t="s">
        <v>388</v>
      </c>
      <c r="G313" s="5" t="s">
        <v>92</v>
      </c>
      <c r="H313" s="6">
        <v>19200</v>
      </c>
      <c r="I313" s="6">
        <v>2652</v>
      </c>
      <c r="J313" s="14" t="s">
        <v>53</v>
      </c>
      <c r="K313" s="12">
        <v>18</v>
      </c>
      <c r="L313" s="13">
        <v>47736</v>
      </c>
      <c r="M313" s="10">
        <v>0.1</v>
      </c>
      <c r="N313" s="13">
        <v>42962</v>
      </c>
      <c r="O313" s="10">
        <v>0.5292880068315059</v>
      </c>
      <c r="P313" s="13">
        <v>20223</v>
      </c>
      <c r="Q313" s="7">
        <v>7.4999999999999997E-2</v>
      </c>
      <c r="R313" s="13">
        <v>102</v>
      </c>
      <c r="S313" s="11">
        <v>13233</v>
      </c>
      <c r="T313" s="13">
        <v>198495</v>
      </c>
      <c r="U313" s="13">
        <v>468000</v>
      </c>
    </row>
    <row r="314" spans="1:21" x14ac:dyDescent="0.35">
      <c r="A314" s="5" t="s">
        <v>6970</v>
      </c>
      <c r="B314" s="5" t="s">
        <v>6970</v>
      </c>
      <c r="C314" s="5" t="s">
        <v>2</v>
      </c>
      <c r="D314" s="5" t="s">
        <v>6971</v>
      </c>
      <c r="E314" s="5" t="s">
        <v>4061</v>
      </c>
      <c r="F314" s="5" t="s">
        <v>388</v>
      </c>
      <c r="G314" s="5" t="s">
        <v>91</v>
      </c>
      <c r="H314" s="6">
        <v>23988</v>
      </c>
      <c r="I314" s="6">
        <v>3012</v>
      </c>
      <c r="J314" s="14" t="s">
        <v>53</v>
      </c>
      <c r="K314" s="12">
        <v>28</v>
      </c>
      <c r="L314" s="13">
        <v>84336</v>
      </c>
      <c r="M314" s="10">
        <v>0.05</v>
      </c>
      <c r="N314" s="13">
        <v>80119</v>
      </c>
      <c r="O314" s="10">
        <v>0.5765956004597701</v>
      </c>
      <c r="P314" s="13">
        <v>33923</v>
      </c>
      <c r="Q314" s="7">
        <v>0.06</v>
      </c>
      <c r="R314" s="13">
        <v>188</v>
      </c>
      <c r="S314" s="11">
        <v>17211</v>
      </c>
      <c r="T314" s="13">
        <v>206532</v>
      </c>
      <c r="U314" s="13">
        <v>772000</v>
      </c>
    </row>
    <row r="315" spans="1:21" x14ac:dyDescent="0.35">
      <c r="A315" s="5" t="s">
        <v>6972</v>
      </c>
      <c r="B315" s="5" t="s">
        <v>6972</v>
      </c>
      <c r="C315" s="5" t="s">
        <v>2</v>
      </c>
      <c r="D315" s="5" t="s">
        <v>6973</v>
      </c>
      <c r="E315" s="5" t="s">
        <v>4061</v>
      </c>
      <c r="F315" s="5" t="s">
        <v>388</v>
      </c>
      <c r="G315" s="5" t="s">
        <v>91</v>
      </c>
      <c r="H315" s="6">
        <v>27353</v>
      </c>
      <c r="I315" s="6">
        <v>2913</v>
      </c>
      <c r="J315" s="14" t="s">
        <v>53</v>
      </c>
      <c r="K315" s="12">
        <v>28</v>
      </c>
      <c r="L315" s="13">
        <v>81564</v>
      </c>
      <c r="M315" s="10">
        <v>0.05</v>
      </c>
      <c r="N315" s="13">
        <v>77486</v>
      </c>
      <c r="O315" s="10">
        <v>0.57659560045977021</v>
      </c>
      <c r="P315" s="13">
        <v>32808</v>
      </c>
      <c r="Q315" s="7">
        <v>0.06</v>
      </c>
      <c r="R315" s="13">
        <v>188</v>
      </c>
      <c r="S315" s="11">
        <v>20798.75</v>
      </c>
      <c r="T315" s="13">
        <v>249585</v>
      </c>
      <c r="U315" s="13">
        <v>796000</v>
      </c>
    </row>
    <row r="316" spans="1:21" ht="72.5" x14ac:dyDescent="0.35">
      <c r="A316" s="5" t="s">
        <v>6974</v>
      </c>
      <c r="B316" s="5" t="s">
        <v>6975</v>
      </c>
      <c r="C316" s="5" t="s">
        <v>83</v>
      </c>
      <c r="D316" s="5" t="s">
        <v>6976</v>
      </c>
      <c r="E316" s="5" t="s">
        <v>938</v>
      </c>
      <c r="F316" s="5" t="s">
        <v>6977</v>
      </c>
      <c r="G316" s="5" t="s">
        <v>89</v>
      </c>
      <c r="H316" s="6">
        <v>22383</v>
      </c>
      <c r="I316" s="6">
        <v>9254</v>
      </c>
      <c r="J316" s="14" t="s">
        <v>53</v>
      </c>
      <c r="K316" s="12">
        <v>16.2</v>
      </c>
      <c r="L316" s="13">
        <v>149914.79999999999</v>
      </c>
      <c r="M316" s="10">
        <v>0.05</v>
      </c>
      <c r="N316" s="13">
        <v>142419</v>
      </c>
      <c r="O316" s="10">
        <v>0.51738670935783404</v>
      </c>
      <c r="P316" s="13">
        <v>68733</v>
      </c>
      <c r="Q316" s="7">
        <v>0.08</v>
      </c>
      <c r="R316" s="13">
        <v>93</v>
      </c>
      <c r="S316" s="11">
        <v>1561.5</v>
      </c>
      <c r="T316" s="13">
        <v>14053.5</v>
      </c>
      <c r="U316" s="13">
        <v>873000</v>
      </c>
    </row>
    <row r="317" spans="1:21" x14ac:dyDescent="0.35">
      <c r="A317" s="5" t="s">
        <v>6978</v>
      </c>
      <c r="B317" s="5" t="s">
        <v>6978</v>
      </c>
      <c r="C317" s="5" t="s">
        <v>2</v>
      </c>
      <c r="D317" s="5" t="s">
        <v>6979</v>
      </c>
      <c r="E317" s="5" t="s">
        <v>761</v>
      </c>
      <c r="F317" s="5" t="s">
        <v>382</v>
      </c>
      <c r="G317" s="5" t="s">
        <v>91</v>
      </c>
      <c r="H317" s="6">
        <v>50968</v>
      </c>
      <c r="I317" s="6">
        <v>1765</v>
      </c>
      <c r="J317" s="14" t="s">
        <v>53</v>
      </c>
      <c r="K317" s="12">
        <v>28</v>
      </c>
      <c r="L317" s="13">
        <v>49420</v>
      </c>
      <c r="M317" s="10">
        <v>0.05</v>
      </c>
      <c r="N317" s="13">
        <v>46949</v>
      </c>
      <c r="O317" s="10">
        <v>0.54671593226527593</v>
      </c>
      <c r="P317" s="13">
        <v>21281</v>
      </c>
      <c r="Q317" s="7">
        <v>0.06</v>
      </c>
      <c r="R317" s="13">
        <v>201</v>
      </c>
      <c r="S317" s="11">
        <v>46996.75</v>
      </c>
      <c r="T317" s="13">
        <v>422970.75</v>
      </c>
      <c r="U317" s="13">
        <v>778000</v>
      </c>
    </row>
    <row r="318" spans="1:21" x14ac:dyDescent="0.35">
      <c r="A318" s="5" t="s">
        <v>6980</v>
      </c>
      <c r="B318" s="5" t="s">
        <v>6980</v>
      </c>
      <c r="C318" s="5" t="s">
        <v>2</v>
      </c>
      <c r="D318" s="5" t="s">
        <v>6981</v>
      </c>
      <c r="E318" s="5" t="s">
        <v>775</v>
      </c>
      <c r="F318" s="5" t="s">
        <v>6982</v>
      </c>
      <c r="G318" s="5" t="s">
        <v>94</v>
      </c>
      <c r="H318" s="6">
        <v>56855</v>
      </c>
      <c r="I318" s="6">
        <v>19783</v>
      </c>
      <c r="J318" s="14" t="s">
        <v>53</v>
      </c>
      <c r="K318" s="12">
        <v>16.8</v>
      </c>
      <c r="L318" s="13">
        <v>332354.40000000002</v>
      </c>
      <c r="M318" s="10">
        <v>0.05</v>
      </c>
      <c r="N318" s="13">
        <v>315737</v>
      </c>
      <c r="O318" s="10">
        <v>0.54432902610279332</v>
      </c>
      <c r="P318" s="13">
        <v>143872</v>
      </c>
      <c r="Q318" s="7">
        <v>0.08</v>
      </c>
      <c r="R318" s="13">
        <v>91</v>
      </c>
      <c r="S318" s="11">
        <v>12343.25</v>
      </c>
      <c r="T318" s="13">
        <v>148119</v>
      </c>
      <c r="U318" s="13">
        <v>1947000</v>
      </c>
    </row>
    <row r="319" spans="1:21" ht="130.5" x14ac:dyDescent="0.35">
      <c r="A319" s="5" t="s">
        <v>6983</v>
      </c>
      <c r="B319" s="5" t="s">
        <v>6984</v>
      </c>
      <c r="C319" s="5" t="s">
        <v>6985</v>
      </c>
      <c r="D319" s="5" t="s">
        <v>6986</v>
      </c>
      <c r="E319" s="5" t="s">
        <v>2070</v>
      </c>
      <c r="F319" s="5" t="s">
        <v>6987</v>
      </c>
      <c r="G319" s="5" t="s">
        <v>90</v>
      </c>
      <c r="H319" s="6">
        <v>30893</v>
      </c>
      <c r="I319" s="6">
        <v>4017</v>
      </c>
      <c r="J319" s="14" t="s">
        <v>53</v>
      </c>
      <c r="K319" s="12">
        <v>17.100000000000001</v>
      </c>
      <c r="L319" s="13">
        <v>68690.700000000012</v>
      </c>
      <c r="M319" s="10">
        <v>0.05</v>
      </c>
      <c r="N319" s="13">
        <v>65256</v>
      </c>
      <c r="O319" s="10">
        <v>0.51685889980802169</v>
      </c>
      <c r="P319" s="13">
        <v>31528</v>
      </c>
      <c r="Q319" s="7">
        <v>0.08</v>
      </c>
      <c r="R319" s="13">
        <v>98</v>
      </c>
      <c r="S319" s="11">
        <v>21854.75</v>
      </c>
      <c r="T319" s="13">
        <v>327821.25</v>
      </c>
      <c r="U319" s="13">
        <v>722000</v>
      </c>
    </row>
    <row r="320" spans="1:21" x14ac:dyDescent="0.35">
      <c r="A320" s="5" t="s">
        <v>6988</v>
      </c>
      <c r="B320" s="5" t="s">
        <v>6988</v>
      </c>
      <c r="C320" s="5" t="s">
        <v>2</v>
      </c>
      <c r="D320" s="5" t="s">
        <v>6989</v>
      </c>
      <c r="E320" s="5" t="s">
        <v>586</v>
      </c>
      <c r="F320" s="5" t="s">
        <v>349</v>
      </c>
      <c r="G320" s="5" t="s">
        <v>90</v>
      </c>
      <c r="H320" s="6">
        <v>4203</v>
      </c>
      <c r="I320" s="6">
        <v>4000</v>
      </c>
      <c r="J320" s="14" t="s">
        <v>53</v>
      </c>
      <c r="K320" s="12">
        <v>19</v>
      </c>
      <c r="L320" s="13">
        <v>76000</v>
      </c>
      <c r="M320" s="10">
        <v>0.05</v>
      </c>
      <c r="N320" s="13">
        <v>72200</v>
      </c>
      <c r="O320" s="10">
        <v>0.51685889980802169</v>
      </c>
      <c r="P320" s="13">
        <v>34883</v>
      </c>
      <c r="Q320" s="7">
        <v>0.08</v>
      </c>
      <c r="R320" s="13">
        <v>109</v>
      </c>
      <c r="S320" s="11">
        <v>0</v>
      </c>
      <c r="T320" s="13">
        <v>0</v>
      </c>
      <c r="U320" s="13">
        <v>436000</v>
      </c>
    </row>
    <row r="321" spans="1:21" x14ac:dyDescent="0.35">
      <c r="A321" s="5" t="s">
        <v>6990</v>
      </c>
      <c r="B321" s="5" t="s">
        <v>6990</v>
      </c>
      <c r="C321" s="5" t="s">
        <v>2</v>
      </c>
      <c r="D321" s="5" t="s">
        <v>6991</v>
      </c>
      <c r="E321" s="5" t="s">
        <v>775</v>
      </c>
      <c r="F321" s="5" t="s">
        <v>349</v>
      </c>
      <c r="G321" s="5" t="s">
        <v>91</v>
      </c>
      <c r="H321" s="6">
        <v>41095</v>
      </c>
      <c r="I321" s="6">
        <v>3544</v>
      </c>
      <c r="J321" s="14" t="s">
        <v>53</v>
      </c>
      <c r="K321" s="12">
        <v>28</v>
      </c>
      <c r="L321" s="13">
        <v>99232</v>
      </c>
      <c r="M321" s="10">
        <v>0.05</v>
      </c>
      <c r="N321" s="13">
        <v>94270</v>
      </c>
      <c r="O321" s="10">
        <v>0.5765956004597701</v>
      </c>
      <c r="P321" s="13">
        <v>39915</v>
      </c>
      <c r="Q321" s="7">
        <v>0.06</v>
      </c>
      <c r="R321" s="13">
        <v>188</v>
      </c>
      <c r="S321" s="11">
        <v>33121</v>
      </c>
      <c r="T321" s="13">
        <v>331210</v>
      </c>
      <c r="U321" s="13">
        <v>996000</v>
      </c>
    </row>
    <row r="322" spans="1:21" ht="29" x14ac:dyDescent="0.35">
      <c r="A322" s="5" t="s">
        <v>6992</v>
      </c>
      <c r="B322" s="5" t="s">
        <v>6992</v>
      </c>
      <c r="C322" s="5" t="s">
        <v>2</v>
      </c>
      <c r="D322" s="5" t="s">
        <v>6993</v>
      </c>
      <c r="E322" s="5" t="s">
        <v>918</v>
      </c>
      <c r="F322" s="5" t="s">
        <v>349</v>
      </c>
      <c r="G322" s="5" t="s">
        <v>93</v>
      </c>
      <c r="H322" s="6">
        <v>64800</v>
      </c>
      <c r="I322" s="6">
        <v>16320</v>
      </c>
      <c r="J322" s="14" t="s">
        <v>53</v>
      </c>
      <c r="K322" s="12">
        <v>16.8</v>
      </c>
      <c r="L322" s="13">
        <v>274176</v>
      </c>
      <c r="M322" s="10">
        <v>0.1</v>
      </c>
      <c r="N322" s="13">
        <v>246758</v>
      </c>
      <c r="O322" s="10">
        <v>0.49513134824121646</v>
      </c>
      <c r="P322" s="13">
        <v>124581</v>
      </c>
      <c r="Q322" s="7">
        <v>0.09</v>
      </c>
      <c r="R322" s="13">
        <v>85</v>
      </c>
      <c r="S322" s="11">
        <v>28080</v>
      </c>
      <c r="T322" s="13">
        <v>252720</v>
      </c>
      <c r="U322" s="13">
        <v>1637000</v>
      </c>
    </row>
    <row r="323" spans="1:21" ht="116" x14ac:dyDescent="0.35">
      <c r="A323" s="5" t="s">
        <v>6994</v>
      </c>
      <c r="B323" s="5" t="s">
        <v>6995</v>
      </c>
      <c r="C323" s="5" t="s">
        <v>6996</v>
      </c>
      <c r="D323" s="5" t="s">
        <v>6997</v>
      </c>
      <c r="E323" s="5" t="s">
        <v>6998</v>
      </c>
      <c r="F323" s="5" t="s">
        <v>6999</v>
      </c>
      <c r="G323" s="5" t="s">
        <v>94</v>
      </c>
      <c r="H323" s="6">
        <v>26255</v>
      </c>
      <c r="I323" s="6">
        <v>14793</v>
      </c>
      <c r="J323" s="14" t="s">
        <v>53</v>
      </c>
      <c r="K323" s="12">
        <v>16.8</v>
      </c>
      <c r="L323" s="13">
        <v>248522.4</v>
      </c>
      <c r="M323" s="10">
        <v>0.05</v>
      </c>
      <c r="N323" s="13">
        <v>236096</v>
      </c>
      <c r="O323" s="10">
        <v>0.51685889980802169</v>
      </c>
      <c r="P323" s="13">
        <v>114068</v>
      </c>
      <c r="Q323" s="7">
        <v>0.08</v>
      </c>
      <c r="R323" s="13">
        <v>96</v>
      </c>
      <c r="S323" s="11">
        <v>0</v>
      </c>
      <c r="T323" s="13">
        <v>0</v>
      </c>
      <c r="U323" s="13">
        <v>1426000</v>
      </c>
    </row>
    <row r="324" spans="1:21" ht="29" x14ac:dyDescent="0.35">
      <c r="A324" s="5" t="s">
        <v>7000</v>
      </c>
      <c r="B324" s="5" t="s">
        <v>7001</v>
      </c>
      <c r="C324" s="5" t="s">
        <v>68</v>
      </c>
      <c r="D324" s="5" t="s">
        <v>7002</v>
      </c>
      <c r="E324" s="5" t="s">
        <v>6998</v>
      </c>
      <c r="F324" s="5" t="s">
        <v>407</v>
      </c>
      <c r="G324" s="5" t="s">
        <v>89</v>
      </c>
      <c r="H324" s="6">
        <v>6200</v>
      </c>
      <c r="I324" s="6">
        <v>4400</v>
      </c>
      <c r="J324" s="14" t="s">
        <v>53</v>
      </c>
      <c r="K324" s="12">
        <v>16.2</v>
      </c>
      <c r="L324" s="13">
        <v>71280</v>
      </c>
      <c r="M324" s="10">
        <v>0.05</v>
      </c>
      <c r="N324" s="13">
        <v>67716</v>
      </c>
      <c r="O324" s="10">
        <v>0.51685889980802169</v>
      </c>
      <c r="P324" s="13">
        <v>32716</v>
      </c>
      <c r="Q324" s="7">
        <v>0.08</v>
      </c>
      <c r="R324" s="13">
        <v>93</v>
      </c>
      <c r="S324" s="11">
        <v>0</v>
      </c>
      <c r="T324" s="13">
        <v>0</v>
      </c>
      <c r="U324" s="13">
        <v>409000</v>
      </c>
    </row>
    <row r="325" spans="1:21" ht="43.5" x14ac:dyDescent="0.35">
      <c r="A325" s="5" t="s">
        <v>7003</v>
      </c>
      <c r="B325" s="5" t="s">
        <v>7004</v>
      </c>
      <c r="C325" s="5" t="s">
        <v>82</v>
      </c>
      <c r="D325" s="5" t="s">
        <v>7005</v>
      </c>
      <c r="E325" s="5" t="s">
        <v>650</v>
      </c>
      <c r="F325" s="5" t="s">
        <v>410</v>
      </c>
      <c r="G325" s="5" t="s">
        <v>90</v>
      </c>
      <c r="H325" s="6">
        <v>11000</v>
      </c>
      <c r="I325" s="6">
        <v>6270</v>
      </c>
      <c r="J325" s="14" t="s">
        <v>53</v>
      </c>
      <c r="K325" s="12">
        <v>17.100000000000001</v>
      </c>
      <c r="L325" s="13">
        <v>107217</v>
      </c>
      <c r="M325" s="10">
        <v>0.05</v>
      </c>
      <c r="N325" s="13">
        <v>101856</v>
      </c>
      <c r="O325" s="10">
        <v>0.5168588998080218</v>
      </c>
      <c r="P325" s="13">
        <v>49211</v>
      </c>
      <c r="Q325" s="7">
        <v>0.08</v>
      </c>
      <c r="R325" s="13">
        <v>98</v>
      </c>
      <c r="S325" s="11">
        <v>0</v>
      </c>
      <c r="T325" s="13">
        <v>0</v>
      </c>
      <c r="U325" s="13">
        <v>615000</v>
      </c>
    </row>
    <row r="326" spans="1:21" ht="43.5" x14ac:dyDescent="0.35">
      <c r="A326" s="5" t="s">
        <v>7006</v>
      </c>
      <c r="B326" s="5" t="s">
        <v>7007</v>
      </c>
      <c r="C326" s="5" t="s">
        <v>82</v>
      </c>
      <c r="D326" s="5" t="s">
        <v>7008</v>
      </c>
      <c r="E326" s="5" t="s">
        <v>700</v>
      </c>
      <c r="F326" s="5" t="s">
        <v>410</v>
      </c>
      <c r="G326" s="5" t="s">
        <v>89</v>
      </c>
      <c r="H326" s="6">
        <v>10315</v>
      </c>
      <c r="I326" s="6">
        <v>6666</v>
      </c>
      <c r="J326" s="14" t="s">
        <v>53</v>
      </c>
      <c r="K326" s="12">
        <v>16.2</v>
      </c>
      <c r="L326" s="13">
        <v>107989.2</v>
      </c>
      <c r="M326" s="10">
        <v>0.05</v>
      </c>
      <c r="N326" s="13">
        <v>102590</v>
      </c>
      <c r="O326" s="10">
        <v>0.51685889980802169</v>
      </c>
      <c r="P326" s="13">
        <v>49565</v>
      </c>
      <c r="Q326" s="7">
        <v>0.08</v>
      </c>
      <c r="R326" s="13">
        <v>93</v>
      </c>
      <c r="S326" s="11">
        <v>0</v>
      </c>
      <c r="T326" s="13">
        <v>0</v>
      </c>
      <c r="U326" s="13">
        <v>620000</v>
      </c>
    </row>
    <row r="327" spans="1:21" ht="72.5" x14ac:dyDescent="0.35">
      <c r="A327" s="5" t="s">
        <v>7009</v>
      </c>
      <c r="B327" s="5" t="s">
        <v>7010</v>
      </c>
      <c r="C327" s="5" t="s">
        <v>499</v>
      </c>
      <c r="D327" s="5" t="s">
        <v>7011</v>
      </c>
      <c r="E327" s="5" t="s">
        <v>586</v>
      </c>
      <c r="F327" s="5" t="s">
        <v>410</v>
      </c>
      <c r="G327" s="5" t="s">
        <v>90</v>
      </c>
      <c r="H327" s="6">
        <v>14500</v>
      </c>
      <c r="I327" s="6">
        <v>8625</v>
      </c>
      <c r="J327" s="14" t="s">
        <v>53</v>
      </c>
      <c r="K327" s="12">
        <v>17.100000000000001</v>
      </c>
      <c r="L327" s="13">
        <v>147487.5</v>
      </c>
      <c r="M327" s="10">
        <v>0.05</v>
      </c>
      <c r="N327" s="13">
        <v>140113</v>
      </c>
      <c r="O327" s="10">
        <v>0.5168588998080218</v>
      </c>
      <c r="P327" s="13">
        <v>67694</v>
      </c>
      <c r="Q327" s="7">
        <v>0.08</v>
      </c>
      <c r="R327" s="13">
        <v>98</v>
      </c>
      <c r="S327" s="11">
        <v>0</v>
      </c>
      <c r="T327" s="13">
        <v>0</v>
      </c>
      <c r="U327" s="13">
        <v>846000</v>
      </c>
    </row>
    <row r="328" spans="1:21" ht="29" x14ac:dyDescent="0.35">
      <c r="A328" s="5" t="s">
        <v>7012</v>
      </c>
      <c r="B328" s="5" t="s">
        <v>7013</v>
      </c>
      <c r="C328" s="5" t="s">
        <v>68</v>
      </c>
      <c r="D328" s="5" t="s">
        <v>7014</v>
      </c>
      <c r="E328" s="5" t="s">
        <v>586</v>
      </c>
      <c r="F328" s="5" t="s">
        <v>386</v>
      </c>
      <c r="G328" s="5" t="s">
        <v>102</v>
      </c>
      <c r="H328" s="6">
        <v>39605</v>
      </c>
      <c r="I328" s="6">
        <v>10721</v>
      </c>
      <c r="J328" s="14" t="s">
        <v>53</v>
      </c>
      <c r="K328" s="12">
        <v>16</v>
      </c>
      <c r="L328" s="13">
        <v>171536</v>
      </c>
      <c r="M328" s="10">
        <v>0.05</v>
      </c>
      <c r="N328" s="13">
        <v>162959</v>
      </c>
      <c r="O328" s="10">
        <v>0.5168588998080218</v>
      </c>
      <c r="P328" s="13">
        <v>78732</v>
      </c>
      <c r="Q328" s="7">
        <v>0.08</v>
      </c>
      <c r="R328" s="13">
        <v>92</v>
      </c>
      <c r="S328" s="11">
        <v>15482.75</v>
      </c>
      <c r="T328" s="13">
        <v>232241.25</v>
      </c>
      <c r="U328" s="13">
        <v>1216000</v>
      </c>
    </row>
    <row r="329" spans="1:21" ht="29" x14ac:dyDescent="0.35">
      <c r="A329" s="5" t="s">
        <v>7015</v>
      </c>
      <c r="B329" s="5" t="s">
        <v>7016</v>
      </c>
      <c r="C329" s="5" t="s">
        <v>68</v>
      </c>
      <c r="D329" s="5" t="s">
        <v>7017</v>
      </c>
      <c r="E329" s="5" t="s">
        <v>586</v>
      </c>
      <c r="F329" s="5" t="s">
        <v>386</v>
      </c>
      <c r="G329" s="5" t="s">
        <v>100</v>
      </c>
      <c r="H329" s="6">
        <v>18685</v>
      </c>
      <c r="I329" s="6">
        <v>738</v>
      </c>
      <c r="J329" s="14" t="s">
        <v>53</v>
      </c>
      <c r="K329" s="12">
        <v>24.200000000000003</v>
      </c>
      <c r="L329" s="13">
        <v>17859.600000000002</v>
      </c>
      <c r="M329" s="10">
        <v>0.1</v>
      </c>
      <c r="N329" s="13">
        <v>16074</v>
      </c>
      <c r="O329" s="10">
        <v>0.5292880068315059</v>
      </c>
      <c r="P329" s="13">
        <v>7566</v>
      </c>
      <c r="Q329" s="7">
        <v>7.4999999999999997E-2</v>
      </c>
      <c r="R329" s="13">
        <v>137</v>
      </c>
      <c r="S329" s="11">
        <v>17024.5</v>
      </c>
      <c r="T329" s="13">
        <v>153220.5</v>
      </c>
      <c r="U329" s="13">
        <v>254000</v>
      </c>
    </row>
    <row r="330" spans="1:21" ht="29" x14ac:dyDescent="0.35">
      <c r="A330" s="5" t="s">
        <v>7018</v>
      </c>
      <c r="B330" s="5" t="s">
        <v>7019</v>
      </c>
      <c r="C330" s="5" t="s">
        <v>68</v>
      </c>
      <c r="D330" s="5" t="s">
        <v>7020</v>
      </c>
      <c r="E330" s="5" t="s">
        <v>586</v>
      </c>
      <c r="F330" s="5" t="s">
        <v>7021</v>
      </c>
      <c r="G330" s="5" t="s">
        <v>90</v>
      </c>
      <c r="H330" s="6">
        <v>7625</v>
      </c>
      <c r="I330" s="6">
        <v>6332</v>
      </c>
      <c r="J330" s="14" t="s">
        <v>53</v>
      </c>
      <c r="K330" s="12">
        <v>17.100000000000001</v>
      </c>
      <c r="L330" s="13">
        <v>108277.2</v>
      </c>
      <c r="M330" s="10">
        <v>0.05</v>
      </c>
      <c r="N330" s="13">
        <v>102863</v>
      </c>
      <c r="O330" s="10">
        <v>0.5168588998080218</v>
      </c>
      <c r="P330" s="13">
        <v>49698</v>
      </c>
      <c r="Q330" s="7">
        <v>0.08</v>
      </c>
      <c r="R330" s="13">
        <v>98</v>
      </c>
      <c r="S330" s="11">
        <v>0</v>
      </c>
      <c r="T330" s="13">
        <v>0</v>
      </c>
      <c r="U330" s="13">
        <v>621000</v>
      </c>
    </row>
    <row r="331" spans="1:21" ht="29" x14ac:dyDescent="0.35">
      <c r="A331" s="5" t="s">
        <v>7022</v>
      </c>
      <c r="B331" s="5" t="s">
        <v>7023</v>
      </c>
      <c r="C331" s="5" t="s">
        <v>68</v>
      </c>
      <c r="D331" s="5" t="s">
        <v>7024</v>
      </c>
      <c r="E331" s="5" t="s">
        <v>2089</v>
      </c>
      <c r="F331" s="5" t="s">
        <v>7025</v>
      </c>
      <c r="G331" s="5" t="s">
        <v>89</v>
      </c>
      <c r="H331" s="6">
        <v>15582</v>
      </c>
      <c r="I331" s="6">
        <v>5750</v>
      </c>
      <c r="J331" s="14" t="s">
        <v>53</v>
      </c>
      <c r="K331" s="12">
        <v>16.2</v>
      </c>
      <c r="L331" s="13">
        <v>93150</v>
      </c>
      <c r="M331" s="10">
        <v>0.05</v>
      </c>
      <c r="N331" s="13">
        <v>88492</v>
      </c>
      <c r="O331" s="10">
        <v>0.5168588998080218</v>
      </c>
      <c r="P331" s="13">
        <v>42754</v>
      </c>
      <c r="Q331" s="7">
        <v>0.08</v>
      </c>
      <c r="R331" s="13">
        <v>93</v>
      </c>
      <c r="S331" s="11">
        <v>2644.5</v>
      </c>
      <c r="T331" s="13">
        <v>31734</v>
      </c>
      <c r="U331" s="13">
        <v>566000</v>
      </c>
    </row>
    <row r="332" spans="1:21" x14ac:dyDescent="0.35">
      <c r="A332" s="5" t="s">
        <v>7026</v>
      </c>
      <c r="B332" s="5" t="s">
        <v>7026</v>
      </c>
      <c r="C332" s="5" t="s">
        <v>2</v>
      </c>
      <c r="D332" s="5" t="s">
        <v>7027</v>
      </c>
      <c r="E332" s="5" t="s">
        <v>1518</v>
      </c>
      <c r="F332" s="5" t="s">
        <v>7028</v>
      </c>
      <c r="G332" s="5" t="s">
        <v>92</v>
      </c>
      <c r="H332" s="6">
        <v>3125</v>
      </c>
      <c r="I332" s="6">
        <v>1680</v>
      </c>
      <c r="J332" s="14" t="s">
        <v>53</v>
      </c>
      <c r="K332" s="12">
        <v>18</v>
      </c>
      <c r="L332" s="13">
        <v>30240</v>
      </c>
      <c r="M332" s="10">
        <v>0.1</v>
      </c>
      <c r="N332" s="13">
        <v>27216</v>
      </c>
      <c r="O332" s="10">
        <v>0.5292880068315059</v>
      </c>
      <c r="P332" s="13">
        <v>12811</v>
      </c>
      <c r="Q332" s="7">
        <v>7.4999999999999997E-2</v>
      </c>
      <c r="R332" s="13">
        <v>102</v>
      </c>
      <c r="S332" s="11">
        <v>0</v>
      </c>
      <c r="T332" s="13">
        <v>0</v>
      </c>
      <c r="U332" s="13">
        <v>171000</v>
      </c>
    </row>
    <row r="333" spans="1:21" x14ac:dyDescent="0.35">
      <c r="A333" s="5" t="s">
        <v>7029</v>
      </c>
      <c r="B333" s="5" t="s">
        <v>7029</v>
      </c>
      <c r="C333" s="5" t="s">
        <v>2</v>
      </c>
      <c r="D333" s="5" t="s">
        <v>7030</v>
      </c>
      <c r="E333" s="5" t="s">
        <v>645</v>
      </c>
      <c r="F333" s="5" t="s">
        <v>213</v>
      </c>
      <c r="G333" s="5" t="s">
        <v>97</v>
      </c>
      <c r="H333" s="6">
        <v>2725</v>
      </c>
      <c r="I333" s="6">
        <v>1776</v>
      </c>
      <c r="J333" s="14" t="s">
        <v>53</v>
      </c>
      <c r="K333" s="12">
        <v>20</v>
      </c>
      <c r="L333" s="13">
        <v>35520</v>
      </c>
      <c r="M333" s="10">
        <v>0.1</v>
      </c>
      <c r="N333" s="13">
        <v>31968</v>
      </c>
      <c r="O333" s="10">
        <v>0.5125542721512184</v>
      </c>
      <c r="P333" s="13">
        <v>15583</v>
      </c>
      <c r="Q333" s="7">
        <v>9.5000000000000001E-2</v>
      </c>
      <c r="R333" s="13">
        <v>92</v>
      </c>
      <c r="S333" s="11">
        <v>0</v>
      </c>
      <c r="T333" s="13">
        <v>0</v>
      </c>
      <c r="U333" s="13">
        <v>164000</v>
      </c>
    </row>
    <row r="334" spans="1:21" x14ac:dyDescent="0.35">
      <c r="A334" s="5" t="s">
        <v>7031</v>
      </c>
      <c r="B334" s="5" t="s">
        <v>7031</v>
      </c>
      <c r="C334" s="5" t="s">
        <v>2</v>
      </c>
      <c r="D334" s="5" t="s">
        <v>7032</v>
      </c>
      <c r="E334" s="5" t="s">
        <v>586</v>
      </c>
      <c r="F334" s="5" t="s">
        <v>213</v>
      </c>
      <c r="G334" s="5" t="s">
        <v>97</v>
      </c>
      <c r="H334" s="6">
        <v>3960</v>
      </c>
      <c r="I334" s="6">
        <v>1380</v>
      </c>
      <c r="J334" s="14" t="s">
        <v>53</v>
      </c>
      <c r="K334" s="12">
        <v>20</v>
      </c>
      <c r="L334" s="13">
        <v>27600</v>
      </c>
      <c r="M334" s="10">
        <v>0.1</v>
      </c>
      <c r="N334" s="13">
        <v>24840</v>
      </c>
      <c r="O334" s="10">
        <v>0.48462863597986811</v>
      </c>
      <c r="P334" s="13">
        <v>12802</v>
      </c>
      <c r="Q334" s="7">
        <v>9.5000000000000001E-2</v>
      </c>
      <c r="R334" s="13">
        <v>98</v>
      </c>
      <c r="S334" s="11">
        <v>855</v>
      </c>
      <c r="T334" s="13">
        <v>12825</v>
      </c>
      <c r="U334" s="13">
        <v>148000</v>
      </c>
    </row>
    <row r="335" spans="1:21" ht="29" x14ac:dyDescent="0.35">
      <c r="A335" s="5" t="s">
        <v>7033</v>
      </c>
      <c r="B335" s="5" t="s">
        <v>7034</v>
      </c>
      <c r="C335" s="5" t="s">
        <v>86</v>
      </c>
      <c r="D335" s="5" t="s">
        <v>7035</v>
      </c>
      <c r="E335" s="5" t="s">
        <v>586</v>
      </c>
      <c r="F335" s="5" t="s">
        <v>213</v>
      </c>
      <c r="G335" s="5" t="s">
        <v>90</v>
      </c>
      <c r="H335" s="6">
        <v>30273</v>
      </c>
      <c r="I335" s="6">
        <v>11700</v>
      </c>
      <c r="J335" s="14" t="s">
        <v>53</v>
      </c>
      <c r="K335" s="12">
        <v>15.2</v>
      </c>
      <c r="L335" s="13">
        <v>177840</v>
      </c>
      <c r="M335" s="10">
        <v>0.05</v>
      </c>
      <c r="N335" s="13">
        <v>168948</v>
      </c>
      <c r="O335" s="10">
        <v>0.51685889980802169</v>
      </c>
      <c r="P335" s="13">
        <v>81626</v>
      </c>
      <c r="Q335" s="7">
        <v>0.08</v>
      </c>
      <c r="R335" s="13">
        <v>87</v>
      </c>
      <c r="S335" s="11">
        <v>3948</v>
      </c>
      <c r="T335" s="13">
        <v>35532</v>
      </c>
      <c r="U335" s="13">
        <v>1056000</v>
      </c>
    </row>
    <row r="336" spans="1:21" x14ac:dyDescent="0.35">
      <c r="A336" s="5" t="s">
        <v>7036</v>
      </c>
      <c r="B336" s="5" t="s">
        <v>7036</v>
      </c>
      <c r="C336" s="5" t="s">
        <v>2</v>
      </c>
      <c r="D336" s="5" t="s">
        <v>7037</v>
      </c>
      <c r="E336" s="5" t="s">
        <v>603</v>
      </c>
      <c r="F336" s="5" t="s">
        <v>213</v>
      </c>
      <c r="G336" s="5" t="s">
        <v>90</v>
      </c>
      <c r="H336" s="6">
        <v>8847</v>
      </c>
      <c r="I336" s="6">
        <v>3138</v>
      </c>
      <c r="J336" s="14" t="s">
        <v>53</v>
      </c>
      <c r="K336" s="12">
        <v>19</v>
      </c>
      <c r="L336" s="13">
        <v>59622</v>
      </c>
      <c r="M336" s="10">
        <v>0.05</v>
      </c>
      <c r="N336" s="13">
        <v>56641</v>
      </c>
      <c r="O336" s="10">
        <v>0.51685889980802169</v>
      </c>
      <c r="P336" s="13">
        <v>27366</v>
      </c>
      <c r="Q336" s="7">
        <v>0.08</v>
      </c>
      <c r="R336" s="13">
        <v>109</v>
      </c>
      <c r="S336" s="11">
        <v>1786.5</v>
      </c>
      <c r="T336" s="13">
        <v>16078.5</v>
      </c>
      <c r="U336" s="13">
        <v>358000</v>
      </c>
    </row>
    <row r="337" spans="1:21" x14ac:dyDescent="0.35">
      <c r="A337" s="5" t="s">
        <v>7038</v>
      </c>
      <c r="B337" s="5" t="s">
        <v>7038</v>
      </c>
      <c r="C337" s="5" t="s">
        <v>2</v>
      </c>
      <c r="D337" s="5" t="s">
        <v>7039</v>
      </c>
      <c r="E337" s="5" t="s">
        <v>885</v>
      </c>
      <c r="F337" s="5" t="s">
        <v>213</v>
      </c>
      <c r="G337" s="5" t="s">
        <v>90</v>
      </c>
      <c r="H337" s="6">
        <v>13375</v>
      </c>
      <c r="I337" s="6">
        <v>7455</v>
      </c>
      <c r="J337" s="14" t="s">
        <v>53</v>
      </c>
      <c r="K337" s="12">
        <v>17.100000000000001</v>
      </c>
      <c r="L337" s="13">
        <v>127480.5</v>
      </c>
      <c r="M337" s="10">
        <v>0.05</v>
      </c>
      <c r="N337" s="13">
        <v>121106</v>
      </c>
      <c r="O337" s="10">
        <v>0.5168588998080218</v>
      </c>
      <c r="P337" s="13">
        <v>58512</v>
      </c>
      <c r="Q337" s="7">
        <v>0.08</v>
      </c>
      <c r="R337" s="13">
        <v>98</v>
      </c>
      <c r="S337" s="11">
        <v>0</v>
      </c>
      <c r="T337" s="13">
        <v>0</v>
      </c>
      <c r="U337" s="13">
        <v>731000</v>
      </c>
    </row>
    <row r="338" spans="1:21" x14ac:dyDescent="0.35">
      <c r="A338" s="5" t="s">
        <v>7040</v>
      </c>
      <c r="B338" s="5" t="s">
        <v>7040</v>
      </c>
      <c r="C338" s="5" t="s">
        <v>2</v>
      </c>
      <c r="D338" s="5" t="s">
        <v>7041</v>
      </c>
      <c r="E338" s="5" t="s">
        <v>935</v>
      </c>
      <c r="F338" s="5" t="s">
        <v>213</v>
      </c>
      <c r="G338" s="5" t="s">
        <v>90</v>
      </c>
      <c r="H338" s="6">
        <v>21840</v>
      </c>
      <c r="I338" s="6">
        <v>5940</v>
      </c>
      <c r="J338" s="14" t="s">
        <v>53</v>
      </c>
      <c r="K338" s="12">
        <v>17.100000000000001</v>
      </c>
      <c r="L338" s="13">
        <v>101574</v>
      </c>
      <c r="M338" s="10">
        <v>0.05</v>
      </c>
      <c r="N338" s="13">
        <v>96495</v>
      </c>
      <c r="O338" s="10">
        <v>0.55620664697535016</v>
      </c>
      <c r="P338" s="13">
        <v>42824</v>
      </c>
      <c r="Q338" s="7">
        <v>0.08</v>
      </c>
      <c r="R338" s="13">
        <v>90</v>
      </c>
      <c r="S338" s="11">
        <v>8475</v>
      </c>
      <c r="T338" s="13">
        <v>76275</v>
      </c>
      <c r="U338" s="13">
        <v>612000</v>
      </c>
    </row>
    <row r="339" spans="1:21" x14ac:dyDescent="0.35">
      <c r="A339" s="5" t="s">
        <v>7042</v>
      </c>
      <c r="B339" s="5" t="s">
        <v>7042</v>
      </c>
      <c r="C339" s="5" t="s">
        <v>2</v>
      </c>
      <c r="D339" s="5" t="s">
        <v>7043</v>
      </c>
      <c r="E339" s="5" t="s">
        <v>3599</v>
      </c>
      <c r="F339" s="5" t="s">
        <v>213</v>
      </c>
      <c r="G339" s="5" t="s">
        <v>90</v>
      </c>
      <c r="H339" s="6">
        <v>17516</v>
      </c>
      <c r="I339" s="6">
        <v>2040</v>
      </c>
      <c r="J339" s="14" t="s">
        <v>53</v>
      </c>
      <c r="K339" s="12">
        <v>19</v>
      </c>
      <c r="L339" s="13">
        <v>38760</v>
      </c>
      <c r="M339" s="10">
        <v>0.05</v>
      </c>
      <c r="N339" s="13">
        <v>36822</v>
      </c>
      <c r="O339" s="10">
        <v>0.51738670935783404</v>
      </c>
      <c r="P339" s="13">
        <v>17771</v>
      </c>
      <c r="Q339" s="7">
        <v>0.08</v>
      </c>
      <c r="R339" s="13">
        <v>109</v>
      </c>
      <c r="S339" s="11">
        <v>12926</v>
      </c>
      <c r="T339" s="13">
        <v>77556</v>
      </c>
      <c r="U339" s="13">
        <v>300000</v>
      </c>
    </row>
    <row r="340" spans="1:21" ht="87" x14ac:dyDescent="0.35">
      <c r="A340" s="5" t="s">
        <v>7044</v>
      </c>
      <c r="B340" s="5" t="s">
        <v>7045</v>
      </c>
      <c r="C340" s="5" t="s">
        <v>485</v>
      </c>
      <c r="D340" s="5" t="s">
        <v>7046</v>
      </c>
      <c r="E340" s="5" t="s">
        <v>3733</v>
      </c>
      <c r="F340" s="5" t="s">
        <v>7047</v>
      </c>
      <c r="G340" s="5" t="s">
        <v>94</v>
      </c>
      <c r="H340" s="6">
        <v>22592</v>
      </c>
      <c r="I340" s="6">
        <v>12710</v>
      </c>
      <c r="J340" s="14" t="s">
        <v>53</v>
      </c>
      <c r="K340" s="12">
        <v>16.8</v>
      </c>
      <c r="L340" s="13">
        <v>213528</v>
      </c>
      <c r="M340" s="10">
        <v>0.05</v>
      </c>
      <c r="N340" s="13">
        <v>202852</v>
      </c>
      <c r="O340" s="10">
        <v>0.5168588998080218</v>
      </c>
      <c r="P340" s="13">
        <v>98006</v>
      </c>
      <c r="Q340" s="7">
        <v>0.08</v>
      </c>
      <c r="R340" s="13">
        <v>96</v>
      </c>
      <c r="S340" s="11">
        <v>0</v>
      </c>
      <c r="T340" s="13">
        <v>0</v>
      </c>
      <c r="U340" s="13">
        <v>1225000</v>
      </c>
    </row>
    <row r="341" spans="1:21" ht="29" x14ac:dyDescent="0.35">
      <c r="A341" s="5" t="s">
        <v>7048</v>
      </c>
      <c r="B341" s="5" t="s">
        <v>7049</v>
      </c>
      <c r="C341" s="5" t="s">
        <v>68</v>
      </c>
      <c r="D341" s="5" t="s">
        <v>7050</v>
      </c>
      <c r="E341" s="5" t="s">
        <v>650</v>
      </c>
      <c r="F341" s="5" t="s">
        <v>7051</v>
      </c>
      <c r="G341" s="5" t="s">
        <v>91</v>
      </c>
      <c r="H341" s="6">
        <v>11700</v>
      </c>
      <c r="I341" s="6">
        <v>2447</v>
      </c>
      <c r="J341" s="14" t="s">
        <v>53</v>
      </c>
      <c r="K341" s="12">
        <v>28</v>
      </c>
      <c r="L341" s="13">
        <v>68516</v>
      </c>
      <c r="M341" s="10">
        <v>0.05</v>
      </c>
      <c r="N341" s="13">
        <v>65090</v>
      </c>
      <c r="O341" s="10">
        <v>0.54653154583162178</v>
      </c>
      <c r="P341" s="13">
        <v>29516</v>
      </c>
      <c r="Q341" s="7">
        <v>0.06</v>
      </c>
      <c r="R341" s="13">
        <v>201</v>
      </c>
      <c r="S341" s="11">
        <v>6194.25</v>
      </c>
      <c r="T341" s="13">
        <v>92913.75</v>
      </c>
      <c r="U341" s="13">
        <v>585000</v>
      </c>
    </row>
    <row r="342" spans="1:21" ht="29" x14ac:dyDescent="0.35">
      <c r="A342" s="5" t="s">
        <v>7052</v>
      </c>
      <c r="B342" s="5" t="s">
        <v>7053</v>
      </c>
      <c r="C342" s="5" t="s">
        <v>68</v>
      </c>
      <c r="D342" s="5" t="s">
        <v>7054</v>
      </c>
      <c r="E342" s="5" t="s">
        <v>586</v>
      </c>
      <c r="F342" s="5" t="s">
        <v>7051</v>
      </c>
      <c r="G342" s="5" t="s">
        <v>89</v>
      </c>
      <c r="H342" s="6">
        <v>5000</v>
      </c>
      <c r="I342" s="6">
        <v>3515</v>
      </c>
      <c r="J342" s="14" t="s">
        <v>53</v>
      </c>
      <c r="K342" s="12">
        <v>18</v>
      </c>
      <c r="L342" s="13">
        <v>63270</v>
      </c>
      <c r="M342" s="10">
        <v>0.05</v>
      </c>
      <c r="N342" s="13">
        <v>60106</v>
      </c>
      <c r="O342" s="10">
        <v>0.51685889980802158</v>
      </c>
      <c r="P342" s="13">
        <v>29040</v>
      </c>
      <c r="Q342" s="7">
        <v>0.08</v>
      </c>
      <c r="R342" s="13">
        <v>103</v>
      </c>
      <c r="S342" s="11">
        <v>0</v>
      </c>
      <c r="T342" s="13">
        <v>0</v>
      </c>
      <c r="U342" s="13">
        <v>363000</v>
      </c>
    </row>
    <row r="343" spans="1:21" ht="29" x14ac:dyDescent="0.35">
      <c r="A343" s="5" t="s">
        <v>7055</v>
      </c>
      <c r="B343" s="5" t="s">
        <v>7056</v>
      </c>
      <c r="C343" s="5" t="s">
        <v>68</v>
      </c>
      <c r="D343" s="5" t="s">
        <v>7057</v>
      </c>
      <c r="E343" s="5" t="s">
        <v>689</v>
      </c>
      <c r="F343" s="5" t="s">
        <v>7051</v>
      </c>
      <c r="G343" s="5" t="s">
        <v>89</v>
      </c>
      <c r="H343" s="6">
        <v>5479</v>
      </c>
      <c r="I343" s="6">
        <v>2585</v>
      </c>
      <c r="J343" s="14" t="s">
        <v>53</v>
      </c>
      <c r="K343" s="12">
        <v>18</v>
      </c>
      <c r="L343" s="13">
        <v>46530</v>
      </c>
      <c r="M343" s="10">
        <v>0.05</v>
      </c>
      <c r="N343" s="13">
        <v>44204</v>
      </c>
      <c r="O343" s="10">
        <v>0.54176675211374914</v>
      </c>
      <c r="P343" s="13">
        <v>20256</v>
      </c>
      <c r="Q343" s="7">
        <v>0.08</v>
      </c>
      <c r="R343" s="13">
        <v>98</v>
      </c>
      <c r="S343" s="11">
        <v>0</v>
      </c>
      <c r="T343" s="13">
        <v>0</v>
      </c>
      <c r="U343" s="13">
        <v>253000</v>
      </c>
    </row>
    <row r="344" spans="1:21" ht="58" x14ac:dyDescent="0.35">
      <c r="A344" s="5" t="s">
        <v>7058</v>
      </c>
      <c r="B344" s="5" t="s">
        <v>7059</v>
      </c>
      <c r="C344" s="5" t="s">
        <v>6210</v>
      </c>
      <c r="D344" s="5" t="s">
        <v>7060</v>
      </c>
      <c r="E344" s="5" t="s">
        <v>603</v>
      </c>
      <c r="F344" s="5" t="s">
        <v>7051</v>
      </c>
      <c r="G344" s="5" t="s">
        <v>91</v>
      </c>
      <c r="H344" s="6">
        <v>14842</v>
      </c>
      <c r="I344" s="6">
        <v>2042</v>
      </c>
      <c r="J344" s="14" t="s">
        <v>53</v>
      </c>
      <c r="K344" s="12">
        <v>28</v>
      </c>
      <c r="L344" s="13">
        <v>57176</v>
      </c>
      <c r="M344" s="10">
        <v>0.05</v>
      </c>
      <c r="N344" s="13">
        <v>54317</v>
      </c>
      <c r="O344" s="10">
        <v>0.54653154583162167</v>
      </c>
      <c r="P344" s="13">
        <v>24631</v>
      </c>
      <c r="Q344" s="7">
        <v>0.06</v>
      </c>
      <c r="R344" s="13">
        <v>201</v>
      </c>
      <c r="S344" s="11">
        <v>10247.5</v>
      </c>
      <c r="T344" s="13">
        <v>92227.5</v>
      </c>
      <c r="U344" s="13">
        <v>503000</v>
      </c>
    </row>
    <row r="345" spans="1:21" ht="29" x14ac:dyDescent="0.35">
      <c r="A345" s="5" t="s">
        <v>7061</v>
      </c>
      <c r="B345" s="5" t="s">
        <v>7062</v>
      </c>
      <c r="C345" s="5" t="s">
        <v>86</v>
      </c>
      <c r="D345" s="5" t="s">
        <v>7063</v>
      </c>
      <c r="E345" s="5" t="s">
        <v>621</v>
      </c>
      <c r="F345" s="5" t="s">
        <v>7064</v>
      </c>
      <c r="G345" s="5" t="s">
        <v>100</v>
      </c>
      <c r="H345" s="6">
        <v>5000</v>
      </c>
      <c r="I345" s="6">
        <v>1244</v>
      </c>
      <c r="J345" s="14" t="s">
        <v>53</v>
      </c>
      <c r="K345" s="12">
        <v>22</v>
      </c>
      <c r="L345" s="13">
        <v>27368</v>
      </c>
      <c r="M345" s="10">
        <v>0.1</v>
      </c>
      <c r="N345" s="13">
        <v>24631</v>
      </c>
      <c r="O345" s="10">
        <v>0.52982238648834912</v>
      </c>
      <c r="P345" s="13">
        <v>11581</v>
      </c>
      <c r="Q345" s="7">
        <v>7.4999999999999997E-2</v>
      </c>
      <c r="R345" s="13">
        <v>124</v>
      </c>
      <c r="S345" s="11">
        <v>2201</v>
      </c>
      <c r="T345" s="13">
        <v>33015</v>
      </c>
      <c r="U345" s="13">
        <v>187000</v>
      </c>
    </row>
    <row r="346" spans="1:21" x14ac:dyDescent="0.35">
      <c r="A346" s="5" t="s">
        <v>7065</v>
      </c>
      <c r="B346" s="5" t="s">
        <v>7065</v>
      </c>
      <c r="C346" s="5" t="s">
        <v>2</v>
      </c>
      <c r="D346" s="5" t="s">
        <v>7066</v>
      </c>
      <c r="E346" s="5" t="s">
        <v>586</v>
      </c>
      <c r="F346" s="5" t="s">
        <v>358</v>
      </c>
      <c r="G346" s="5" t="s">
        <v>100</v>
      </c>
      <c r="H346" s="6">
        <v>3937</v>
      </c>
      <c r="I346" s="6">
        <v>1509</v>
      </c>
      <c r="J346" s="14" t="s">
        <v>53</v>
      </c>
      <c r="K346" s="12">
        <v>22</v>
      </c>
      <c r="L346" s="13">
        <v>33198</v>
      </c>
      <c r="M346" s="10">
        <v>0.1</v>
      </c>
      <c r="N346" s="13">
        <v>29878</v>
      </c>
      <c r="O346" s="10">
        <v>0.5292880068315059</v>
      </c>
      <c r="P346" s="13">
        <v>14064</v>
      </c>
      <c r="Q346" s="7">
        <v>7.4999999999999997E-2</v>
      </c>
      <c r="R346" s="13">
        <v>124</v>
      </c>
      <c r="S346" s="11">
        <v>541.75</v>
      </c>
      <c r="T346" s="13">
        <v>8126.25</v>
      </c>
      <c r="U346" s="13">
        <v>196000</v>
      </c>
    </row>
    <row r="347" spans="1:21" ht="29" x14ac:dyDescent="0.35">
      <c r="A347" s="5" t="s">
        <v>7067</v>
      </c>
      <c r="B347" s="5" t="s">
        <v>7067</v>
      </c>
      <c r="C347" s="5" t="s">
        <v>2</v>
      </c>
      <c r="D347" s="5" t="s">
        <v>7068</v>
      </c>
      <c r="E347" s="5" t="s">
        <v>714</v>
      </c>
      <c r="F347" s="5" t="s">
        <v>358</v>
      </c>
      <c r="G347" s="5" t="s">
        <v>93</v>
      </c>
      <c r="H347" s="6">
        <v>3240</v>
      </c>
      <c r="I347" s="6">
        <v>2250</v>
      </c>
      <c r="J347" s="14" t="s">
        <v>53</v>
      </c>
      <c r="K347" s="12">
        <v>21</v>
      </c>
      <c r="L347" s="13">
        <v>47250</v>
      </c>
      <c r="M347" s="10">
        <v>0.1</v>
      </c>
      <c r="N347" s="13">
        <v>42525</v>
      </c>
      <c r="O347" s="10">
        <v>0.51893158696551134</v>
      </c>
      <c r="P347" s="13">
        <v>20457</v>
      </c>
      <c r="Q347" s="7">
        <v>0.09</v>
      </c>
      <c r="R347" s="13">
        <v>101</v>
      </c>
      <c r="S347" s="11">
        <v>0</v>
      </c>
      <c r="T347" s="13">
        <v>0</v>
      </c>
      <c r="U347" s="13">
        <v>227000</v>
      </c>
    </row>
    <row r="348" spans="1:21" x14ac:dyDescent="0.35">
      <c r="A348" s="5" t="s">
        <v>7069</v>
      </c>
      <c r="B348" s="5" t="s">
        <v>7069</v>
      </c>
      <c r="C348" s="5" t="s">
        <v>2</v>
      </c>
      <c r="D348" s="5" t="s">
        <v>7070</v>
      </c>
      <c r="E348" s="5" t="s">
        <v>586</v>
      </c>
      <c r="F348" s="5" t="s">
        <v>358</v>
      </c>
      <c r="G348" s="5" t="s">
        <v>89</v>
      </c>
      <c r="H348" s="6">
        <v>7290</v>
      </c>
      <c r="I348" s="6">
        <v>1148</v>
      </c>
      <c r="J348" s="14" t="s">
        <v>53</v>
      </c>
      <c r="K348" s="12">
        <v>18</v>
      </c>
      <c r="L348" s="13">
        <v>20664</v>
      </c>
      <c r="M348" s="10">
        <v>0.05</v>
      </c>
      <c r="N348" s="13">
        <v>19631</v>
      </c>
      <c r="O348" s="10">
        <v>0.51685889980802169</v>
      </c>
      <c r="P348" s="13">
        <v>9484</v>
      </c>
      <c r="Q348" s="7">
        <v>0.08</v>
      </c>
      <c r="R348" s="13">
        <v>103</v>
      </c>
      <c r="S348" s="11">
        <v>4707</v>
      </c>
      <c r="T348" s="13">
        <v>42363</v>
      </c>
      <c r="U348" s="13">
        <v>161000</v>
      </c>
    </row>
    <row r="349" spans="1:21" x14ac:dyDescent="0.35">
      <c r="A349" s="5" t="s">
        <v>7071</v>
      </c>
      <c r="B349" s="5" t="s">
        <v>7071</v>
      </c>
      <c r="C349" s="5" t="s">
        <v>2</v>
      </c>
      <c r="D349" s="5" t="s">
        <v>7072</v>
      </c>
      <c r="E349" s="5" t="s">
        <v>935</v>
      </c>
      <c r="F349" s="5" t="s">
        <v>358</v>
      </c>
      <c r="G349" s="5" t="s">
        <v>89</v>
      </c>
      <c r="H349" s="6">
        <v>25920</v>
      </c>
      <c r="I349" s="6">
        <v>11880</v>
      </c>
      <c r="J349" s="14" t="s">
        <v>53</v>
      </c>
      <c r="K349" s="12">
        <v>14.4</v>
      </c>
      <c r="L349" s="13">
        <v>171072</v>
      </c>
      <c r="M349" s="10">
        <v>0.05</v>
      </c>
      <c r="N349" s="13">
        <v>162518</v>
      </c>
      <c r="O349" s="10">
        <v>0.55620664697535027</v>
      </c>
      <c r="P349" s="13">
        <v>72125</v>
      </c>
      <c r="Q349" s="7">
        <v>0.08</v>
      </c>
      <c r="R349" s="13">
        <v>76</v>
      </c>
      <c r="S349" s="11">
        <v>0</v>
      </c>
      <c r="T349" s="13">
        <v>0</v>
      </c>
      <c r="U349" s="13">
        <v>902000</v>
      </c>
    </row>
    <row r="350" spans="1:21" ht="29" x14ac:dyDescent="0.35">
      <c r="A350" s="5" t="s">
        <v>7073</v>
      </c>
      <c r="B350" s="5" t="s">
        <v>7074</v>
      </c>
      <c r="C350" s="5" t="s">
        <v>68</v>
      </c>
      <c r="D350" s="5" t="s">
        <v>7075</v>
      </c>
      <c r="E350" s="5" t="s">
        <v>714</v>
      </c>
      <c r="F350" s="5" t="s">
        <v>380</v>
      </c>
      <c r="G350" s="5" t="s">
        <v>92</v>
      </c>
      <c r="H350" s="6">
        <v>6252</v>
      </c>
      <c r="I350" s="6">
        <v>5073</v>
      </c>
      <c r="J350" s="14" t="s">
        <v>53</v>
      </c>
      <c r="K350" s="12">
        <v>16.2</v>
      </c>
      <c r="L350" s="13">
        <v>82182.599999999991</v>
      </c>
      <c r="M350" s="10">
        <v>0.1</v>
      </c>
      <c r="N350" s="13">
        <v>73964</v>
      </c>
      <c r="O350" s="10">
        <v>0.5544560932742274</v>
      </c>
      <c r="P350" s="13">
        <v>32954</v>
      </c>
      <c r="Q350" s="7">
        <v>7.4999999999999997E-2</v>
      </c>
      <c r="R350" s="13">
        <v>87</v>
      </c>
      <c r="S350" s="11">
        <v>0</v>
      </c>
      <c r="T350" s="13">
        <v>0</v>
      </c>
      <c r="U350" s="13">
        <v>439000</v>
      </c>
    </row>
    <row r="351" spans="1:21" ht="29" x14ac:dyDescent="0.35">
      <c r="A351" s="5" t="s">
        <v>7076</v>
      </c>
      <c r="B351" s="5" t="s">
        <v>7077</v>
      </c>
      <c r="C351" s="5" t="s">
        <v>68</v>
      </c>
      <c r="D351" s="5" t="s">
        <v>7078</v>
      </c>
      <c r="E351" s="5" t="s">
        <v>918</v>
      </c>
      <c r="F351" s="5" t="s">
        <v>380</v>
      </c>
      <c r="G351" s="5" t="s">
        <v>94</v>
      </c>
      <c r="H351" s="6">
        <v>33843</v>
      </c>
      <c r="I351" s="6">
        <v>16797</v>
      </c>
      <c r="J351" s="14" t="s">
        <v>53</v>
      </c>
      <c r="K351" s="12">
        <v>16.8</v>
      </c>
      <c r="L351" s="13">
        <v>282189.60000000003</v>
      </c>
      <c r="M351" s="10">
        <v>0.05</v>
      </c>
      <c r="N351" s="13">
        <v>268080</v>
      </c>
      <c r="O351" s="10">
        <v>0.51738670935783393</v>
      </c>
      <c r="P351" s="13">
        <v>129379</v>
      </c>
      <c r="Q351" s="7">
        <v>0.08</v>
      </c>
      <c r="R351" s="13">
        <v>96</v>
      </c>
      <c r="S351" s="11">
        <v>0</v>
      </c>
      <c r="T351" s="13">
        <v>0</v>
      </c>
      <c r="U351" s="13">
        <v>1617000</v>
      </c>
    </row>
    <row r="352" spans="1:21" x14ac:dyDescent="0.35">
      <c r="A352" s="5" t="s">
        <v>7079</v>
      </c>
      <c r="B352" s="5" t="s">
        <v>7079</v>
      </c>
      <c r="C352" s="5" t="s">
        <v>2</v>
      </c>
      <c r="D352" s="5" t="s">
        <v>7080</v>
      </c>
      <c r="E352" s="5" t="s">
        <v>1518</v>
      </c>
      <c r="F352" s="5" t="s">
        <v>320</v>
      </c>
      <c r="G352" s="5" t="s">
        <v>90</v>
      </c>
      <c r="H352" s="6">
        <v>3100</v>
      </c>
      <c r="I352" s="6">
        <v>1250</v>
      </c>
      <c r="J352" s="14" t="s">
        <v>53</v>
      </c>
      <c r="K352" s="12">
        <v>19</v>
      </c>
      <c r="L352" s="13">
        <v>23750</v>
      </c>
      <c r="M352" s="10">
        <v>0.05</v>
      </c>
      <c r="N352" s="13">
        <v>22562</v>
      </c>
      <c r="O352" s="10">
        <v>0.51685889980802169</v>
      </c>
      <c r="P352" s="13">
        <v>10901</v>
      </c>
      <c r="Q352" s="7">
        <v>0.08</v>
      </c>
      <c r="R352" s="13">
        <v>109</v>
      </c>
      <c r="S352" s="11">
        <v>287.5</v>
      </c>
      <c r="T352" s="13">
        <v>4312.5</v>
      </c>
      <c r="U352" s="13">
        <v>141000</v>
      </c>
    </row>
    <row r="353" spans="1:21" x14ac:dyDescent="0.35">
      <c r="A353" s="5" t="s">
        <v>7081</v>
      </c>
      <c r="B353" s="5" t="s">
        <v>7081</v>
      </c>
      <c r="C353" s="5" t="s">
        <v>2</v>
      </c>
      <c r="D353" s="5" t="s">
        <v>7082</v>
      </c>
      <c r="E353" s="5" t="s">
        <v>761</v>
      </c>
      <c r="F353" s="5" t="s">
        <v>320</v>
      </c>
      <c r="G353" s="5" t="s">
        <v>100</v>
      </c>
      <c r="H353" s="6">
        <v>13230</v>
      </c>
      <c r="I353" s="6">
        <v>1077</v>
      </c>
      <c r="J353" s="14" t="s">
        <v>53</v>
      </c>
      <c r="K353" s="12">
        <v>22</v>
      </c>
      <c r="L353" s="13">
        <v>23694</v>
      </c>
      <c r="M353" s="10">
        <v>0.1</v>
      </c>
      <c r="N353" s="13">
        <v>21325</v>
      </c>
      <c r="O353" s="10">
        <v>0.52945688948263647</v>
      </c>
      <c r="P353" s="13">
        <v>10034</v>
      </c>
      <c r="Q353" s="7">
        <v>7.4999999999999997E-2</v>
      </c>
      <c r="R353" s="13">
        <v>124</v>
      </c>
      <c r="S353" s="11">
        <v>10806.75</v>
      </c>
      <c r="T353" s="13">
        <v>129681</v>
      </c>
      <c r="U353" s="13">
        <v>263000</v>
      </c>
    </row>
    <row r="354" spans="1:21" x14ac:dyDescent="0.35">
      <c r="A354" s="5" t="s">
        <v>7083</v>
      </c>
      <c r="B354" s="5" t="s">
        <v>7083</v>
      </c>
      <c r="C354" s="5" t="s">
        <v>2</v>
      </c>
      <c r="D354" s="5" t="s">
        <v>7084</v>
      </c>
      <c r="E354" s="5" t="s">
        <v>775</v>
      </c>
      <c r="F354" s="5" t="s">
        <v>320</v>
      </c>
      <c r="G354" s="5" t="s">
        <v>89</v>
      </c>
      <c r="H354" s="6">
        <v>9438</v>
      </c>
      <c r="I354" s="6">
        <v>9840</v>
      </c>
      <c r="J354" s="14" t="s">
        <v>53</v>
      </c>
      <c r="K354" s="12">
        <v>16.2</v>
      </c>
      <c r="L354" s="13">
        <v>159408</v>
      </c>
      <c r="M354" s="10">
        <v>0.05</v>
      </c>
      <c r="N354" s="13">
        <v>151438</v>
      </c>
      <c r="O354" s="10">
        <v>0.54432902610279321</v>
      </c>
      <c r="P354" s="13">
        <v>69006</v>
      </c>
      <c r="Q354" s="7">
        <v>0.08</v>
      </c>
      <c r="R354" s="13">
        <v>88</v>
      </c>
      <c r="S354" s="11">
        <v>0</v>
      </c>
      <c r="T354" s="13">
        <v>0</v>
      </c>
      <c r="U354" s="13">
        <v>863000</v>
      </c>
    </row>
    <row r="355" spans="1:21" ht="43.5" x14ac:dyDescent="0.35">
      <c r="A355" s="5" t="s">
        <v>7085</v>
      </c>
      <c r="B355" s="5" t="s">
        <v>7086</v>
      </c>
      <c r="C355" s="5" t="s">
        <v>84</v>
      </c>
      <c r="D355" s="5" t="s">
        <v>7087</v>
      </c>
      <c r="E355" s="5" t="s">
        <v>827</v>
      </c>
      <c r="F355" s="5" t="s">
        <v>320</v>
      </c>
      <c r="G355" s="5" t="s">
        <v>91</v>
      </c>
      <c r="H355" s="6">
        <v>15125</v>
      </c>
      <c r="I355" s="6">
        <v>746</v>
      </c>
      <c r="J355" s="14" t="s">
        <v>53</v>
      </c>
      <c r="K355" s="12">
        <v>30.800000000000004</v>
      </c>
      <c r="L355" s="13">
        <v>22976.800000000003</v>
      </c>
      <c r="M355" s="10">
        <v>0.05</v>
      </c>
      <c r="N355" s="13">
        <v>21828</v>
      </c>
      <c r="O355" s="10">
        <v>0.57744263977161803</v>
      </c>
      <c r="P355" s="13">
        <v>9224</v>
      </c>
      <c r="Q355" s="7">
        <v>0.06</v>
      </c>
      <c r="R355" s="13">
        <v>206</v>
      </c>
      <c r="S355" s="11">
        <v>13446.5</v>
      </c>
      <c r="T355" s="13">
        <v>121018.5</v>
      </c>
      <c r="U355" s="13">
        <v>275000</v>
      </c>
    </row>
    <row r="356" spans="1:21" x14ac:dyDescent="0.35">
      <c r="A356" s="5" t="s">
        <v>7088</v>
      </c>
      <c r="B356" s="5" t="s">
        <v>7088</v>
      </c>
      <c r="C356" s="5" t="s">
        <v>2</v>
      </c>
      <c r="D356" s="5" t="s">
        <v>7089</v>
      </c>
      <c r="E356" s="5" t="s">
        <v>871</v>
      </c>
      <c r="F356" s="5" t="s">
        <v>320</v>
      </c>
      <c r="G356" s="5" t="s">
        <v>116</v>
      </c>
      <c r="H356" s="6">
        <v>234767</v>
      </c>
      <c r="I356" s="6">
        <v>69857</v>
      </c>
      <c r="J356" s="14" t="s">
        <v>53</v>
      </c>
      <c r="K356" s="12">
        <v>17.600000000000001</v>
      </c>
      <c r="L356" s="13">
        <v>1229483.2000000002</v>
      </c>
      <c r="M356" s="10">
        <v>0.1</v>
      </c>
      <c r="N356" s="13">
        <v>1106535</v>
      </c>
      <c r="O356" s="10">
        <v>0.50533394826951439</v>
      </c>
      <c r="P356" s="13">
        <v>547365</v>
      </c>
      <c r="Q356" s="7">
        <v>8.5000000000000006E-2</v>
      </c>
      <c r="R356" s="13">
        <v>92</v>
      </c>
      <c r="S356" s="11">
        <v>77588.75</v>
      </c>
      <c r="T356" s="13">
        <v>698298.75</v>
      </c>
      <c r="U356" s="13">
        <v>7138000</v>
      </c>
    </row>
    <row r="357" spans="1:21" ht="29" x14ac:dyDescent="0.35">
      <c r="A357" s="5" t="s">
        <v>7090</v>
      </c>
      <c r="B357" s="5" t="s">
        <v>7091</v>
      </c>
      <c r="C357" s="5" t="s">
        <v>68</v>
      </c>
      <c r="D357" s="5" t="s">
        <v>7092</v>
      </c>
      <c r="E357" s="5" t="s">
        <v>761</v>
      </c>
      <c r="F357" s="5" t="s">
        <v>7093</v>
      </c>
      <c r="G357" s="5" t="s">
        <v>89</v>
      </c>
      <c r="H357" s="6">
        <v>7538</v>
      </c>
      <c r="I357" s="6">
        <v>3969</v>
      </c>
      <c r="J357" s="14" t="s">
        <v>53</v>
      </c>
      <c r="K357" s="12">
        <v>18</v>
      </c>
      <c r="L357" s="13">
        <v>71442</v>
      </c>
      <c r="M357" s="10">
        <v>0.05</v>
      </c>
      <c r="N357" s="13">
        <v>67870</v>
      </c>
      <c r="O357" s="10">
        <v>0.51702570118677205</v>
      </c>
      <c r="P357" s="13">
        <v>32779</v>
      </c>
      <c r="Q357" s="7">
        <v>0.08</v>
      </c>
      <c r="R357" s="13">
        <v>103</v>
      </c>
      <c r="S357" s="11">
        <v>0</v>
      </c>
      <c r="T357" s="13">
        <v>0</v>
      </c>
      <c r="U357" s="13">
        <v>410000</v>
      </c>
    </row>
    <row r="358" spans="1:21" ht="43.5" x14ac:dyDescent="0.35">
      <c r="A358" s="5" t="s">
        <v>7094</v>
      </c>
      <c r="B358" s="5" t="s">
        <v>7095</v>
      </c>
      <c r="C358" s="5" t="s">
        <v>82</v>
      </c>
      <c r="D358" s="5" t="s">
        <v>7096</v>
      </c>
      <c r="E358" s="5" t="s">
        <v>918</v>
      </c>
      <c r="F358" s="5" t="s">
        <v>7097</v>
      </c>
      <c r="G358" s="5" t="s">
        <v>94</v>
      </c>
      <c r="H358" s="6">
        <v>36720</v>
      </c>
      <c r="I358" s="6">
        <v>17874</v>
      </c>
      <c r="J358" s="14" t="s">
        <v>53</v>
      </c>
      <c r="K358" s="12">
        <v>16.8</v>
      </c>
      <c r="L358" s="13">
        <v>300283.2</v>
      </c>
      <c r="M358" s="10">
        <v>0.05</v>
      </c>
      <c r="N358" s="13">
        <v>285269</v>
      </c>
      <c r="O358" s="10">
        <v>0.51738670935783393</v>
      </c>
      <c r="P358" s="13">
        <v>137675</v>
      </c>
      <c r="Q358" s="7">
        <v>0.08</v>
      </c>
      <c r="R358" s="13">
        <v>96</v>
      </c>
      <c r="S358" s="11">
        <v>0</v>
      </c>
      <c r="T358" s="13">
        <v>0</v>
      </c>
      <c r="U358" s="13">
        <v>1721000</v>
      </c>
    </row>
    <row r="359" spans="1:21" ht="43.5" x14ac:dyDescent="0.35">
      <c r="A359" s="5" t="s">
        <v>7098</v>
      </c>
      <c r="B359" s="5" t="s">
        <v>7099</v>
      </c>
      <c r="C359" s="5" t="s">
        <v>82</v>
      </c>
      <c r="D359" s="5" t="s">
        <v>7100</v>
      </c>
      <c r="E359" s="5" t="s">
        <v>6029</v>
      </c>
      <c r="F359" s="5" t="s">
        <v>293</v>
      </c>
      <c r="G359" s="5" t="s">
        <v>89</v>
      </c>
      <c r="H359" s="6">
        <v>10333</v>
      </c>
      <c r="I359" s="6">
        <v>4757</v>
      </c>
      <c r="J359" s="14" t="s">
        <v>53</v>
      </c>
      <c r="K359" s="12">
        <v>16.2</v>
      </c>
      <c r="L359" s="13">
        <v>77063.399999999994</v>
      </c>
      <c r="M359" s="10">
        <v>0.05</v>
      </c>
      <c r="N359" s="13">
        <v>73210</v>
      </c>
      <c r="O359" s="10">
        <v>0.54582483208194887</v>
      </c>
      <c r="P359" s="13">
        <v>33250</v>
      </c>
      <c r="Q359" s="7">
        <v>0.08</v>
      </c>
      <c r="R359" s="13">
        <v>87</v>
      </c>
      <c r="S359" s="11">
        <v>0</v>
      </c>
      <c r="T359" s="13">
        <v>0</v>
      </c>
      <c r="U359" s="13">
        <v>416000</v>
      </c>
    </row>
    <row r="360" spans="1:21" ht="29" x14ac:dyDescent="0.35">
      <c r="A360" s="5" t="s">
        <v>7101</v>
      </c>
      <c r="B360" s="5" t="s">
        <v>7102</v>
      </c>
      <c r="C360" s="5" t="s">
        <v>68</v>
      </c>
      <c r="D360" s="5" t="s">
        <v>7103</v>
      </c>
      <c r="E360" s="5" t="s">
        <v>586</v>
      </c>
      <c r="F360" s="5" t="s">
        <v>377</v>
      </c>
      <c r="G360" s="5" t="s">
        <v>89</v>
      </c>
      <c r="H360" s="6">
        <v>14750</v>
      </c>
      <c r="I360" s="6">
        <v>7500</v>
      </c>
      <c r="J360" s="14" t="s">
        <v>53</v>
      </c>
      <c r="K360" s="12">
        <v>16.2</v>
      </c>
      <c r="L360" s="13">
        <v>121500</v>
      </c>
      <c r="M360" s="10">
        <v>0.05</v>
      </c>
      <c r="N360" s="13">
        <v>115425</v>
      </c>
      <c r="O360" s="10">
        <v>0.51685889980802169</v>
      </c>
      <c r="P360" s="13">
        <v>55767</v>
      </c>
      <c r="Q360" s="7">
        <v>0.08</v>
      </c>
      <c r="R360" s="13">
        <v>93</v>
      </c>
      <c r="S360" s="11">
        <v>0</v>
      </c>
      <c r="T360" s="13">
        <v>0</v>
      </c>
      <c r="U360" s="13">
        <v>697000</v>
      </c>
    </row>
    <row r="361" spans="1:21" ht="43.5" x14ac:dyDescent="0.35">
      <c r="A361" s="5" t="s">
        <v>7104</v>
      </c>
      <c r="B361" s="5" t="s">
        <v>7105</v>
      </c>
      <c r="C361" s="5" t="s">
        <v>169</v>
      </c>
      <c r="D361" s="5" t="s">
        <v>7106</v>
      </c>
      <c r="E361" s="5" t="s">
        <v>761</v>
      </c>
      <c r="F361" s="5" t="s">
        <v>377</v>
      </c>
      <c r="G361" s="5" t="s">
        <v>94</v>
      </c>
      <c r="H361" s="6">
        <v>61541</v>
      </c>
      <c r="I361" s="6">
        <v>11880</v>
      </c>
      <c r="J361" s="14" t="s">
        <v>53</v>
      </c>
      <c r="K361" s="12">
        <v>16.8</v>
      </c>
      <c r="L361" s="13">
        <v>199584</v>
      </c>
      <c r="M361" s="10">
        <v>0.05</v>
      </c>
      <c r="N361" s="13">
        <v>189605</v>
      </c>
      <c r="O361" s="10">
        <v>0.51702570118677205</v>
      </c>
      <c r="P361" s="13">
        <v>91574</v>
      </c>
      <c r="Q361" s="7">
        <v>0.08</v>
      </c>
      <c r="R361" s="13">
        <v>96</v>
      </c>
      <c r="S361" s="11">
        <v>34811</v>
      </c>
      <c r="T361" s="13">
        <v>313299</v>
      </c>
      <c r="U361" s="13">
        <v>1458000</v>
      </c>
    </row>
    <row r="362" spans="1:21" ht="29" x14ac:dyDescent="0.35">
      <c r="A362" s="5" t="s">
        <v>7107</v>
      </c>
      <c r="B362" s="5" t="s">
        <v>7108</v>
      </c>
      <c r="C362" s="5" t="s">
        <v>68</v>
      </c>
      <c r="D362" s="5" t="s">
        <v>7109</v>
      </c>
      <c r="E362" s="5" t="s">
        <v>645</v>
      </c>
      <c r="F362" s="5" t="s">
        <v>7110</v>
      </c>
      <c r="G362" s="5" t="s">
        <v>99</v>
      </c>
      <c r="H362" s="6">
        <v>15968</v>
      </c>
      <c r="I362" s="6">
        <v>4870</v>
      </c>
      <c r="J362" s="14" t="s">
        <v>53</v>
      </c>
      <c r="K362" s="12">
        <v>16.2</v>
      </c>
      <c r="L362" s="13">
        <v>78894</v>
      </c>
      <c r="M362" s="10">
        <v>0.05</v>
      </c>
      <c r="N362" s="13">
        <v>74949</v>
      </c>
      <c r="O362" s="10">
        <v>0.54582483208194887</v>
      </c>
      <c r="P362" s="13">
        <v>34040</v>
      </c>
      <c r="Q362" s="7">
        <v>0.08</v>
      </c>
      <c r="R362" s="13">
        <v>87</v>
      </c>
      <c r="S362" s="11">
        <v>5010.5</v>
      </c>
      <c r="T362" s="13">
        <v>75157.5</v>
      </c>
      <c r="U362" s="13">
        <v>501000</v>
      </c>
    </row>
    <row r="363" spans="1:21" ht="29" x14ac:dyDescent="0.35">
      <c r="A363" s="5" t="s">
        <v>7111</v>
      </c>
      <c r="B363" s="5" t="s">
        <v>7112</v>
      </c>
      <c r="C363" s="5" t="s">
        <v>7113</v>
      </c>
      <c r="D363" s="5" t="s">
        <v>7114</v>
      </c>
      <c r="E363" s="5" t="s">
        <v>7115</v>
      </c>
      <c r="F363" s="5" t="s">
        <v>7116</v>
      </c>
      <c r="G363" s="5" t="s">
        <v>100</v>
      </c>
      <c r="H363" s="6">
        <v>5400</v>
      </c>
      <c r="I363" s="6">
        <v>918</v>
      </c>
      <c r="J363" s="14" t="s">
        <v>53</v>
      </c>
      <c r="K363" s="12">
        <v>24.200000000000003</v>
      </c>
      <c r="L363" s="13">
        <v>22215.599999999999</v>
      </c>
      <c r="M363" s="10">
        <v>0.1</v>
      </c>
      <c r="N363" s="13">
        <v>19994</v>
      </c>
      <c r="O363" s="10">
        <v>0.5544560932742274</v>
      </c>
      <c r="P363" s="13">
        <v>8908</v>
      </c>
      <c r="Q363" s="7">
        <v>7.4999999999999997E-2</v>
      </c>
      <c r="R363" s="13">
        <v>129</v>
      </c>
      <c r="S363" s="11">
        <v>3334.5</v>
      </c>
      <c r="T363" s="13">
        <v>50017.5</v>
      </c>
      <c r="U363" s="13">
        <v>169000</v>
      </c>
    </row>
    <row r="364" spans="1:21" ht="72.5" x14ac:dyDescent="0.35">
      <c r="A364" s="5" t="s">
        <v>7117</v>
      </c>
      <c r="B364" s="5" t="s">
        <v>7118</v>
      </c>
      <c r="C364" s="5" t="s">
        <v>428</v>
      </c>
      <c r="D364" s="5" t="s">
        <v>7119</v>
      </c>
      <c r="E364" s="5" t="s">
        <v>586</v>
      </c>
      <c r="F364" s="5" t="s">
        <v>7120</v>
      </c>
      <c r="G364" s="5" t="s">
        <v>92</v>
      </c>
      <c r="H364" s="6">
        <v>16703</v>
      </c>
      <c r="I364" s="6">
        <v>860</v>
      </c>
      <c r="J364" s="14" t="s">
        <v>53</v>
      </c>
      <c r="K364" s="12">
        <v>19.8</v>
      </c>
      <c r="L364" s="13">
        <v>17028</v>
      </c>
      <c r="M364" s="10">
        <v>0.1</v>
      </c>
      <c r="N364" s="13">
        <v>15325</v>
      </c>
      <c r="O364" s="10">
        <v>0.52928800683150579</v>
      </c>
      <c r="P364" s="13">
        <v>7214</v>
      </c>
      <c r="Q364" s="7">
        <v>7.4999999999999997E-2</v>
      </c>
      <c r="R364" s="13">
        <v>112</v>
      </c>
      <c r="S364" s="11">
        <v>14768</v>
      </c>
      <c r="T364" s="13">
        <v>221520</v>
      </c>
      <c r="U364" s="13">
        <v>318000</v>
      </c>
    </row>
    <row r="365" spans="1:21" ht="29" x14ac:dyDescent="0.35">
      <c r="A365" s="5" t="s">
        <v>7121</v>
      </c>
      <c r="B365" s="5" t="s">
        <v>7122</v>
      </c>
      <c r="C365" s="5" t="s">
        <v>68</v>
      </c>
      <c r="D365" s="5" t="s">
        <v>7123</v>
      </c>
      <c r="E365" s="5" t="s">
        <v>775</v>
      </c>
      <c r="F365" s="5" t="s">
        <v>7124</v>
      </c>
      <c r="G365" s="5" t="s">
        <v>89</v>
      </c>
      <c r="H365" s="6">
        <v>7992</v>
      </c>
      <c r="I365" s="6">
        <v>7850</v>
      </c>
      <c r="J365" s="14" t="s">
        <v>53</v>
      </c>
      <c r="K365" s="12">
        <v>16.2</v>
      </c>
      <c r="L365" s="13">
        <v>127170</v>
      </c>
      <c r="M365" s="10">
        <v>0.05</v>
      </c>
      <c r="N365" s="13">
        <v>120812</v>
      </c>
      <c r="O365" s="10">
        <v>0.54432902610279332</v>
      </c>
      <c r="P365" s="13">
        <v>55050</v>
      </c>
      <c r="Q365" s="7">
        <v>0.08</v>
      </c>
      <c r="R365" s="13">
        <v>88</v>
      </c>
      <c r="S365" s="11">
        <v>0</v>
      </c>
      <c r="T365" s="13">
        <v>0</v>
      </c>
      <c r="U365" s="13">
        <v>688000</v>
      </c>
    </row>
    <row r="366" spans="1:21" x14ac:dyDescent="0.35">
      <c r="A366" s="5" t="s">
        <v>7125</v>
      </c>
      <c r="B366" s="5" t="s">
        <v>7125</v>
      </c>
      <c r="C366" s="5" t="s">
        <v>2</v>
      </c>
      <c r="D366" s="5" t="s">
        <v>7126</v>
      </c>
      <c r="E366" s="5" t="s">
        <v>1518</v>
      </c>
      <c r="F366" s="5" t="s">
        <v>230</v>
      </c>
      <c r="G366" s="5" t="s">
        <v>91</v>
      </c>
      <c r="H366" s="6">
        <v>20687</v>
      </c>
      <c r="I366" s="6">
        <v>2590</v>
      </c>
      <c r="J366" s="14" t="s">
        <v>53</v>
      </c>
      <c r="K366" s="12">
        <v>28</v>
      </c>
      <c r="L366" s="13">
        <v>72520</v>
      </c>
      <c r="M366" s="10">
        <v>0.05</v>
      </c>
      <c r="N366" s="13">
        <v>68894</v>
      </c>
      <c r="O366" s="10">
        <v>0.54653154583162178</v>
      </c>
      <c r="P366" s="13">
        <v>31241</v>
      </c>
      <c r="Q366" s="7">
        <v>0.06</v>
      </c>
      <c r="R366" s="13">
        <v>201</v>
      </c>
      <c r="S366" s="11">
        <v>14859.5</v>
      </c>
      <c r="T366" s="13">
        <v>222892.5</v>
      </c>
      <c r="U366" s="13">
        <v>744000</v>
      </c>
    </row>
    <row r="367" spans="1:21" x14ac:dyDescent="0.35">
      <c r="A367" s="5" t="s">
        <v>7127</v>
      </c>
      <c r="B367" s="5" t="s">
        <v>7127</v>
      </c>
      <c r="C367" s="5" t="s">
        <v>2</v>
      </c>
      <c r="D367" s="5" t="s">
        <v>7128</v>
      </c>
      <c r="E367" s="5" t="s">
        <v>586</v>
      </c>
      <c r="F367" s="5" t="s">
        <v>230</v>
      </c>
      <c r="G367" s="5" t="s">
        <v>97</v>
      </c>
      <c r="H367" s="6">
        <v>2850</v>
      </c>
      <c r="I367" s="6">
        <v>1843</v>
      </c>
      <c r="J367" s="14" t="s">
        <v>53</v>
      </c>
      <c r="K367" s="12">
        <v>20</v>
      </c>
      <c r="L367" s="13">
        <v>36860</v>
      </c>
      <c r="M367" s="10">
        <v>0.1</v>
      </c>
      <c r="N367" s="13">
        <v>33174</v>
      </c>
      <c r="O367" s="10">
        <v>0.48462863597986811</v>
      </c>
      <c r="P367" s="13">
        <v>17097</v>
      </c>
      <c r="Q367" s="7">
        <v>9.5000000000000001E-2</v>
      </c>
      <c r="R367" s="13">
        <v>98</v>
      </c>
      <c r="S367" s="11">
        <v>0</v>
      </c>
      <c r="T367" s="13">
        <v>0</v>
      </c>
      <c r="U367" s="13">
        <v>180000</v>
      </c>
    </row>
    <row r="368" spans="1:21" ht="29" x14ac:dyDescent="0.35">
      <c r="A368" s="5" t="s">
        <v>7129</v>
      </c>
      <c r="B368" s="5" t="s">
        <v>7130</v>
      </c>
      <c r="C368" s="5" t="s">
        <v>85</v>
      </c>
      <c r="D368" s="5" t="s">
        <v>7131</v>
      </c>
      <c r="E368" s="5" t="s">
        <v>775</v>
      </c>
      <c r="F368" s="5" t="s">
        <v>230</v>
      </c>
      <c r="G368" s="5" t="s">
        <v>90</v>
      </c>
      <c r="H368" s="6">
        <v>17626</v>
      </c>
      <c r="I368" s="6">
        <v>7700</v>
      </c>
      <c r="J368" s="14" t="s">
        <v>53</v>
      </c>
      <c r="K368" s="12">
        <v>17.100000000000001</v>
      </c>
      <c r="L368" s="13">
        <v>131670</v>
      </c>
      <c r="M368" s="10">
        <v>0.05</v>
      </c>
      <c r="N368" s="13">
        <v>125086</v>
      </c>
      <c r="O368" s="10">
        <v>0.54432902610279332</v>
      </c>
      <c r="P368" s="13">
        <v>56998</v>
      </c>
      <c r="Q368" s="7">
        <v>0.08</v>
      </c>
      <c r="R368" s="13">
        <v>93</v>
      </c>
      <c r="S368" s="11">
        <v>301</v>
      </c>
      <c r="T368" s="13">
        <v>3612</v>
      </c>
      <c r="U368" s="13">
        <v>716000</v>
      </c>
    </row>
    <row r="369" spans="1:21" x14ac:dyDescent="0.35">
      <c r="A369" s="5" t="s">
        <v>7132</v>
      </c>
      <c r="B369" s="5" t="s">
        <v>7132</v>
      </c>
      <c r="C369" s="5" t="s">
        <v>2</v>
      </c>
      <c r="D369" s="5" t="s">
        <v>7133</v>
      </c>
      <c r="E369" s="5" t="s">
        <v>827</v>
      </c>
      <c r="F369" s="5" t="s">
        <v>230</v>
      </c>
      <c r="G369" s="5" t="s">
        <v>90</v>
      </c>
      <c r="H369" s="6">
        <v>12100</v>
      </c>
      <c r="I369" s="6">
        <v>1750</v>
      </c>
      <c r="J369" s="14" t="s">
        <v>53</v>
      </c>
      <c r="K369" s="12">
        <v>19</v>
      </c>
      <c r="L369" s="13">
        <v>33250</v>
      </c>
      <c r="M369" s="10">
        <v>0.05</v>
      </c>
      <c r="N369" s="13">
        <v>31588</v>
      </c>
      <c r="O369" s="10">
        <v>0.54511103105275849</v>
      </c>
      <c r="P369" s="13">
        <v>14369</v>
      </c>
      <c r="Q369" s="7">
        <v>0.08</v>
      </c>
      <c r="R369" s="13">
        <v>103</v>
      </c>
      <c r="S369" s="11">
        <v>8162.5</v>
      </c>
      <c r="T369" s="13">
        <v>73462.5</v>
      </c>
      <c r="U369" s="13">
        <v>253000</v>
      </c>
    </row>
    <row r="370" spans="1:21" ht="29" x14ac:dyDescent="0.35">
      <c r="A370" s="5" t="s">
        <v>7134</v>
      </c>
      <c r="B370" s="5" t="s">
        <v>7135</v>
      </c>
      <c r="C370" s="5" t="s">
        <v>85</v>
      </c>
      <c r="D370" s="5" t="s">
        <v>7136</v>
      </c>
      <c r="E370" s="5" t="s">
        <v>586</v>
      </c>
      <c r="F370" s="5" t="s">
        <v>230</v>
      </c>
      <c r="G370" s="5" t="s">
        <v>90</v>
      </c>
      <c r="H370" s="6">
        <v>27772</v>
      </c>
      <c r="I370" s="6">
        <v>15625</v>
      </c>
      <c r="J370" s="14" t="s">
        <v>53</v>
      </c>
      <c r="K370" s="12">
        <v>15.2</v>
      </c>
      <c r="L370" s="13">
        <v>237500.00000000003</v>
      </c>
      <c r="M370" s="10">
        <v>0.05</v>
      </c>
      <c r="N370" s="13">
        <v>225625</v>
      </c>
      <c r="O370" s="10">
        <v>0.5168588998080218</v>
      </c>
      <c r="P370" s="13">
        <v>109009</v>
      </c>
      <c r="Q370" s="7">
        <v>0.08</v>
      </c>
      <c r="R370" s="13">
        <v>87</v>
      </c>
      <c r="S370" s="11">
        <v>0</v>
      </c>
      <c r="T370" s="13">
        <v>0</v>
      </c>
      <c r="U370" s="13">
        <v>1363000</v>
      </c>
    </row>
    <row r="371" spans="1:21" x14ac:dyDescent="0.35">
      <c r="A371" s="5" t="s">
        <v>7137</v>
      </c>
      <c r="B371" s="5" t="s">
        <v>7137</v>
      </c>
      <c r="C371" s="5" t="s">
        <v>2</v>
      </c>
      <c r="D371" s="5" t="s">
        <v>7138</v>
      </c>
      <c r="E371" s="5" t="s">
        <v>885</v>
      </c>
      <c r="F371" s="5" t="s">
        <v>230</v>
      </c>
      <c r="G371" s="5" t="s">
        <v>91</v>
      </c>
      <c r="H371" s="6">
        <v>15000</v>
      </c>
      <c r="I371" s="6">
        <v>1900</v>
      </c>
      <c r="J371" s="14" t="s">
        <v>53</v>
      </c>
      <c r="K371" s="12">
        <v>28</v>
      </c>
      <c r="L371" s="13">
        <v>53200</v>
      </c>
      <c r="M371" s="10">
        <v>0.05</v>
      </c>
      <c r="N371" s="13">
        <v>50540</v>
      </c>
      <c r="O371" s="10">
        <v>0.54653154583162167</v>
      </c>
      <c r="P371" s="13">
        <v>22918</v>
      </c>
      <c r="Q371" s="7">
        <v>0.06</v>
      </c>
      <c r="R371" s="13">
        <v>201</v>
      </c>
      <c r="S371" s="11">
        <v>10725</v>
      </c>
      <c r="T371" s="13">
        <v>96525</v>
      </c>
      <c r="U371" s="13">
        <v>478000</v>
      </c>
    </row>
    <row r="372" spans="1:21" x14ac:dyDescent="0.35">
      <c r="A372" s="5" t="s">
        <v>7139</v>
      </c>
      <c r="B372" s="5" t="s">
        <v>7139</v>
      </c>
      <c r="C372" s="5" t="s">
        <v>2</v>
      </c>
      <c r="D372" s="5" t="s">
        <v>7140</v>
      </c>
      <c r="E372" s="5" t="s">
        <v>974</v>
      </c>
      <c r="F372" s="5" t="s">
        <v>230</v>
      </c>
      <c r="G372" s="5" t="s">
        <v>94</v>
      </c>
      <c r="H372" s="6">
        <v>40467</v>
      </c>
      <c r="I372" s="6">
        <v>18973</v>
      </c>
      <c r="J372" s="14" t="s">
        <v>53</v>
      </c>
      <c r="K372" s="12">
        <v>16.8</v>
      </c>
      <c r="L372" s="13">
        <v>318746.40000000002</v>
      </c>
      <c r="M372" s="10">
        <v>0.05</v>
      </c>
      <c r="N372" s="13">
        <v>302809</v>
      </c>
      <c r="O372" s="10">
        <v>0.55620664697535016</v>
      </c>
      <c r="P372" s="13">
        <v>134385</v>
      </c>
      <c r="Q372" s="7">
        <v>0.08</v>
      </c>
      <c r="R372" s="13">
        <v>89</v>
      </c>
      <c r="S372" s="11">
        <v>0</v>
      </c>
      <c r="T372" s="13">
        <v>0</v>
      </c>
      <c r="U372" s="13">
        <v>1680000</v>
      </c>
    </row>
    <row r="373" spans="1:21" ht="174" x14ac:dyDescent="0.35">
      <c r="A373" s="5" t="s">
        <v>7141</v>
      </c>
      <c r="B373" s="5" t="s">
        <v>7142</v>
      </c>
      <c r="C373" s="5" t="s">
        <v>7143</v>
      </c>
      <c r="D373" s="5" t="s">
        <v>7144</v>
      </c>
      <c r="E373" s="5" t="s">
        <v>7115</v>
      </c>
      <c r="F373" s="5" t="s">
        <v>7145</v>
      </c>
      <c r="G373" s="5" t="s">
        <v>90</v>
      </c>
      <c r="H373" s="6">
        <v>39165</v>
      </c>
      <c r="I373" s="6">
        <v>14047</v>
      </c>
      <c r="J373" s="14" t="s">
        <v>53</v>
      </c>
      <c r="K373" s="12">
        <v>15.2</v>
      </c>
      <c r="L373" s="13">
        <v>213514.4</v>
      </c>
      <c r="M373" s="10">
        <v>0.05</v>
      </c>
      <c r="N373" s="13">
        <v>202839</v>
      </c>
      <c r="O373" s="10">
        <v>0.54176675211374914</v>
      </c>
      <c r="P373" s="13">
        <v>92947</v>
      </c>
      <c r="Q373" s="7">
        <v>0.08</v>
      </c>
      <c r="R373" s="13">
        <v>83</v>
      </c>
      <c r="S373" s="11">
        <v>7559.25</v>
      </c>
      <c r="T373" s="13">
        <v>113388.75</v>
      </c>
      <c r="U373" s="13">
        <v>1275000</v>
      </c>
    </row>
    <row r="374" spans="1:21" ht="72.5" x14ac:dyDescent="0.35">
      <c r="A374" s="5" t="s">
        <v>7146</v>
      </c>
      <c r="B374" s="5" t="s">
        <v>7147</v>
      </c>
      <c r="C374" s="5" t="s">
        <v>83</v>
      </c>
      <c r="D374" s="5" t="s">
        <v>7148</v>
      </c>
      <c r="E374" s="5" t="s">
        <v>689</v>
      </c>
      <c r="F374" s="5" t="s">
        <v>7149</v>
      </c>
      <c r="G374" s="5" t="s">
        <v>89</v>
      </c>
      <c r="H374" s="6">
        <v>14597</v>
      </c>
      <c r="I374" s="6">
        <v>3000</v>
      </c>
      <c r="J374" s="14" t="s">
        <v>53</v>
      </c>
      <c r="K374" s="12">
        <v>18</v>
      </c>
      <c r="L374" s="13">
        <v>54000</v>
      </c>
      <c r="M374" s="10">
        <v>0.05</v>
      </c>
      <c r="N374" s="13">
        <v>51300</v>
      </c>
      <c r="O374" s="10">
        <v>0.54176675211374914</v>
      </c>
      <c r="P374" s="13">
        <v>23507</v>
      </c>
      <c r="Q374" s="7">
        <v>0.08</v>
      </c>
      <c r="R374" s="13">
        <v>98</v>
      </c>
      <c r="S374" s="11">
        <v>7847</v>
      </c>
      <c r="T374" s="13">
        <v>117705</v>
      </c>
      <c r="U374" s="13">
        <v>412000</v>
      </c>
    </row>
    <row r="375" spans="1:21" ht="116" x14ac:dyDescent="0.35">
      <c r="A375" s="5" t="s">
        <v>7150</v>
      </c>
      <c r="B375" s="5" t="s">
        <v>7151</v>
      </c>
      <c r="C375" s="5" t="s">
        <v>6996</v>
      </c>
      <c r="D375" s="5" t="s">
        <v>7152</v>
      </c>
      <c r="E375" s="5" t="s">
        <v>586</v>
      </c>
      <c r="F375" s="5" t="s">
        <v>7153</v>
      </c>
      <c r="G375" s="5" t="s">
        <v>89</v>
      </c>
      <c r="H375" s="6">
        <v>20856</v>
      </c>
      <c r="I375" s="6">
        <v>9103</v>
      </c>
      <c r="J375" s="14" t="s">
        <v>53</v>
      </c>
      <c r="K375" s="12">
        <v>16.2</v>
      </c>
      <c r="L375" s="13">
        <v>147468.6</v>
      </c>
      <c r="M375" s="10">
        <v>0.05</v>
      </c>
      <c r="N375" s="13">
        <v>140095</v>
      </c>
      <c r="O375" s="10">
        <v>0.51685889980802169</v>
      </c>
      <c r="P375" s="13">
        <v>67686</v>
      </c>
      <c r="Q375" s="7">
        <v>0.08</v>
      </c>
      <c r="R375" s="13">
        <v>93</v>
      </c>
      <c r="S375" s="11">
        <v>374.25</v>
      </c>
      <c r="T375" s="13">
        <v>5613.75</v>
      </c>
      <c r="U375" s="13">
        <v>852000</v>
      </c>
    </row>
    <row r="376" spans="1:21" ht="72.5" x14ac:dyDescent="0.35">
      <c r="A376" s="5" t="s">
        <v>7154</v>
      </c>
      <c r="B376" s="5" t="s">
        <v>7155</v>
      </c>
      <c r="C376" s="5" t="s">
        <v>83</v>
      </c>
      <c r="D376" s="5" t="s">
        <v>7156</v>
      </c>
      <c r="E376" s="5" t="s">
        <v>871</v>
      </c>
      <c r="F376" s="5" t="s">
        <v>7157</v>
      </c>
      <c r="G376" s="5" t="s">
        <v>100</v>
      </c>
      <c r="H376" s="6">
        <v>16815</v>
      </c>
      <c r="I376" s="6">
        <v>1888</v>
      </c>
      <c r="J376" s="14" t="s">
        <v>53</v>
      </c>
      <c r="K376" s="12">
        <v>22</v>
      </c>
      <c r="L376" s="13">
        <v>41536</v>
      </c>
      <c r="M376" s="10">
        <v>0.1</v>
      </c>
      <c r="N376" s="13">
        <v>37382</v>
      </c>
      <c r="O376" s="10">
        <v>0.5292880068315059</v>
      </c>
      <c r="P376" s="13">
        <v>17596</v>
      </c>
      <c r="Q376" s="7">
        <v>7.4999999999999997E-2</v>
      </c>
      <c r="R376" s="13">
        <v>124</v>
      </c>
      <c r="S376" s="11">
        <v>12567</v>
      </c>
      <c r="T376" s="13">
        <v>113103</v>
      </c>
      <c r="U376" s="13">
        <v>348000</v>
      </c>
    </row>
    <row r="377" spans="1:21" ht="116" x14ac:dyDescent="0.35">
      <c r="A377" s="5" t="s">
        <v>7158</v>
      </c>
      <c r="B377" s="5" t="s">
        <v>7159</v>
      </c>
      <c r="C377" s="5" t="s">
        <v>6996</v>
      </c>
      <c r="D377" s="5" t="s">
        <v>7160</v>
      </c>
      <c r="E377" s="5" t="s">
        <v>689</v>
      </c>
      <c r="F377" s="5" t="s">
        <v>7161</v>
      </c>
      <c r="G377" s="5" t="s">
        <v>94</v>
      </c>
      <c r="H377" s="6">
        <v>25000</v>
      </c>
      <c r="I377" s="6">
        <v>11022</v>
      </c>
      <c r="J377" s="14" t="s">
        <v>53</v>
      </c>
      <c r="K377" s="12">
        <v>16.8</v>
      </c>
      <c r="L377" s="13">
        <v>185169.6</v>
      </c>
      <c r="M377" s="10">
        <v>0.05</v>
      </c>
      <c r="N377" s="13">
        <v>175911</v>
      </c>
      <c r="O377" s="10">
        <v>0.54176675211374914</v>
      </c>
      <c r="P377" s="13">
        <v>80608</v>
      </c>
      <c r="Q377" s="7">
        <v>0.08</v>
      </c>
      <c r="R377" s="13">
        <v>91</v>
      </c>
      <c r="S377" s="11">
        <v>200.5</v>
      </c>
      <c r="T377" s="13">
        <v>3007.5</v>
      </c>
      <c r="U377" s="13">
        <v>1011000</v>
      </c>
    </row>
    <row r="378" spans="1:21" ht="72.5" x14ac:dyDescent="0.35">
      <c r="A378" s="5" t="s">
        <v>7162</v>
      </c>
      <c r="B378" s="5" t="s">
        <v>7163</v>
      </c>
      <c r="C378" s="5" t="s">
        <v>83</v>
      </c>
      <c r="D378" s="5" t="s">
        <v>7164</v>
      </c>
      <c r="E378" s="5" t="s">
        <v>586</v>
      </c>
      <c r="F378" s="5" t="s">
        <v>7165</v>
      </c>
      <c r="G378" s="5" t="s">
        <v>99</v>
      </c>
      <c r="H378" s="6">
        <v>13750</v>
      </c>
      <c r="I378" s="6">
        <v>4360</v>
      </c>
      <c r="J378" s="14" t="s">
        <v>53</v>
      </c>
      <c r="K378" s="12">
        <v>16.2</v>
      </c>
      <c r="L378" s="13">
        <v>70632</v>
      </c>
      <c r="M378" s="10">
        <v>0.05</v>
      </c>
      <c r="N378" s="13">
        <v>67100</v>
      </c>
      <c r="O378" s="10">
        <v>0.51685889980802169</v>
      </c>
      <c r="P378" s="13">
        <v>32419</v>
      </c>
      <c r="Q378" s="7">
        <v>0.08</v>
      </c>
      <c r="R378" s="13">
        <v>93</v>
      </c>
      <c r="S378" s="11">
        <v>3940</v>
      </c>
      <c r="T378" s="13">
        <v>19700</v>
      </c>
      <c r="U378" s="13">
        <v>425000</v>
      </c>
    </row>
    <row r="379" spans="1:21" ht="72.5" x14ac:dyDescent="0.35">
      <c r="A379" s="5" t="s">
        <v>7166</v>
      </c>
      <c r="B379" s="5" t="s">
        <v>7167</v>
      </c>
      <c r="C379" s="5" t="s">
        <v>83</v>
      </c>
      <c r="D379" s="5" t="s">
        <v>7168</v>
      </c>
      <c r="E379" s="5" t="s">
        <v>586</v>
      </c>
      <c r="F379" s="5" t="s">
        <v>7165</v>
      </c>
      <c r="G379" s="5" t="s">
        <v>89</v>
      </c>
      <c r="H379" s="6">
        <v>14462</v>
      </c>
      <c r="I379" s="6">
        <v>5200</v>
      </c>
      <c r="J379" s="14" t="s">
        <v>53</v>
      </c>
      <c r="K379" s="12">
        <v>16.2</v>
      </c>
      <c r="L379" s="13">
        <v>84240</v>
      </c>
      <c r="M379" s="10">
        <v>0.05</v>
      </c>
      <c r="N379" s="13">
        <v>80028</v>
      </c>
      <c r="O379" s="10">
        <v>0.51685889980802169</v>
      </c>
      <c r="P379" s="13">
        <v>38665</v>
      </c>
      <c r="Q379" s="7">
        <v>0.08</v>
      </c>
      <c r="R379" s="13">
        <v>93</v>
      </c>
      <c r="S379" s="11">
        <v>2762</v>
      </c>
      <c r="T379" s="13">
        <v>41430</v>
      </c>
      <c r="U379" s="13">
        <v>525000</v>
      </c>
    </row>
    <row r="380" spans="1:21" ht="72.5" x14ac:dyDescent="0.35">
      <c r="A380" s="5" t="s">
        <v>7169</v>
      </c>
      <c r="B380" s="5" t="s">
        <v>7170</v>
      </c>
      <c r="C380" s="5" t="s">
        <v>6808</v>
      </c>
      <c r="D380" s="5" t="s">
        <v>7171</v>
      </c>
      <c r="E380" s="5" t="s">
        <v>586</v>
      </c>
      <c r="F380" s="5" t="s">
        <v>369</v>
      </c>
      <c r="G380" s="5" t="s">
        <v>92</v>
      </c>
      <c r="H380" s="6">
        <v>18280</v>
      </c>
      <c r="I380" s="6">
        <v>5480</v>
      </c>
      <c r="J380" s="14" t="s">
        <v>53</v>
      </c>
      <c r="K380" s="12">
        <v>16.2</v>
      </c>
      <c r="L380" s="13">
        <v>88776</v>
      </c>
      <c r="M380" s="10">
        <v>0.1</v>
      </c>
      <c r="N380" s="13">
        <v>79898</v>
      </c>
      <c r="O380" s="10">
        <v>0.5292880068315059</v>
      </c>
      <c r="P380" s="13">
        <v>37609</v>
      </c>
      <c r="Q380" s="7">
        <v>7.4999999999999997E-2</v>
      </c>
      <c r="R380" s="13">
        <v>92</v>
      </c>
      <c r="S380" s="11">
        <v>5950</v>
      </c>
      <c r="T380" s="13">
        <v>89250</v>
      </c>
      <c r="U380" s="13">
        <v>591000</v>
      </c>
    </row>
    <row r="381" spans="1:21" ht="58" x14ac:dyDescent="0.35">
      <c r="A381" s="5" t="s">
        <v>7172</v>
      </c>
      <c r="B381" s="5" t="s">
        <v>7173</v>
      </c>
      <c r="C381" s="5" t="s">
        <v>81</v>
      </c>
      <c r="D381" s="5" t="s">
        <v>7174</v>
      </c>
      <c r="E381" s="5" t="s">
        <v>714</v>
      </c>
      <c r="F381" s="5" t="s">
        <v>369</v>
      </c>
      <c r="G381" s="5" t="s">
        <v>89</v>
      </c>
      <c r="H381" s="6">
        <v>16739</v>
      </c>
      <c r="I381" s="6">
        <v>7135</v>
      </c>
      <c r="J381" s="14" t="s">
        <v>53</v>
      </c>
      <c r="K381" s="12">
        <v>16.2</v>
      </c>
      <c r="L381" s="13">
        <v>115587</v>
      </c>
      <c r="M381" s="10">
        <v>0.05</v>
      </c>
      <c r="N381" s="13">
        <v>109808</v>
      </c>
      <c r="O381" s="10">
        <v>0.54176675211374925</v>
      </c>
      <c r="P381" s="13">
        <v>50318</v>
      </c>
      <c r="Q381" s="7">
        <v>0.08</v>
      </c>
      <c r="R381" s="13">
        <v>88</v>
      </c>
      <c r="S381" s="11">
        <v>685.25</v>
      </c>
      <c r="T381" s="13">
        <v>10278.75</v>
      </c>
      <c r="U381" s="13">
        <v>639000</v>
      </c>
    </row>
    <row r="382" spans="1:21" ht="58" x14ac:dyDescent="0.35">
      <c r="A382" s="5" t="s">
        <v>7175</v>
      </c>
      <c r="B382" s="5" t="s">
        <v>7176</v>
      </c>
      <c r="C382" s="5" t="s">
        <v>81</v>
      </c>
      <c r="D382" s="5" t="s">
        <v>7177</v>
      </c>
      <c r="E382" s="5" t="s">
        <v>915</v>
      </c>
      <c r="F382" s="5" t="s">
        <v>369</v>
      </c>
      <c r="G382" s="5" t="s">
        <v>89</v>
      </c>
      <c r="H382" s="6">
        <v>17581</v>
      </c>
      <c r="I382" s="6">
        <v>7350</v>
      </c>
      <c r="J382" s="14" t="s">
        <v>53</v>
      </c>
      <c r="K382" s="12">
        <v>16.2</v>
      </c>
      <c r="L382" s="13">
        <v>119070</v>
      </c>
      <c r="M382" s="10">
        <v>0.05</v>
      </c>
      <c r="N382" s="13">
        <v>113116</v>
      </c>
      <c r="O382" s="10">
        <v>0.53285781080790973</v>
      </c>
      <c r="P382" s="13">
        <v>52841</v>
      </c>
      <c r="Q382" s="7">
        <v>0.08</v>
      </c>
      <c r="R382" s="13">
        <v>90</v>
      </c>
      <c r="S382" s="11">
        <v>1043.5</v>
      </c>
      <c r="T382" s="13">
        <v>15652.5</v>
      </c>
      <c r="U382" s="13">
        <v>676000</v>
      </c>
    </row>
    <row r="383" spans="1:21" ht="101.5" x14ac:dyDescent="0.35">
      <c r="A383" s="5" t="s">
        <v>7178</v>
      </c>
      <c r="B383" s="5" t="s">
        <v>7179</v>
      </c>
      <c r="C383" s="5" t="s">
        <v>174</v>
      </c>
      <c r="D383" s="5" t="s">
        <v>7180</v>
      </c>
      <c r="E383" s="5" t="s">
        <v>714</v>
      </c>
      <c r="F383" s="5" t="s">
        <v>7181</v>
      </c>
      <c r="G383" s="5" t="s">
        <v>94</v>
      </c>
      <c r="H383" s="6">
        <v>21875</v>
      </c>
      <c r="I383" s="6">
        <v>13611</v>
      </c>
      <c r="J383" s="14" t="s">
        <v>53</v>
      </c>
      <c r="K383" s="12">
        <v>16.8</v>
      </c>
      <c r="L383" s="13">
        <v>228664.8</v>
      </c>
      <c r="M383" s="10">
        <v>0.05</v>
      </c>
      <c r="N383" s="13">
        <v>217232</v>
      </c>
      <c r="O383" s="10">
        <v>0.54176675211374925</v>
      </c>
      <c r="P383" s="13">
        <v>99543</v>
      </c>
      <c r="Q383" s="7">
        <v>0.08</v>
      </c>
      <c r="R383" s="13">
        <v>91</v>
      </c>
      <c r="S383" s="11">
        <v>0</v>
      </c>
      <c r="T383" s="13">
        <v>0</v>
      </c>
      <c r="U383" s="13">
        <v>1244000</v>
      </c>
    </row>
    <row r="384" spans="1:21" ht="58" x14ac:dyDescent="0.35">
      <c r="A384" s="5" t="s">
        <v>7182</v>
      </c>
      <c r="B384" s="5" t="s">
        <v>7183</v>
      </c>
      <c r="C384" s="5" t="s">
        <v>87</v>
      </c>
      <c r="D384" s="5" t="s">
        <v>7184</v>
      </c>
      <c r="E384" s="5" t="s">
        <v>871</v>
      </c>
      <c r="F384" s="5" t="s">
        <v>7185</v>
      </c>
      <c r="G384" s="5" t="s">
        <v>91</v>
      </c>
      <c r="H384" s="6">
        <v>13410</v>
      </c>
      <c r="I384" s="6">
        <v>1672</v>
      </c>
      <c r="J384" s="14" t="s">
        <v>53</v>
      </c>
      <c r="K384" s="12">
        <v>28</v>
      </c>
      <c r="L384" s="13">
        <v>46816</v>
      </c>
      <c r="M384" s="10">
        <v>0.05</v>
      </c>
      <c r="N384" s="13">
        <v>44475</v>
      </c>
      <c r="O384" s="10">
        <v>0.54653154583162167</v>
      </c>
      <c r="P384" s="13">
        <v>20168</v>
      </c>
      <c r="Q384" s="7">
        <v>0.06</v>
      </c>
      <c r="R384" s="13">
        <v>201</v>
      </c>
      <c r="S384" s="11">
        <v>9648</v>
      </c>
      <c r="T384" s="13">
        <v>86832</v>
      </c>
      <c r="U384" s="13">
        <v>423000</v>
      </c>
    </row>
    <row r="385" spans="1:21" ht="116" x14ac:dyDescent="0.35">
      <c r="A385" s="5" t="s">
        <v>7186</v>
      </c>
      <c r="B385" s="5" t="s">
        <v>7187</v>
      </c>
      <c r="C385" s="5" t="s">
        <v>7188</v>
      </c>
      <c r="D385" s="5" t="s">
        <v>7189</v>
      </c>
      <c r="E385" s="5" t="s">
        <v>621</v>
      </c>
      <c r="F385" s="5" t="s">
        <v>7185</v>
      </c>
      <c r="G385" s="5" t="s">
        <v>91</v>
      </c>
      <c r="H385" s="6">
        <v>44262</v>
      </c>
      <c r="I385" s="6">
        <v>4406</v>
      </c>
      <c r="J385" s="14" t="s">
        <v>53</v>
      </c>
      <c r="K385" s="12">
        <v>25.2</v>
      </c>
      <c r="L385" s="13">
        <v>111031.2</v>
      </c>
      <c r="M385" s="10">
        <v>0.05</v>
      </c>
      <c r="N385" s="13">
        <v>105480</v>
      </c>
      <c r="O385" s="10">
        <v>0.54711492225250835</v>
      </c>
      <c r="P385" s="13">
        <v>47770</v>
      </c>
      <c r="Q385" s="7">
        <v>0.06</v>
      </c>
      <c r="R385" s="13">
        <v>181</v>
      </c>
      <c r="S385" s="11">
        <v>34348.5</v>
      </c>
      <c r="T385" s="13">
        <v>309136.5</v>
      </c>
      <c r="U385" s="13">
        <v>1105000</v>
      </c>
    </row>
    <row r="386" spans="1:21" ht="29" x14ac:dyDescent="0.35">
      <c r="A386" s="5" t="s">
        <v>7190</v>
      </c>
      <c r="B386" s="5" t="s">
        <v>7190</v>
      </c>
      <c r="C386" s="5" t="s">
        <v>2</v>
      </c>
      <c r="D386" s="5" t="s">
        <v>7191</v>
      </c>
      <c r="E386" s="5" t="s">
        <v>686</v>
      </c>
      <c r="F386" s="5" t="s">
        <v>7192</v>
      </c>
      <c r="G386" s="5" t="s">
        <v>100</v>
      </c>
      <c r="H386" s="6">
        <v>12850</v>
      </c>
      <c r="I386" s="6">
        <v>1820</v>
      </c>
      <c r="J386" s="14" t="s">
        <v>53</v>
      </c>
      <c r="K386" s="12">
        <v>22</v>
      </c>
      <c r="L386" s="13">
        <v>40040</v>
      </c>
      <c r="M386" s="10">
        <v>0.1</v>
      </c>
      <c r="N386" s="13">
        <v>36036</v>
      </c>
      <c r="O386" s="10">
        <v>0.53984862074562168</v>
      </c>
      <c r="P386" s="13">
        <v>16582</v>
      </c>
      <c r="Q386" s="7">
        <v>7.4999999999999997E-2</v>
      </c>
      <c r="R386" s="13">
        <v>121</v>
      </c>
      <c r="S386" s="11">
        <v>8755</v>
      </c>
      <c r="T386" s="13">
        <v>131325</v>
      </c>
      <c r="U386" s="13">
        <v>352000</v>
      </c>
    </row>
    <row r="387" spans="1:21" ht="58" x14ac:dyDescent="0.35">
      <c r="A387" s="5" t="s">
        <v>7193</v>
      </c>
      <c r="B387" s="5" t="s">
        <v>7194</v>
      </c>
      <c r="C387" s="5" t="s">
        <v>509</v>
      </c>
      <c r="D387" s="5" t="s">
        <v>7195</v>
      </c>
      <c r="E387" s="5" t="s">
        <v>586</v>
      </c>
      <c r="F387" s="5" t="s">
        <v>343</v>
      </c>
      <c r="G387" s="5" t="s">
        <v>93</v>
      </c>
      <c r="H387" s="6">
        <v>26460</v>
      </c>
      <c r="I387" s="6">
        <v>2744</v>
      </c>
      <c r="J387" s="14" t="s">
        <v>53</v>
      </c>
      <c r="K387" s="12">
        <v>21</v>
      </c>
      <c r="L387" s="13">
        <v>57624</v>
      </c>
      <c r="M387" s="10">
        <v>0.1</v>
      </c>
      <c r="N387" s="13">
        <v>51862</v>
      </c>
      <c r="O387" s="10">
        <v>0.49461795556025706</v>
      </c>
      <c r="P387" s="13">
        <v>26210</v>
      </c>
      <c r="Q387" s="7">
        <v>0.09</v>
      </c>
      <c r="R387" s="13">
        <v>106</v>
      </c>
      <c r="S387" s="11">
        <v>20286</v>
      </c>
      <c r="T387" s="13">
        <v>304290</v>
      </c>
      <c r="U387" s="13">
        <v>596000</v>
      </c>
    </row>
    <row r="388" spans="1:21" ht="29" x14ac:dyDescent="0.35">
      <c r="A388" s="5" t="s">
        <v>7196</v>
      </c>
      <c r="B388" s="5" t="s">
        <v>7197</v>
      </c>
      <c r="C388" s="5" t="s">
        <v>68</v>
      </c>
      <c r="D388" s="5" t="s">
        <v>7198</v>
      </c>
      <c r="E388" s="5" t="s">
        <v>586</v>
      </c>
      <c r="F388" s="5" t="s">
        <v>343</v>
      </c>
      <c r="G388" s="5" t="s">
        <v>89</v>
      </c>
      <c r="H388" s="6">
        <v>4186</v>
      </c>
      <c r="I388" s="6">
        <v>3213</v>
      </c>
      <c r="J388" s="14" t="s">
        <v>53</v>
      </c>
      <c r="K388" s="12">
        <v>18</v>
      </c>
      <c r="L388" s="13">
        <v>57834</v>
      </c>
      <c r="M388" s="10">
        <v>0.05</v>
      </c>
      <c r="N388" s="13">
        <v>54942</v>
      </c>
      <c r="O388" s="10">
        <v>0.5168588998080218</v>
      </c>
      <c r="P388" s="13">
        <v>26545</v>
      </c>
      <c r="Q388" s="7">
        <v>0.08</v>
      </c>
      <c r="R388" s="13">
        <v>103</v>
      </c>
      <c r="S388" s="11">
        <v>0</v>
      </c>
      <c r="T388" s="13">
        <v>0</v>
      </c>
      <c r="U388" s="13">
        <v>332000</v>
      </c>
    </row>
    <row r="389" spans="1:21" ht="43.5" x14ac:dyDescent="0.35">
      <c r="A389" s="5" t="s">
        <v>7199</v>
      </c>
      <c r="B389" s="5" t="s">
        <v>7200</v>
      </c>
      <c r="C389" s="5" t="s">
        <v>169</v>
      </c>
      <c r="D389" s="5" t="s">
        <v>7201</v>
      </c>
      <c r="E389" s="5" t="s">
        <v>890</v>
      </c>
      <c r="F389" s="5" t="s">
        <v>343</v>
      </c>
      <c r="G389" s="5" t="s">
        <v>100</v>
      </c>
      <c r="H389" s="6">
        <v>10665</v>
      </c>
      <c r="I389" s="6">
        <v>1759</v>
      </c>
      <c r="J389" s="14" t="s">
        <v>53</v>
      </c>
      <c r="K389" s="12">
        <v>22</v>
      </c>
      <c r="L389" s="13">
        <v>38698</v>
      </c>
      <c r="M389" s="10">
        <v>0.1</v>
      </c>
      <c r="N389" s="13">
        <v>34828</v>
      </c>
      <c r="O389" s="10">
        <v>0.56098519955256787</v>
      </c>
      <c r="P389" s="13">
        <v>15290</v>
      </c>
      <c r="Q389" s="7">
        <v>7.4999999999999997E-2</v>
      </c>
      <c r="R389" s="13">
        <v>116</v>
      </c>
      <c r="S389" s="11">
        <v>6707.25</v>
      </c>
      <c r="T389" s="13">
        <v>60365.25</v>
      </c>
      <c r="U389" s="13">
        <v>264000</v>
      </c>
    </row>
    <row r="390" spans="1:21" ht="29" x14ac:dyDescent="0.35">
      <c r="A390" s="5" t="s">
        <v>7202</v>
      </c>
      <c r="B390" s="5" t="s">
        <v>7203</v>
      </c>
      <c r="C390" s="5" t="s">
        <v>68</v>
      </c>
      <c r="D390" s="5" t="s">
        <v>7204</v>
      </c>
      <c r="E390" s="5" t="s">
        <v>621</v>
      </c>
      <c r="F390" s="5" t="s">
        <v>343</v>
      </c>
      <c r="G390" s="5" t="s">
        <v>89</v>
      </c>
      <c r="H390" s="6">
        <v>17724</v>
      </c>
      <c r="I390" s="6">
        <v>7500</v>
      </c>
      <c r="J390" s="14" t="s">
        <v>53</v>
      </c>
      <c r="K390" s="12">
        <v>16.2</v>
      </c>
      <c r="L390" s="13">
        <v>121500</v>
      </c>
      <c r="M390" s="10">
        <v>0.05</v>
      </c>
      <c r="N390" s="13">
        <v>115425</v>
      </c>
      <c r="O390" s="10">
        <v>0.51738670935783404</v>
      </c>
      <c r="P390" s="13">
        <v>55706</v>
      </c>
      <c r="Q390" s="7">
        <v>0.08</v>
      </c>
      <c r="R390" s="13">
        <v>93</v>
      </c>
      <c r="S390" s="11">
        <v>849</v>
      </c>
      <c r="T390" s="13">
        <v>7641</v>
      </c>
      <c r="U390" s="13">
        <v>704000</v>
      </c>
    </row>
    <row r="391" spans="1:21" ht="29" x14ac:dyDescent="0.35">
      <c r="A391" s="5" t="s">
        <v>7205</v>
      </c>
      <c r="B391" s="5" t="s">
        <v>7206</v>
      </c>
      <c r="C391" s="5" t="s">
        <v>68</v>
      </c>
      <c r="D391" s="5" t="s">
        <v>7207</v>
      </c>
      <c r="E391" s="5" t="s">
        <v>3408</v>
      </c>
      <c r="F391" s="5" t="s">
        <v>343</v>
      </c>
      <c r="G391" s="5" t="s">
        <v>96</v>
      </c>
      <c r="H391" s="6">
        <v>5332</v>
      </c>
      <c r="I391" s="6">
        <v>2400</v>
      </c>
      <c r="J391" s="14" t="s">
        <v>53</v>
      </c>
      <c r="K391" s="12">
        <v>18</v>
      </c>
      <c r="L391" s="13">
        <v>43200</v>
      </c>
      <c r="M391" s="10">
        <v>0.05</v>
      </c>
      <c r="N391" s="13">
        <v>41040</v>
      </c>
      <c r="O391" s="10">
        <v>0.53822055582446782</v>
      </c>
      <c r="P391" s="13">
        <v>18951</v>
      </c>
      <c r="Q391" s="7">
        <v>0.08</v>
      </c>
      <c r="R391" s="13">
        <v>99</v>
      </c>
      <c r="S391" s="11">
        <v>0</v>
      </c>
      <c r="T391" s="13">
        <v>0</v>
      </c>
      <c r="U391" s="13">
        <v>237000</v>
      </c>
    </row>
    <row r="392" spans="1:21" ht="29" x14ac:dyDescent="0.35">
      <c r="A392" s="5" t="s">
        <v>7208</v>
      </c>
      <c r="B392" s="5" t="s">
        <v>7209</v>
      </c>
      <c r="C392" s="5" t="s">
        <v>68</v>
      </c>
      <c r="D392" s="5" t="s">
        <v>7210</v>
      </c>
      <c r="E392" s="5" t="s">
        <v>950</v>
      </c>
      <c r="F392" s="5" t="s">
        <v>343</v>
      </c>
      <c r="G392" s="5" t="s">
        <v>89</v>
      </c>
      <c r="H392" s="6">
        <v>25000</v>
      </c>
      <c r="I392" s="6">
        <v>9200</v>
      </c>
      <c r="J392" s="14" t="s">
        <v>53</v>
      </c>
      <c r="K392" s="12">
        <v>16.2</v>
      </c>
      <c r="L392" s="13">
        <v>149040</v>
      </c>
      <c r="M392" s="10">
        <v>0.05</v>
      </c>
      <c r="N392" s="13">
        <v>141588</v>
      </c>
      <c r="O392" s="10">
        <v>0.55702638876206001</v>
      </c>
      <c r="P392" s="13">
        <v>62720</v>
      </c>
      <c r="Q392" s="7">
        <v>0.08</v>
      </c>
      <c r="R392" s="13">
        <v>85</v>
      </c>
      <c r="S392" s="11">
        <v>4300</v>
      </c>
      <c r="T392" s="13">
        <v>38700</v>
      </c>
      <c r="U392" s="13">
        <v>823000</v>
      </c>
    </row>
    <row r="393" spans="1:21" ht="43.5" x14ac:dyDescent="0.35">
      <c r="A393" s="5" t="s">
        <v>7211</v>
      </c>
      <c r="B393" s="5" t="s">
        <v>7212</v>
      </c>
      <c r="C393" s="5" t="s">
        <v>170</v>
      </c>
      <c r="D393" s="5" t="s">
        <v>7213</v>
      </c>
      <c r="E393" s="5" t="s">
        <v>614</v>
      </c>
      <c r="F393" s="5" t="s">
        <v>7214</v>
      </c>
      <c r="G393" s="5" t="s">
        <v>91</v>
      </c>
      <c r="H393" s="6">
        <v>56270</v>
      </c>
      <c r="I393" s="6">
        <v>3175</v>
      </c>
      <c r="J393" s="14" t="s">
        <v>53</v>
      </c>
      <c r="K393" s="12">
        <v>28</v>
      </c>
      <c r="L393" s="13">
        <v>88900</v>
      </c>
      <c r="M393" s="10">
        <v>0.05</v>
      </c>
      <c r="N393" s="13">
        <v>84455</v>
      </c>
      <c r="O393" s="10">
        <v>0.54653154583162178</v>
      </c>
      <c r="P393" s="13">
        <v>38298</v>
      </c>
      <c r="Q393" s="7">
        <v>0.06</v>
      </c>
      <c r="R393" s="13">
        <v>201</v>
      </c>
      <c r="S393" s="11">
        <v>49126.25</v>
      </c>
      <c r="T393" s="13">
        <v>736893.75</v>
      </c>
      <c r="U393" s="13">
        <v>1375000</v>
      </c>
    </row>
    <row r="394" spans="1:21" x14ac:dyDescent="0.35">
      <c r="A394" s="5" t="s">
        <v>7215</v>
      </c>
      <c r="B394" s="5" t="s">
        <v>7215</v>
      </c>
      <c r="C394" s="5" t="s">
        <v>2</v>
      </c>
      <c r="D394" s="5" t="s">
        <v>7216</v>
      </c>
      <c r="E394" s="5" t="s">
        <v>970</v>
      </c>
      <c r="F394" s="5" t="s">
        <v>7217</v>
      </c>
      <c r="G394" s="5" t="s">
        <v>89</v>
      </c>
      <c r="H394" s="6">
        <v>20025</v>
      </c>
      <c r="I394" s="6">
        <v>3419</v>
      </c>
      <c r="J394" s="14" t="s">
        <v>53</v>
      </c>
      <c r="K394" s="12">
        <v>18</v>
      </c>
      <c r="L394" s="13">
        <v>61542</v>
      </c>
      <c r="M394" s="10">
        <v>0.05</v>
      </c>
      <c r="N394" s="13">
        <v>58465</v>
      </c>
      <c r="O394" s="10">
        <v>0.51738670935783404</v>
      </c>
      <c r="P394" s="13">
        <v>28216</v>
      </c>
      <c r="Q394" s="7">
        <v>0.08</v>
      </c>
      <c r="R394" s="13">
        <v>103</v>
      </c>
      <c r="S394" s="11">
        <v>12332.25</v>
      </c>
      <c r="T394" s="13">
        <v>110990.25</v>
      </c>
      <c r="U394" s="13">
        <v>464000</v>
      </c>
    </row>
    <row r="395" spans="1:21" ht="72.5" x14ac:dyDescent="0.35">
      <c r="A395" s="5" t="s">
        <v>7218</v>
      </c>
      <c r="B395" s="5" t="s">
        <v>7219</v>
      </c>
      <c r="C395" s="5" t="s">
        <v>522</v>
      </c>
      <c r="D395" s="5" t="s">
        <v>7220</v>
      </c>
      <c r="E395" s="5" t="s">
        <v>714</v>
      </c>
      <c r="F395" s="5" t="s">
        <v>7221</v>
      </c>
      <c r="G395" s="5" t="s">
        <v>92</v>
      </c>
      <c r="H395" s="6">
        <v>20395</v>
      </c>
      <c r="I395" s="6">
        <v>6848</v>
      </c>
      <c r="J395" s="14" t="s">
        <v>53</v>
      </c>
      <c r="K395" s="12">
        <v>16.2</v>
      </c>
      <c r="L395" s="13">
        <v>110937.60000000001</v>
      </c>
      <c r="M395" s="10">
        <v>0.1</v>
      </c>
      <c r="N395" s="13">
        <v>99844</v>
      </c>
      <c r="O395" s="10">
        <v>0.5544560932742274</v>
      </c>
      <c r="P395" s="13">
        <v>44485</v>
      </c>
      <c r="Q395" s="7">
        <v>7.4999999999999997E-2</v>
      </c>
      <c r="R395" s="13">
        <v>87</v>
      </c>
      <c r="S395" s="11">
        <v>4987</v>
      </c>
      <c r="T395" s="13">
        <v>74805</v>
      </c>
      <c r="U395" s="13">
        <v>668000</v>
      </c>
    </row>
    <row r="396" spans="1:21" x14ac:dyDescent="0.35">
      <c r="A396" s="5" t="s">
        <v>7222</v>
      </c>
      <c r="B396" s="5" t="s">
        <v>7222</v>
      </c>
      <c r="C396" s="5" t="s">
        <v>2</v>
      </c>
      <c r="D396" s="5" t="s">
        <v>7223</v>
      </c>
      <c r="E396" s="5" t="s">
        <v>700</v>
      </c>
      <c r="F396" s="5" t="s">
        <v>7224</v>
      </c>
      <c r="G396" s="5" t="s">
        <v>120</v>
      </c>
      <c r="H396" s="6">
        <v>5000</v>
      </c>
      <c r="I396" s="6">
        <v>4850</v>
      </c>
      <c r="J396" s="14" t="s">
        <v>53</v>
      </c>
      <c r="K396" s="12">
        <v>18</v>
      </c>
      <c r="L396" s="13">
        <v>87300</v>
      </c>
      <c r="M396" s="10">
        <v>0.05</v>
      </c>
      <c r="N396" s="13">
        <v>82935</v>
      </c>
      <c r="O396" s="10">
        <v>0.5292880068315059</v>
      </c>
      <c r="P396" s="13">
        <v>39038</v>
      </c>
      <c r="Q396" s="7">
        <v>7.4999999999999997E-2</v>
      </c>
      <c r="R396" s="13">
        <v>107</v>
      </c>
      <c r="S396" s="11">
        <v>0</v>
      </c>
      <c r="T396" s="13">
        <v>0</v>
      </c>
      <c r="U396" s="13">
        <v>521000</v>
      </c>
    </row>
    <row r="397" spans="1:21" x14ac:dyDescent="0.35">
      <c r="A397" s="5" t="s">
        <v>7225</v>
      </c>
      <c r="B397" s="5" t="s">
        <v>7225</v>
      </c>
      <c r="C397" s="5" t="s">
        <v>2</v>
      </c>
      <c r="D397" s="5" t="s">
        <v>7226</v>
      </c>
      <c r="E397" s="5" t="s">
        <v>586</v>
      </c>
      <c r="F397" s="5" t="s">
        <v>347</v>
      </c>
      <c r="G397" s="5" t="s">
        <v>92</v>
      </c>
      <c r="H397" s="6">
        <v>4187</v>
      </c>
      <c r="I397" s="6">
        <v>1150</v>
      </c>
      <c r="J397" s="14" t="s">
        <v>53</v>
      </c>
      <c r="K397" s="12">
        <v>18</v>
      </c>
      <c r="L397" s="13">
        <v>20700</v>
      </c>
      <c r="M397" s="10">
        <v>0.1</v>
      </c>
      <c r="N397" s="13">
        <v>18630</v>
      </c>
      <c r="O397" s="10">
        <v>0.5292880068315059</v>
      </c>
      <c r="P397" s="13">
        <v>8769</v>
      </c>
      <c r="Q397" s="7">
        <v>7.4999999999999997E-2</v>
      </c>
      <c r="R397" s="13">
        <v>102</v>
      </c>
      <c r="S397" s="11">
        <v>1599.5</v>
      </c>
      <c r="T397" s="13">
        <v>23992.5</v>
      </c>
      <c r="U397" s="13">
        <v>141000</v>
      </c>
    </row>
    <row r="398" spans="1:21" x14ac:dyDescent="0.35">
      <c r="A398" s="5" t="s">
        <v>7227</v>
      </c>
      <c r="B398" s="5" t="s">
        <v>7227</v>
      </c>
      <c r="C398" s="5" t="s">
        <v>2</v>
      </c>
      <c r="D398" s="5" t="s">
        <v>7228</v>
      </c>
      <c r="E398" s="5" t="s">
        <v>586</v>
      </c>
      <c r="F398" s="5" t="s">
        <v>347</v>
      </c>
      <c r="G398" s="5" t="s">
        <v>91</v>
      </c>
      <c r="H398" s="6">
        <v>21712</v>
      </c>
      <c r="I398" s="6">
        <v>2698</v>
      </c>
      <c r="J398" s="14" t="s">
        <v>53</v>
      </c>
      <c r="K398" s="12">
        <v>28</v>
      </c>
      <c r="L398" s="13">
        <v>75544</v>
      </c>
      <c r="M398" s="10">
        <v>0.05</v>
      </c>
      <c r="N398" s="13">
        <v>71767</v>
      </c>
      <c r="O398" s="10">
        <v>0.54653154583162178</v>
      </c>
      <c r="P398" s="13">
        <v>32544</v>
      </c>
      <c r="Q398" s="7">
        <v>0.06</v>
      </c>
      <c r="R398" s="13">
        <v>201</v>
      </c>
      <c r="S398" s="11">
        <v>15641.5</v>
      </c>
      <c r="T398" s="13">
        <v>234622.5</v>
      </c>
      <c r="U398" s="13">
        <v>777000</v>
      </c>
    </row>
    <row r="399" spans="1:21" x14ac:dyDescent="0.35">
      <c r="A399" s="5" t="s">
        <v>7229</v>
      </c>
      <c r="B399" s="5" t="s">
        <v>7229</v>
      </c>
      <c r="C399" s="5" t="s">
        <v>2</v>
      </c>
      <c r="D399" s="5" t="s">
        <v>7230</v>
      </c>
      <c r="E399" s="5" t="s">
        <v>650</v>
      </c>
      <c r="F399" s="5" t="s">
        <v>347</v>
      </c>
      <c r="G399" s="5" t="s">
        <v>96</v>
      </c>
      <c r="H399" s="6">
        <v>32036</v>
      </c>
      <c r="I399" s="6">
        <v>13048</v>
      </c>
      <c r="J399" s="14" t="s">
        <v>53</v>
      </c>
      <c r="K399" s="12">
        <v>14.4</v>
      </c>
      <c r="L399" s="13">
        <v>187891.20000000001</v>
      </c>
      <c r="M399" s="10">
        <v>0.05</v>
      </c>
      <c r="N399" s="13">
        <v>178497</v>
      </c>
      <c r="O399" s="10">
        <v>0.51685889980802169</v>
      </c>
      <c r="P399" s="13">
        <v>86239</v>
      </c>
      <c r="Q399" s="7">
        <v>0.08</v>
      </c>
      <c r="R399" s="13">
        <v>83</v>
      </c>
      <c r="S399" s="11">
        <v>2678</v>
      </c>
      <c r="T399" s="13">
        <v>40170</v>
      </c>
      <c r="U399" s="13">
        <v>1118000</v>
      </c>
    </row>
    <row r="400" spans="1:21" x14ac:dyDescent="0.35">
      <c r="A400" s="5" t="s">
        <v>7231</v>
      </c>
      <c r="B400" s="5" t="s">
        <v>7231</v>
      </c>
      <c r="C400" s="5" t="s">
        <v>2</v>
      </c>
      <c r="D400" s="5" t="s">
        <v>7232</v>
      </c>
      <c r="E400" s="5" t="s">
        <v>686</v>
      </c>
      <c r="F400" s="5" t="s">
        <v>347</v>
      </c>
      <c r="G400" s="5" t="s">
        <v>91</v>
      </c>
      <c r="H400" s="6">
        <v>16586</v>
      </c>
      <c r="I400" s="6">
        <v>1933</v>
      </c>
      <c r="J400" s="14" t="s">
        <v>53</v>
      </c>
      <c r="K400" s="12">
        <v>28</v>
      </c>
      <c r="L400" s="13">
        <v>54124</v>
      </c>
      <c r="M400" s="10">
        <v>0.05</v>
      </c>
      <c r="N400" s="13">
        <v>51418</v>
      </c>
      <c r="O400" s="10">
        <v>0.55802779805444269</v>
      </c>
      <c r="P400" s="13">
        <v>22725</v>
      </c>
      <c r="Q400" s="7">
        <v>0.06</v>
      </c>
      <c r="R400" s="13">
        <v>196</v>
      </c>
      <c r="S400" s="11">
        <v>12236.75</v>
      </c>
      <c r="T400" s="13">
        <v>183551.25</v>
      </c>
      <c r="U400" s="13">
        <v>562000</v>
      </c>
    </row>
    <row r="401" spans="1:21" x14ac:dyDescent="0.35">
      <c r="A401" s="5" t="s">
        <v>7233</v>
      </c>
      <c r="B401" s="5" t="s">
        <v>7233</v>
      </c>
      <c r="C401" s="5" t="s">
        <v>2</v>
      </c>
      <c r="D401" s="5" t="s">
        <v>7234</v>
      </c>
      <c r="E401" s="5" t="s">
        <v>586</v>
      </c>
      <c r="F401" s="5" t="s">
        <v>347</v>
      </c>
      <c r="G401" s="5" t="s">
        <v>96</v>
      </c>
      <c r="H401" s="6">
        <v>13500</v>
      </c>
      <c r="I401" s="6">
        <v>3078</v>
      </c>
      <c r="J401" s="14" t="s">
        <v>53</v>
      </c>
      <c r="K401" s="12">
        <v>18</v>
      </c>
      <c r="L401" s="13">
        <v>55404</v>
      </c>
      <c r="M401" s="10">
        <v>0.05</v>
      </c>
      <c r="N401" s="13">
        <v>52634</v>
      </c>
      <c r="O401" s="10">
        <v>0.5168588998080218</v>
      </c>
      <c r="P401" s="13">
        <v>25430</v>
      </c>
      <c r="Q401" s="7">
        <v>0.08</v>
      </c>
      <c r="R401" s="13">
        <v>103</v>
      </c>
      <c r="S401" s="11">
        <v>6574.5</v>
      </c>
      <c r="T401" s="13">
        <v>98617.5</v>
      </c>
      <c r="U401" s="13">
        <v>416000</v>
      </c>
    </row>
    <row r="402" spans="1:21" ht="29" x14ac:dyDescent="0.35">
      <c r="A402" s="5" t="s">
        <v>7235</v>
      </c>
      <c r="B402" s="5" t="s">
        <v>7235</v>
      </c>
      <c r="C402" s="5" t="s">
        <v>2</v>
      </c>
      <c r="D402" s="5" t="s">
        <v>7236</v>
      </c>
      <c r="E402" s="5" t="s">
        <v>586</v>
      </c>
      <c r="F402" s="5" t="s">
        <v>347</v>
      </c>
      <c r="G402" s="5" t="s">
        <v>92</v>
      </c>
      <c r="H402" s="6">
        <v>3150</v>
      </c>
      <c r="I402" s="6">
        <v>550</v>
      </c>
      <c r="J402" s="14" t="s">
        <v>53</v>
      </c>
      <c r="K402" s="12">
        <v>19.8</v>
      </c>
      <c r="L402" s="13">
        <v>10890</v>
      </c>
      <c r="M402" s="10">
        <v>0.1</v>
      </c>
      <c r="N402" s="13">
        <v>9801</v>
      </c>
      <c r="O402" s="10">
        <v>0.5292880068315059</v>
      </c>
      <c r="P402" s="13">
        <v>4613</v>
      </c>
      <c r="Q402" s="7">
        <v>7.4999999999999997E-2</v>
      </c>
      <c r="R402" s="13">
        <v>112</v>
      </c>
      <c r="S402" s="11">
        <v>1912.5</v>
      </c>
      <c r="T402" s="13">
        <v>28687.5</v>
      </c>
      <c r="U402" s="13">
        <v>90000</v>
      </c>
    </row>
    <row r="403" spans="1:21" x14ac:dyDescent="0.35">
      <c r="A403" s="5" t="s">
        <v>7237</v>
      </c>
      <c r="B403" s="5" t="s">
        <v>7237</v>
      </c>
      <c r="C403" s="5" t="s">
        <v>2</v>
      </c>
      <c r="D403" s="5" t="s">
        <v>7238</v>
      </c>
      <c r="E403" s="5" t="s">
        <v>586</v>
      </c>
      <c r="F403" s="5" t="s">
        <v>347</v>
      </c>
      <c r="G403" s="5" t="s">
        <v>96</v>
      </c>
      <c r="H403" s="6">
        <v>14280</v>
      </c>
      <c r="I403" s="6">
        <v>3129</v>
      </c>
      <c r="J403" s="14" t="s">
        <v>53</v>
      </c>
      <c r="K403" s="12">
        <v>18</v>
      </c>
      <c r="L403" s="13">
        <v>56322</v>
      </c>
      <c r="M403" s="10">
        <v>0.05</v>
      </c>
      <c r="N403" s="13">
        <v>53506</v>
      </c>
      <c r="O403" s="10">
        <v>0.51685889980802169</v>
      </c>
      <c r="P403" s="13">
        <v>25851</v>
      </c>
      <c r="Q403" s="7">
        <v>0.08</v>
      </c>
      <c r="R403" s="13">
        <v>103</v>
      </c>
      <c r="S403" s="11">
        <v>7239.75</v>
      </c>
      <c r="T403" s="13">
        <v>108596.25</v>
      </c>
      <c r="U403" s="13">
        <v>432000</v>
      </c>
    </row>
    <row r="404" spans="1:21" x14ac:dyDescent="0.35">
      <c r="A404" s="5" t="s">
        <v>7239</v>
      </c>
      <c r="B404" s="5" t="s">
        <v>7239</v>
      </c>
      <c r="C404" s="5" t="s">
        <v>2</v>
      </c>
      <c r="D404" s="5" t="s">
        <v>7240</v>
      </c>
      <c r="E404" s="5" t="s">
        <v>775</v>
      </c>
      <c r="F404" s="5" t="s">
        <v>347</v>
      </c>
      <c r="G404" s="5" t="s">
        <v>100</v>
      </c>
      <c r="H404" s="6">
        <v>2775</v>
      </c>
      <c r="I404" s="6">
        <v>2480</v>
      </c>
      <c r="J404" s="14" t="s">
        <v>53</v>
      </c>
      <c r="K404" s="12">
        <v>22</v>
      </c>
      <c r="L404" s="13">
        <v>54560</v>
      </c>
      <c r="M404" s="10">
        <v>0.1</v>
      </c>
      <c r="N404" s="13">
        <v>49104</v>
      </c>
      <c r="O404" s="10">
        <v>0.5570393761212965</v>
      </c>
      <c r="P404" s="13">
        <v>21751</v>
      </c>
      <c r="Q404" s="7">
        <v>7.4999999999999997E-2</v>
      </c>
      <c r="R404" s="13">
        <v>117</v>
      </c>
      <c r="S404" s="11">
        <v>0</v>
      </c>
      <c r="T404" s="13">
        <v>0</v>
      </c>
      <c r="U404" s="13">
        <v>290000</v>
      </c>
    </row>
    <row r="405" spans="1:21" x14ac:dyDescent="0.35">
      <c r="A405" s="5" t="s">
        <v>7241</v>
      </c>
      <c r="B405" s="5" t="s">
        <v>7241</v>
      </c>
      <c r="C405" s="5" t="s">
        <v>2</v>
      </c>
      <c r="D405" s="5" t="s">
        <v>7242</v>
      </c>
      <c r="E405" s="5" t="s">
        <v>686</v>
      </c>
      <c r="F405" s="5" t="s">
        <v>347</v>
      </c>
      <c r="G405" s="5" t="s">
        <v>90</v>
      </c>
      <c r="H405" s="6">
        <v>12500</v>
      </c>
      <c r="I405" s="6">
        <v>6600</v>
      </c>
      <c r="J405" s="14" t="s">
        <v>53</v>
      </c>
      <c r="K405" s="12">
        <v>17.100000000000001</v>
      </c>
      <c r="L405" s="13">
        <v>112860</v>
      </c>
      <c r="M405" s="10">
        <v>0.05</v>
      </c>
      <c r="N405" s="13">
        <v>107217</v>
      </c>
      <c r="O405" s="10">
        <v>0.52729806603613683</v>
      </c>
      <c r="P405" s="13">
        <v>50682</v>
      </c>
      <c r="Q405" s="7">
        <v>0.08</v>
      </c>
      <c r="R405" s="13">
        <v>96</v>
      </c>
      <c r="S405" s="11">
        <v>0</v>
      </c>
      <c r="T405" s="13">
        <v>0</v>
      </c>
      <c r="U405" s="13">
        <v>634000</v>
      </c>
    </row>
    <row r="406" spans="1:21" x14ac:dyDescent="0.35">
      <c r="A406" s="5" t="s">
        <v>7243</v>
      </c>
      <c r="B406" s="5" t="s">
        <v>7243</v>
      </c>
      <c r="C406" s="5" t="s">
        <v>2</v>
      </c>
      <c r="D406" s="5" t="s">
        <v>7244</v>
      </c>
      <c r="E406" s="5" t="s">
        <v>586</v>
      </c>
      <c r="F406" s="5" t="s">
        <v>347</v>
      </c>
      <c r="G406" s="5" t="s">
        <v>91</v>
      </c>
      <c r="H406" s="6">
        <v>33250</v>
      </c>
      <c r="I406" s="6">
        <v>2400</v>
      </c>
      <c r="J406" s="14" t="s">
        <v>53</v>
      </c>
      <c r="K406" s="12">
        <v>28</v>
      </c>
      <c r="L406" s="13">
        <v>67200</v>
      </c>
      <c r="M406" s="10">
        <v>0.05</v>
      </c>
      <c r="N406" s="13">
        <v>63840</v>
      </c>
      <c r="O406" s="10">
        <v>0.54653154583162167</v>
      </c>
      <c r="P406" s="13">
        <v>28949</v>
      </c>
      <c r="Q406" s="7">
        <v>0.06</v>
      </c>
      <c r="R406" s="13">
        <v>201</v>
      </c>
      <c r="S406" s="11">
        <v>27850</v>
      </c>
      <c r="T406" s="13">
        <v>250650</v>
      </c>
      <c r="U406" s="13">
        <v>733000</v>
      </c>
    </row>
    <row r="407" spans="1:21" x14ac:dyDescent="0.35">
      <c r="A407" s="5" t="s">
        <v>7245</v>
      </c>
      <c r="B407" s="5" t="s">
        <v>7245</v>
      </c>
      <c r="C407" s="5" t="s">
        <v>2</v>
      </c>
      <c r="D407" s="5" t="s">
        <v>7246</v>
      </c>
      <c r="E407" s="5" t="s">
        <v>885</v>
      </c>
      <c r="F407" s="5" t="s">
        <v>347</v>
      </c>
      <c r="G407" s="5" t="s">
        <v>91</v>
      </c>
      <c r="H407" s="6">
        <v>24640</v>
      </c>
      <c r="I407" s="6">
        <v>2117</v>
      </c>
      <c r="J407" s="14" t="s">
        <v>53</v>
      </c>
      <c r="K407" s="12">
        <v>28</v>
      </c>
      <c r="L407" s="13">
        <v>59276</v>
      </c>
      <c r="M407" s="10">
        <v>0.05</v>
      </c>
      <c r="N407" s="13">
        <v>56312</v>
      </c>
      <c r="O407" s="10">
        <v>0.54653154583162167</v>
      </c>
      <c r="P407" s="13">
        <v>25536</v>
      </c>
      <c r="Q407" s="7">
        <v>0.06</v>
      </c>
      <c r="R407" s="13">
        <v>201</v>
      </c>
      <c r="S407" s="11">
        <v>19876.75</v>
      </c>
      <c r="T407" s="13">
        <v>178890.75</v>
      </c>
      <c r="U407" s="13">
        <v>604000</v>
      </c>
    </row>
    <row r="408" spans="1:21" x14ac:dyDescent="0.35">
      <c r="A408" s="5" t="s">
        <v>7247</v>
      </c>
      <c r="B408" s="5" t="s">
        <v>7247</v>
      </c>
      <c r="C408" s="5" t="s">
        <v>2</v>
      </c>
      <c r="D408" s="5" t="s">
        <v>7248</v>
      </c>
      <c r="E408" s="5" t="s">
        <v>614</v>
      </c>
      <c r="F408" s="5" t="s">
        <v>347</v>
      </c>
      <c r="G408" s="5" t="s">
        <v>89</v>
      </c>
      <c r="H408" s="6">
        <v>9375</v>
      </c>
      <c r="I408" s="6">
        <v>3190</v>
      </c>
      <c r="J408" s="14" t="s">
        <v>53</v>
      </c>
      <c r="K408" s="12">
        <v>18</v>
      </c>
      <c r="L408" s="13">
        <v>57420</v>
      </c>
      <c r="M408" s="10">
        <v>0.05</v>
      </c>
      <c r="N408" s="13">
        <v>54549</v>
      </c>
      <c r="O408" s="10">
        <v>0.51685889980802169</v>
      </c>
      <c r="P408" s="13">
        <v>26355</v>
      </c>
      <c r="Q408" s="7">
        <v>0.08</v>
      </c>
      <c r="R408" s="13">
        <v>103</v>
      </c>
      <c r="S408" s="11">
        <v>2197.5</v>
      </c>
      <c r="T408" s="13">
        <v>19777.5</v>
      </c>
      <c r="U408" s="13">
        <v>349000</v>
      </c>
    </row>
    <row r="409" spans="1:21" ht="159.5" x14ac:dyDescent="0.35">
      <c r="A409" s="5" t="s">
        <v>7249</v>
      </c>
      <c r="B409" s="5" t="s">
        <v>7250</v>
      </c>
      <c r="C409" s="5" t="s">
        <v>7251</v>
      </c>
      <c r="D409" s="5" t="s">
        <v>7252</v>
      </c>
      <c r="E409" s="5" t="s">
        <v>586</v>
      </c>
      <c r="F409" s="5" t="s">
        <v>347</v>
      </c>
      <c r="G409" s="5" t="s">
        <v>90</v>
      </c>
      <c r="H409" s="6">
        <v>59106</v>
      </c>
      <c r="I409" s="6">
        <v>10633</v>
      </c>
      <c r="J409" s="14" t="s">
        <v>53</v>
      </c>
      <c r="K409" s="12">
        <v>15.2</v>
      </c>
      <c r="L409" s="13">
        <v>161621.6</v>
      </c>
      <c r="M409" s="10">
        <v>0.05</v>
      </c>
      <c r="N409" s="13">
        <v>153541</v>
      </c>
      <c r="O409" s="10">
        <v>0.5168588998080218</v>
      </c>
      <c r="P409" s="13">
        <v>74182</v>
      </c>
      <c r="Q409" s="7">
        <v>0.08</v>
      </c>
      <c r="R409" s="13">
        <v>87</v>
      </c>
      <c r="S409" s="11">
        <v>35181.75</v>
      </c>
      <c r="T409" s="13">
        <v>316635.75</v>
      </c>
      <c r="U409" s="13">
        <v>1244000</v>
      </c>
    </row>
    <row r="410" spans="1:21" x14ac:dyDescent="0.35">
      <c r="A410" s="5" t="s">
        <v>7253</v>
      </c>
      <c r="B410" s="5" t="s">
        <v>7253</v>
      </c>
      <c r="C410" s="5" t="s">
        <v>2</v>
      </c>
      <c r="D410" s="5" t="s">
        <v>7254</v>
      </c>
      <c r="E410" s="5" t="s">
        <v>6827</v>
      </c>
      <c r="F410" s="5" t="s">
        <v>347</v>
      </c>
      <c r="G410" s="5" t="s">
        <v>91</v>
      </c>
      <c r="H410" s="6">
        <v>23584</v>
      </c>
      <c r="I410" s="6">
        <v>2373</v>
      </c>
      <c r="J410" s="14" t="s">
        <v>53</v>
      </c>
      <c r="K410" s="12">
        <v>28</v>
      </c>
      <c r="L410" s="13">
        <v>66444</v>
      </c>
      <c r="M410" s="10">
        <v>0.05</v>
      </c>
      <c r="N410" s="13">
        <v>63122</v>
      </c>
      <c r="O410" s="10">
        <v>0.56996247795201604</v>
      </c>
      <c r="P410" s="13">
        <v>27145</v>
      </c>
      <c r="Q410" s="7">
        <v>0.06</v>
      </c>
      <c r="R410" s="13">
        <v>191</v>
      </c>
      <c r="S410" s="11">
        <v>18244.75</v>
      </c>
      <c r="T410" s="13">
        <v>164202.75</v>
      </c>
      <c r="U410" s="13">
        <v>617000</v>
      </c>
    </row>
    <row r="411" spans="1:21" x14ac:dyDescent="0.35">
      <c r="A411" s="5" t="s">
        <v>7255</v>
      </c>
      <c r="B411" s="5" t="s">
        <v>7255</v>
      </c>
      <c r="C411" s="5" t="s">
        <v>2</v>
      </c>
      <c r="D411" s="5" t="s">
        <v>7256</v>
      </c>
      <c r="E411" s="5" t="s">
        <v>974</v>
      </c>
      <c r="F411" s="5" t="s">
        <v>347</v>
      </c>
      <c r="G411" s="5" t="s">
        <v>91</v>
      </c>
      <c r="H411" s="6">
        <v>17158</v>
      </c>
      <c r="I411" s="6">
        <v>2250</v>
      </c>
      <c r="J411" s="14" t="s">
        <v>53</v>
      </c>
      <c r="K411" s="12">
        <v>28</v>
      </c>
      <c r="L411" s="13">
        <v>63000</v>
      </c>
      <c r="M411" s="10">
        <v>0.05</v>
      </c>
      <c r="N411" s="13">
        <v>59850</v>
      </c>
      <c r="O411" s="10">
        <v>0.58940921521441425</v>
      </c>
      <c r="P411" s="13">
        <v>24574</v>
      </c>
      <c r="Q411" s="7">
        <v>0.06</v>
      </c>
      <c r="R411" s="13">
        <v>182</v>
      </c>
      <c r="S411" s="11">
        <v>12095.5</v>
      </c>
      <c r="T411" s="13">
        <v>108859.5</v>
      </c>
      <c r="U411" s="13">
        <v>518000</v>
      </c>
    </row>
    <row r="412" spans="1:21" ht="116" x14ac:dyDescent="0.35">
      <c r="A412" s="5" t="s">
        <v>7257</v>
      </c>
      <c r="B412" s="5" t="s">
        <v>7258</v>
      </c>
      <c r="C412" s="5" t="s">
        <v>6996</v>
      </c>
      <c r="D412" s="5" t="s">
        <v>7259</v>
      </c>
      <c r="E412" s="5" t="s">
        <v>775</v>
      </c>
      <c r="F412" s="5" t="s">
        <v>7260</v>
      </c>
      <c r="G412" s="5" t="s">
        <v>94</v>
      </c>
      <c r="H412" s="6">
        <v>23985</v>
      </c>
      <c r="I412" s="6">
        <v>13492</v>
      </c>
      <c r="J412" s="14" t="s">
        <v>53</v>
      </c>
      <c r="K412" s="12">
        <v>16.8</v>
      </c>
      <c r="L412" s="13">
        <v>226665.60000000001</v>
      </c>
      <c r="M412" s="10">
        <v>0.05</v>
      </c>
      <c r="N412" s="13">
        <v>215332</v>
      </c>
      <c r="O412" s="10">
        <v>0.54432902610279332</v>
      </c>
      <c r="P412" s="13">
        <v>98121</v>
      </c>
      <c r="Q412" s="7">
        <v>0.08</v>
      </c>
      <c r="R412" s="13">
        <v>91</v>
      </c>
      <c r="S412" s="11">
        <v>0</v>
      </c>
      <c r="T412" s="13">
        <v>0</v>
      </c>
      <c r="U412" s="13">
        <v>1227000</v>
      </c>
    </row>
    <row r="413" spans="1:21" ht="58" x14ac:dyDescent="0.35">
      <c r="A413" s="5" t="s">
        <v>7261</v>
      </c>
      <c r="B413" s="5" t="s">
        <v>7262</v>
      </c>
      <c r="C413" s="5" t="s">
        <v>177</v>
      </c>
      <c r="D413" s="5" t="s">
        <v>7263</v>
      </c>
      <c r="E413" s="5" t="s">
        <v>974</v>
      </c>
      <c r="F413" s="5" t="s">
        <v>7264</v>
      </c>
      <c r="G413" s="5" t="s">
        <v>91</v>
      </c>
      <c r="H413" s="6">
        <v>26383</v>
      </c>
      <c r="I413" s="6">
        <v>2761</v>
      </c>
      <c r="J413" s="14" t="s">
        <v>53</v>
      </c>
      <c r="K413" s="12">
        <v>28</v>
      </c>
      <c r="L413" s="13">
        <v>77308</v>
      </c>
      <c r="M413" s="10">
        <v>0.05</v>
      </c>
      <c r="N413" s="13">
        <v>73443</v>
      </c>
      <c r="O413" s="10">
        <v>0.58940921521441425</v>
      </c>
      <c r="P413" s="13">
        <v>30155</v>
      </c>
      <c r="Q413" s="7">
        <v>0.06</v>
      </c>
      <c r="R413" s="13">
        <v>182</v>
      </c>
      <c r="S413" s="11">
        <v>20170.75</v>
      </c>
      <c r="T413" s="13">
        <v>181536.75</v>
      </c>
      <c r="U413" s="13">
        <v>684000</v>
      </c>
    </row>
    <row r="414" spans="1:21" ht="29" x14ac:dyDescent="0.35">
      <c r="A414" s="5" t="s">
        <v>7265</v>
      </c>
      <c r="B414" s="5" t="s">
        <v>7266</v>
      </c>
      <c r="C414" s="5" t="s">
        <v>68</v>
      </c>
      <c r="D414" s="5" t="s">
        <v>7267</v>
      </c>
      <c r="E414" s="5" t="s">
        <v>650</v>
      </c>
      <c r="F414" s="5" t="s">
        <v>7268</v>
      </c>
      <c r="G414" s="5" t="s">
        <v>89</v>
      </c>
      <c r="H414" s="6">
        <v>9810</v>
      </c>
      <c r="I414" s="6">
        <v>4000</v>
      </c>
      <c r="J414" s="14" t="s">
        <v>53</v>
      </c>
      <c r="K414" s="12">
        <v>18</v>
      </c>
      <c r="L414" s="13">
        <v>72000</v>
      </c>
      <c r="M414" s="10">
        <v>0.05</v>
      </c>
      <c r="N414" s="13">
        <v>68400</v>
      </c>
      <c r="O414" s="10">
        <v>0.51685889980802169</v>
      </c>
      <c r="P414" s="13">
        <v>33047</v>
      </c>
      <c r="Q414" s="7">
        <v>0.08</v>
      </c>
      <c r="R414" s="13">
        <v>103</v>
      </c>
      <c r="S414" s="11">
        <v>810</v>
      </c>
      <c r="T414" s="13">
        <v>12150</v>
      </c>
      <c r="U414" s="13">
        <v>425000</v>
      </c>
    </row>
    <row r="415" spans="1:21" ht="29" x14ac:dyDescent="0.35">
      <c r="A415" s="5" t="s">
        <v>7269</v>
      </c>
      <c r="B415" s="5" t="s">
        <v>7270</v>
      </c>
      <c r="C415" s="5" t="s">
        <v>68</v>
      </c>
      <c r="D415" s="5" t="s">
        <v>7271</v>
      </c>
      <c r="E415" s="5" t="s">
        <v>1447</v>
      </c>
      <c r="F415" s="5" t="s">
        <v>7268</v>
      </c>
      <c r="G415" s="5" t="s">
        <v>93</v>
      </c>
      <c r="H415" s="6">
        <v>10177</v>
      </c>
      <c r="I415" s="6">
        <v>4074</v>
      </c>
      <c r="J415" s="14" t="s">
        <v>53</v>
      </c>
      <c r="K415" s="12">
        <v>18.899999999999999</v>
      </c>
      <c r="L415" s="13">
        <v>76998.600000000006</v>
      </c>
      <c r="M415" s="10">
        <v>0.1</v>
      </c>
      <c r="N415" s="13">
        <v>69299</v>
      </c>
      <c r="O415" s="10">
        <v>0.51893158696551134</v>
      </c>
      <c r="P415" s="13">
        <v>33337</v>
      </c>
      <c r="Q415" s="7">
        <v>0.09</v>
      </c>
      <c r="R415" s="13">
        <v>91</v>
      </c>
      <c r="S415" s="11">
        <v>1010.5</v>
      </c>
      <c r="T415" s="13">
        <v>15157.5</v>
      </c>
      <c r="U415" s="13">
        <v>386000</v>
      </c>
    </row>
    <row r="416" spans="1:21" ht="43.5" x14ac:dyDescent="0.35">
      <c r="A416" s="5" t="s">
        <v>7272</v>
      </c>
      <c r="B416" s="5" t="s">
        <v>7273</v>
      </c>
      <c r="C416" s="5" t="s">
        <v>82</v>
      </c>
      <c r="D416" s="5" t="s">
        <v>7274</v>
      </c>
      <c r="E416" s="5" t="s">
        <v>1045</v>
      </c>
      <c r="F416" s="5" t="s">
        <v>7275</v>
      </c>
      <c r="G416" s="5" t="s">
        <v>94</v>
      </c>
      <c r="H416" s="6">
        <v>80110</v>
      </c>
      <c r="I416" s="6">
        <v>29779</v>
      </c>
      <c r="J416" s="14" t="s">
        <v>53</v>
      </c>
      <c r="K416" s="12">
        <v>16.8</v>
      </c>
      <c r="L416" s="13">
        <v>500287.2</v>
      </c>
      <c r="M416" s="10">
        <v>0.05</v>
      </c>
      <c r="N416" s="13">
        <v>475273</v>
      </c>
      <c r="O416" s="10">
        <v>0.5168588998080218</v>
      </c>
      <c r="P416" s="13">
        <v>229624</v>
      </c>
      <c r="Q416" s="7">
        <v>0.08</v>
      </c>
      <c r="R416" s="13">
        <v>96</v>
      </c>
      <c r="S416" s="11">
        <v>13107.25</v>
      </c>
      <c r="T416" s="13">
        <v>196608.75</v>
      </c>
      <c r="U416" s="13">
        <v>3067000</v>
      </c>
    </row>
    <row r="417" spans="1:21" x14ac:dyDescent="0.35">
      <c r="A417" s="5" t="s">
        <v>7276</v>
      </c>
      <c r="B417" s="5" t="s">
        <v>7276</v>
      </c>
      <c r="C417" s="5" t="s">
        <v>2</v>
      </c>
      <c r="D417" s="5" t="s">
        <v>7277</v>
      </c>
      <c r="E417" s="5" t="s">
        <v>586</v>
      </c>
      <c r="F417" s="5" t="s">
        <v>7278</v>
      </c>
      <c r="G417" s="5" t="s">
        <v>90</v>
      </c>
      <c r="H417" s="6">
        <v>9682</v>
      </c>
      <c r="I417" s="6">
        <v>1947</v>
      </c>
      <c r="J417" s="14" t="s">
        <v>53</v>
      </c>
      <c r="K417" s="12">
        <v>19</v>
      </c>
      <c r="L417" s="13">
        <v>36993</v>
      </c>
      <c r="M417" s="10">
        <v>0.05</v>
      </c>
      <c r="N417" s="13">
        <v>35143</v>
      </c>
      <c r="O417" s="10">
        <v>0.51685889980802169</v>
      </c>
      <c r="P417" s="13">
        <v>16979</v>
      </c>
      <c r="Q417" s="7">
        <v>0.08</v>
      </c>
      <c r="R417" s="13">
        <v>109</v>
      </c>
      <c r="S417" s="11">
        <v>5301.25</v>
      </c>
      <c r="T417" s="13">
        <v>79518.75</v>
      </c>
      <c r="U417" s="13">
        <v>292000</v>
      </c>
    </row>
    <row r="418" spans="1:21" x14ac:dyDescent="0.35">
      <c r="A418" s="5" t="s">
        <v>7279</v>
      </c>
      <c r="B418" s="5" t="s">
        <v>7279</v>
      </c>
      <c r="C418" s="5" t="s">
        <v>2</v>
      </c>
      <c r="D418" s="5" t="s">
        <v>7280</v>
      </c>
      <c r="E418" s="5" t="s">
        <v>714</v>
      </c>
      <c r="F418" s="5" t="s">
        <v>336</v>
      </c>
      <c r="G418" s="5" t="s">
        <v>97</v>
      </c>
      <c r="H418" s="6">
        <v>3750</v>
      </c>
      <c r="I418" s="6">
        <v>1285</v>
      </c>
      <c r="J418" s="14" t="s">
        <v>53</v>
      </c>
      <c r="K418" s="12">
        <v>20</v>
      </c>
      <c r="L418" s="13">
        <v>25700</v>
      </c>
      <c r="M418" s="10">
        <v>0.1</v>
      </c>
      <c r="N418" s="13">
        <v>23130</v>
      </c>
      <c r="O418" s="10">
        <v>0.50862131164457525</v>
      </c>
      <c r="P418" s="13">
        <v>11366</v>
      </c>
      <c r="Q418" s="7">
        <v>9.5000000000000001E-2</v>
      </c>
      <c r="R418" s="13">
        <v>93</v>
      </c>
      <c r="S418" s="11">
        <v>858.75</v>
      </c>
      <c r="T418" s="13">
        <v>12881.25</v>
      </c>
      <c r="U418" s="13">
        <v>133000</v>
      </c>
    </row>
    <row r="419" spans="1:21" x14ac:dyDescent="0.35">
      <c r="A419" s="5" t="s">
        <v>7281</v>
      </c>
      <c r="B419" s="5" t="s">
        <v>7281</v>
      </c>
      <c r="C419" s="5" t="s">
        <v>2</v>
      </c>
      <c r="D419" s="5" t="s">
        <v>7282</v>
      </c>
      <c r="E419" s="5" t="s">
        <v>586</v>
      </c>
      <c r="F419" s="5" t="s">
        <v>336</v>
      </c>
      <c r="G419" s="5" t="s">
        <v>99</v>
      </c>
      <c r="H419" s="6">
        <v>17400</v>
      </c>
      <c r="I419" s="6">
        <v>2825</v>
      </c>
      <c r="J419" s="14" t="s">
        <v>53</v>
      </c>
      <c r="K419" s="12">
        <v>18</v>
      </c>
      <c r="L419" s="13">
        <v>50850</v>
      </c>
      <c r="M419" s="10">
        <v>0.05</v>
      </c>
      <c r="N419" s="13">
        <v>48308</v>
      </c>
      <c r="O419" s="10">
        <v>0.51685889980802169</v>
      </c>
      <c r="P419" s="13">
        <v>23339</v>
      </c>
      <c r="Q419" s="7">
        <v>0.08</v>
      </c>
      <c r="R419" s="13">
        <v>103</v>
      </c>
      <c r="S419" s="11">
        <v>11043.75</v>
      </c>
      <c r="T419" s="13">
        <v>165656.25</v>
      </c>
      <c r="U419" s="13">
        <v>457000</v>
      </c>
    </row>
    <row r="420" spans="1:21" ht="43.5" x14ac:dyDescent="0.35">
      <c r="A420" s="5" t="s">
        <v>7283</v>
      </c>
      <c r="B420" s="5" t="s">
        <v>7284</v>
      </c>
      <c r="C420" s="5" t="s">
        <v>170</v>
      </c>
      <c r="D420" s="5" t="s">
        <v>7285</v>
      </c>
      <c r="E420" s="5" t="s">
        <v>614</v>
      </c>
      <c r="F420" s="5" t="s">
        <v>336</v>
      </c>
      <c r="G420" s="5" t="s">
        <v>90</v>
      </c>
      <c r="H420" s="6">
        <v>20315</v>
      </c>
      <c r="I420" s="6">
        <v>2400</v>
      </c>
      <c r="J420" s="14" t="s">
        <v>53</v>
      </c>
      <c r="K420" s="12">
        <v>19</v>
      </c>
      <c r="L420" s="13">
        <v>45600</v>
      </c>
      <c r="M420" s="10">
        <v>0.05</v>
      </c>
      <c r="N420" s="13">
        <v>43320</v>
      </c>
      <c r="O420" s="10">
        <v>0.51685889980802169</v>
      </c>
      <c r="P420" s="13">
        <v>20930</v>
      </c>
      <c r="Q420" s="7">
        <v>0.08</v>
      </c>
      <c r="R420" s="13">
        <v>109</v>
      </c>
      <c r="S420" s="11">
        <v>14915</v>
      </c>
      <c r="T420" s="13">
        <v>223725</v>
      </c>
      <c r="U420" s="13">
        <v>485000</v>
      </c>
    </row>
    <row r="421" spans="1:21" x14ac:dyDescent="0.35">
      <c r="A421" s="5" t="s">
        <v>7286</v>
      </c>
      <c r="B421" s="5" t="s">
        <v>7286</v>
      </c>
      <c r="C421" s="5" t="s">
        <v>2</v>
      </c>
      <c r="D421" s="5" t="s">
        <v>7287</v>
      </c>
      <c r="E421" s="5" t="s">
        <v>814</v>
      </c>
      <c r="F421" s="5" t="s">
        <v>336</v>
      </c>
      <c r="G421" s="5" t="s">
        <v>99</v>
      </c>
      <c r="H421" s="6">
        <v>14600</v>
      </c>
      <c r="I421" s="6">
        <v>3746</v>
      </c>
      <c r="J421" s="14" t="s">
        <v>53</v>
      </c>
      <c r="K421" s="12">
        <v>18</v>
      </c>
      <c r="L421" s="13">
        <v>67428</v>
      </c>
      <c r="M421" s="10">
        <v>0.05</v>
      </c>
      <c r="N421" s="13">
        <v>64057</v>
      </c>
      <c r="O421" s="10">
        <v>0.51685889980802169</v>
      </c>
      <c r="P421" s="13">
        <v>30948</v>
      </c>
      <c r="Q421" s="7">
        <v>0.08</v>
      </c>
      <c r="R421" s="13">
        <v>103</v>
      </c>
      <c r="S421" s="11">
        <v>6171.5</v>
      </c>
      <c r="T421" s="13">
        <v>55543.5</v>
      </c>
      <c r="U421" s="13">
        <v>442000</v>
      </c>
    </row>
    <row r="422" spans="1:21" x14ac:dyDescent="0.35">
      <c r="A422" s="5" t="s">
        <v>7288</v>
      </c>
      <c r="B422" s="5" t="s">
        <v>7288</v>
      </c>
      <c r="C422" s="5" t="s">
        <v>2</v>
      </c>
      <c r="D422" s="5" t="s">
        <v>7289</v>
      </c>
      <c r="E422" s="5" t="s">
        <v>621</v>
      </c>
      <c r="F422" s="5" t="s">
        <v>336</v>
      </c>
      <c r="G422" s="5" t="s">
        <v>90</v>
      </c>
      <c r="H422" s="6">
        <v>100000</v>
      </c>
      <c r="I422" s="6">
        <v>39950</v>
      </c>
      <c r="J422" s="14" t="s">
        <v>53</v>
      </c>
      <c r="K422" s="12">
        <v>15.2</v>
      </c>
      <c r="L422" s="13">
        <v>607240</v>
      </c>
      <c r="M422" s="10">
        <v>0.05</v>
      </c>
      <c r="N422" s="13">
        <v>576878</v>
      </c>
      <c r="O422" s="10">
        <v>0.51738670935783404</v>
      </c>
      <c r="P422" s="13">
        <v>278409</v>
      </c>
      <c r="Q422" s="7">
        <v>0.08</v>
      </c>
      <c r="R422" s="13">
        <v>87</v>
      </c>
      <c r="S422" s="11">
        <v>10112.5</v>
      </c>
      <c r="T422" s="13">
        <v>91012.5</v>
      </c>
      <c r="U422" s="13">
        <v>3571000</v>
      </c>
    </row>
    <row r="423" spans="1:21" x14ac:dyDescent="0.35">
      <c r="A423" s="5" t="s">
        <v>7290</v>
      </c>
      <c r="B423" s="5" t="s">
        <v>7290</v>
      </c>
      <c r="C423" s="5" t="s">
        <v>2</v>
      </c>
      <c r="D423" s="5" t="s">
        <v>7291</v>
      </c>
      <c r="E423" s="5" t="s">
        <v>621</v>
      </c>
      <c r="F423" s="5" t="s">
        <v>336</v>
      </c>
      <c r="G423" s="5" t="s">
        <v>100</v>
      </c>
      <c r="H423" s="6">
        <v>7072</v>
      </c>
      <c r="I423" s="6">
        <v>2250</v>
      </c>
      <c r="J423" s="14" t="s">
        <v>53</v>
      </c>
      <c r="K423" s="12">
        <v>22</v>
      </c>
      <c r="L423" s="13">
        <v>49500</v>
      </c>
      <c r="M423" s="10">
        <v>0.1</v>
      </c>
      <c r="N423" s="13">
        <v>44550</v>
      </c>
      <c r="O423" s="10">
        <v>0.52982238648834923</v>
      </c>
      <c r="P423" s="13">
        <v>20946</v>
      </c>
      <c r="Q423" s="7">
        <v>7.4999999999999997E-2</v>
      </c>
      <c r="R423" s="13">
        <v>124</v>
      </c>
      <c r="S423" s="11">
        <v>2009.5</v>
      </c>
      <c r="T423" s="13">
        <v>18085.5</v>
      </c>
      <c r="U423" s="13">
        <v>297000</v>
      </c>
    </row>
    <row r="424" spans="1:21" ht="29" x14ac:dyDescent="0.35">
      <c r="A424" s="5" t="s">
        <v>7292</v>
      </c>
      <c r="B424" s="5" t="s">
        <v>7292</v>
      </c>
      <c r="C424" s="5" t="s">
        <v>2</v>
      </c>
      <c r="D424" s="5" t="s">
        <v>7293</v>
      </c>
      <c r="E424" s="5" t="s">
        <v>915</v>
      </c>
      <c r="F424" s="5" t="s">
        <v>336</v>
      </c>
      <c r="G424" s="5" t="s">
        <v>93</v>
      </c>
      <c r="H424" s="6">
        <v>9900</v>
      </c>
      <c r="I424" s="6">
        <v>4950</v>
      </c>
      <c r="J424" s="14" t="s">
        <v>53</v>
      </c>
      <c r="K424" s="12">
        <v>18.899999999999999</v>
      </c>
      <c r="L424" s="13">
        <v>93555.000000000015</v>
      </c>
      <c r="M424" s="10">
        <v>0.1</v>
      </c>
      <c r="N424" s="13">
        <v>84200</v>
      </c>
      <c r="O424" s="10">
        <v>0.51021492354176057</v>
      </c>
      <c r="P424" s="13">
        <v>41240</v>
      </c>
      <c r="Q424" s="7">
        <v>0.09</v>
      </c>
      <c r="R424" s="13">
        <v>93</v>
      </c>
      <c r="S424" s="11">
        <v>0</v>
      </c>
      <c r="T424" s="13">
        <v>0</v>
      </c>
      <c r="U424" s="13">
        <v>458000</v>
      </c>
    </row>
    <row r="425" spans="1:21" ht="203" x14ac:dyDescent="0.35">
      <c r="A425" s="5" t="s">
        <v>7294</v>
      </c>
      <c r="B425" s="5" t="s">
        <v>7295</v>
      </c>
      <c r="C425" s="5" t="s">
        <v>7296</v>
      </c>
      <c r="D425" s="5" t="s">
        <v>7297</v>
      </c>
      <c r="E425" s="5" t="s">
        <v>1518</v>
      </c>
      <c r="F425" s="5" t="s">
        <v>7298</v>
      </c>
      <c r="G425" s="5" t="s">
        <v>91</v>
      </c>
      <c r="H425" s="6">
        <v>37075</v>
      </c>
      <c r="I425" s="6">
        <v>5475</v>
      </c>
      <c r="J425" s="14" t="s">
        <v>53</v>
      </c>
      <c r="K425" s="12">
        <v>25.2</v>
      </c>
      <c r="L425" s="13">
        <v>137970</v>
      </c>
      <c r="M425" s="10">
        <v>0.05</v>
      </c>
      <c r="N425" s="13">
        <v>131072</v>
      </c>
      <c r="O425" s="10">
        <v>0.54653154583162167</v>
      </c>
      <c r="P425" s="13">
        <v>59437</v>
      </c>
      <c r="Q425" s="7">
        <v>0.06</v>
      </c>
      <c r="R425" s="13">
        <v>181</v>
      </c>
      <c r="S425" s="11">
        <v>24756.25</v>
      </c>
      <c r="T425" s="13">
        <v>371343.75</v>
      </c>
      <c r="U425" s="13">
        <v>1362000</v>
      </c>
    </row>
    <row r="426" spans="1:21" ht="72.5" x14ac:dyDescent="0.35">
      <c r="A426" s="5" t="s">
        <v>7299</v>
      </c>
      <c r="B426" s="5" t="s">
        <v>7300</v>
      </c>
      <c r="C426" s="5" t="s">
        <v>83</v>
      </c>
      <c r="D426" s="5" t="s">
        <v>7301</v>
      </c>
      <c r="E426" s="5" t="s">
        <v>586</v>
      </c>
      <c r="F426" s="5" t="s">
        <v>540</v>
      </c>
      <c r="G426" s="5" t="s">
        <v>89</v>
      </c>
      <c r="H426" s="6">
        <v>14028</v>
      </c>
      <c r="I426" s="6">
        <v>6412</v>
      </c>
      <c r="J426" s="14" t="s">
        <v>53</v>
      </c>
      <c r="K426" s="12">
        <v>16.2</v>
      </c>
      <c r="L426" s="13">
        <v>103874.4</v>
      </c>
      <c r="M426" s="10">
        <v>0.05</v>
      </c>
      <c r="N426" s="13">
        <v>98681</v>
      </c>
      <c r="O426" s="10">
        <v>0.51685889980802169</v>
      </c>
      <c r="P426" s="13">
        <v>47677</v>
      </c>
      <c r="Q426" s="7">
        <v>0.08</v>
      </c>
      <c r="R426" s="13">
        <v>93</v>
      </c>
      <c r="S426" s="11">
        <v>0</v>
      </c>
      <c r="T426" s="13">
        <v>0</v>
      </c>
      <c r="U426" s="13">
        <v>596000</v>
      </c>
    </row>
    <row r="427" spans="1:21" ht="72.5" x14ac:dyDescent="0.35">
      <c r="A427" s="5" t="s">
        <v>7302</v>
      </c>
      <c r="B427" s="5" t="s">
        <v>7303</v>
      </c>
      <c r="C427" s="5" t="s">
        <v>83</v>
      </c>
      <c r="D427" s="5" t="s">
        <v>7304</v>
      </c>
      <c r="E427" s="5" t="s">
        <v>614</v>
      </c>
      <c r="F427" s="5" t="s">
        <v>540</v>
      </c>
      <c r="G427" s="5" t="s">
        <v>89</v>
      </c>
      <c r="H427" s="6">
        <v>18375</v>
      </c>
      <c r="I427" s="6">
        <v>8410</v>
      </c>
      <c r="J427" s="14" t="s">
        <v>53</v>
      </c>
      <c r="K427" s="12">
        <v>16.2</v>
      </c>
      <c r="L427" s="13">
        <v>136242</v>
      </c>
      <c r="M427" s="10">
        <v>0.05</v>
      </c>
      <c r="N427" s="13">
        <v>129430</v>
      </c>
      <c r="O427" s="10">
        <v>0.51685889980802169</v>
      </c>
      <c r="P427" s="13">
        <v>62533</v>
      </c>
      <c r="Q427" s="7">
        <v>0.08</v>
      </c>
      <c r="R427" s="13">
        <v>93</v>
      </c>
      <c r="S427" s="11">
        <v>0</v>
      </c>
      <c r="T427" s="13">
        <v>0</v>
      </c>
      <c r="U427" s="13">
        <v>782000</v>
      </c>
    </row>
    <row r="428" spans="1:21" ht="58" x14ac:dyDescent="0.35">
      <c r="A428" s="5" t="s">
        <v>7305</v>
      </c>
      <c r="B428" s="5" t="s">
        <v>7306</v>
      </c>
      <c r="C428" s="5" t="s">
        <v>81</v>
      </c>
      <c r="D428" s="5" t="s">
        <v>7307</v>
      </c>
      <c r="E428" s="5" t="s">
        <v>871</v>
      </c>
      <c r="F428" s="5" t="s">
        <v>7308</v>
      </c>
      <c r="G428" s="5" t="s">
        <v>90</v>
      </c>
      <c r="H428" s="6">
        <v>12500</v>
      </c>
      <c r="I428" s="6">
        <v>3000</v>
      </c>
      <c r="J428" s="14" t="s">
        <v>53</v>
      </c>
      <c r="K428" s="12">
        <v>19</v>
      </c>
      <c r="L428" s="13">
        <v>57000</v>
      </c>
      <c r="M428" s="10">
        <v>0.05</v>
      </c>
      <c r="N428" s="13">
        <v>54150</v>
      </c>
      <c r="O428" s="10">
        <v>0.51685889980802169</v>
      </c>
      <c r="P428" s="13">
        <v>26162</v>
      </c>
      <c r="Q428" s="7">
        <v>0.08</v>
      </c>
      <c r="R428" s="13">
        <v>109</v>
      </c>
      <c r="S428" s="11">
        <v>5750</v>
      </c>
      <c r="T428" s="13">
        <v>51750</v>
      </c>
      <c r="U428" s="13">
        <v>379000</v>
      </c>
    </row>
    <row r="429" spans="1:21" ht="29" x14ac:dyDescent="0.35">
      <c r="A429" s="5" t="s">
        <v>7309</v>
      </c>
      <c r="B429" s="5" t="s">
        <v>7310</v>
      </c>
      <c r="C429" s="5" t="s">
        <v>68</v>
      </c>
      <c r="D429" s="5" t="s">
        <v>7311</v>
      </c>
      <c r="E429" s="5" t="s">
        <v>586</v>
      </c>
      <c r="F429" s="5" t="s">
        <v>523</v>
      </c>
      <c r="G429" s="5" t="s">
        <v>91</v>
      </c>
      <c r="H429" s="6">
        <v>6250</v>
      </c>
      <c r="I429" s="6">
        <v>2182</v>
      </c>
      <c r="J429" s="14" t="s">
        <v>53</v>
      </c>
      <c r="K429" s="12">
        <v>28</v>
      </c>
      <c r="L429" s="13">
        <v>61096</v>
      </c>
      <c r="M429" s="10">
        <v>0.05</v>
      </c>
      <c r="N429" s="13">
        <v>58041</v>
      </c>
      <c r="O429" s="10">
        <v>0.54653154583162178</v>
      </c>
      <c r="P429" s="13">
        <v>26320</v>
      </c>
      <c r="Q429" s="7">
        <v>0.06</v>
      </c>
      <c r="R429" s="13">
        <v>201</v>
      </c>
      <c r="S429" s="11">
        <v>1340.5</v>
      </c>
      <c r="T429" s="13">
        <v>20107.5</v>
      </c>
      <c r="U429" s="13">
        <v>459000</v>
      </c>
    </row>
    <row r="430" spans="1:21" x14ac:dyDescent="0.35">
      <c r="A430" s="5" t="s">
        <v>7312</v>
      </c>
      <c r="B430" s="5" t="s">
        <v>7312</v>
      </c>
      <c r="C430" s="5" t="s">
        <v>2</v>
      </c>
      <c r="D430" s="5" t="s">
        <v>7313</v>
      </c>
      <c r="E430" s="5" t="s">
        <v>689</v>
      </c>
      <c r="F430" s="5" t="s">
        <v>278</v>
      </c>
      <c r="G430" s="5" t="s">
        <v>89</v>
      </c>
      <c r="H430" s="6">
        <v>70685</v>
      </c>
      <c r="I430" s="6">
        <v>47625</v>
      </c>
      <c r="J430" s="14" t="s">
        <v>53</v>
      </c>
      <c r="K430" s="12">
        <v>14.4</v>
      </c>
      <c r="L430" s="13">
        <v>685800</v>
      </c>
      <c r="M430" s="10">
        <v>0.05</v>
      </c>
      <c r="N430" s="13">
        <v>651510</v>
      </c>
      <c r="O430" s="10">
        <v>0.54176675211374914</v>
      </c>
      <c r="P430" s="13">
        <v>298544</v>
      </c>
      <c r="Q430" s="7">
        <v>0.08</v>
      </c>
      <c r="R430" s="13">
        <v>78</v>
      </c>
      <c r="S430" s="11">
        <v>0</v>
      </c>
      <c r="T430" s="13">
        <v>0</v>
      </c>
      <c r="U430" s="13">
        <v>3732000</v>
      </c>
    </row>
    <row r="431" spans="1:21" ht="43.5" x14ac:dyDescent="0.35">
      <c r="A431" s="5" t="s">
        <v>7314</v>
      </c>
      <c r="B431" s="5" t="s">
        <v>7315</v>
      </c>
      <c r="C431" s="5" t="s">
        <v>84</v>
      </c>
      <c r="D431" s="5" t="s">
        <v>7316</v>
      </c>
      <c r="E431" s="5" t="s">
        <v>814</v>
      </c>
      <c r="F431" s="5" t="s">
        <v>278</v>
      </c>
      <c r="G431" s="5" t="s">
        <v>91</v>
      </c>
      <c r="H431" s="6">
        <v>17675</v>
      </c>
      <c r="I431" s="6">
        <v>3617</v>
      </c>
      <c r="J431" s="14" t="s">
        <v>53</v>
      </c>
      <c r="K431" s="12">
        <v>28</v>
      </c>
      <c r="L431" s="13">
        <v>101276</v>
      </c>
      <c r="M431" s="10">
        <v>0.05</v>
      </c>
      <c r="N431" s="13">
        <v>96212</v>
      </c>
      <c r="O431" s="10">
        <v>0.54653154583162178</v>
      </c>
      <c r="P431" s="13">
        <v>43629</v>
      </c>
      <c r="Q431" s="7">
        <v>0.06</v>
      </c>
      <c r="R431" s="13">
        <v>201</v>
      </c>
      <c r="S431" s="11">
        <v>9536.75</v>
      </c>
      <c r="T431" s="13">
        <v>85830.75</v>
      </c>
      <c r="U431" s="13">
        <v>813000</v>
      </c>
    </row>
    <row r="432" spans="1:21" x14ac:dyDescent="0.35">
      <c r="A432" s="5" t="s">
        <v>7317</v>
      </c>
      <c r="B432" s="5" t="s">
        <v>7317</v>
      </c>
      <c r="C432" s="5" t="s">
        <v>2</v>
      </c>
      <c r="D432" s="5" t="s">
        <v>7318</v>
      </c>
      <c r="E432" s="5" t="s">
        <v>586</v>
      </c>
      <c r="F432" s="5" t="s">
        <v>278</v>
      </c>
      <c r="G432" s="5" t="s">
        <v>91</v>
      </c>
      <c r="H432" s="6">
        <v>14500</v>
      </c>
      <c r="I432" s="6">
        <v>1902</v>
      </c>
      <c r="J432" s="14" t="s">
        <v>53</v>
      </c>
      <c r="K432" s="12">
        <v>28</v>
      </c>
      <c r="L432" s="13">
        <v>53256</v>
      </c>
      <c r="M432" s="10">
        <v>0.05</v>
      </c>
      <c r="N432" s="13">
        <v>50593</v>
      </c>
      <c r="O432" s="10">
        <v>0.54653154583162178</v>
      </c>
      <c r="P432" s="13">
        <v>22942</v>
      </c>
      <c r="Q432" s="7">
        <v>0.06</v>
      </c>
      <c r="R432" s="13">
        <v>201</v>
      </c>
      <c r="S432" s="11">
        <v>10220.5</v>
      </c>
      <c r="T432" s="13">
        <v>91984.5</v>
      </c>
      <c r="U432" s="13">
        <v>474000</v>
      </c>
    </row>
    <row r="433" spans="1:21" x14ac:dyDescent="0.35">
      <c r="A433" s="5" t="s">
        <v>7319</v>
      </c>
      <c r="B433" s="5" t="s">
        <v>7319</v>
      </c>
      <c r="C433" s="5" t="s">
        <v>2</v>
      </c>
      <c r="D433" s="5" t="s">
        <v>7320</v>
      </c>
      <c r="E433" s="5" t="s">
        <v>603</v>
      </c>
      <c r="F433" s="5" t="s">
        <v>278</v>
      </c>
      <c r="G433" s="5" t="s">
        <v>90</v>
      </c>
      <c r="H433" s="6">
        <v>9800</v>
      </c>
      <c r="I433" s="6">
        <v>1047</v>
      </c>
      <c r="J433" s="14" t="s">
        <v>53</v>
      </c>
      <c r="K433" s="12">
        <v>19</v>
      </c>
      <c r="L433" s="13">
        <v>19893</v>
      </c>
      <c r="M433" s="10">
        <v>0.05</v>
      </c>
      <c r="N433" s="13">
        <v>18898</v>
      </c>
      <c r="O433" s="10">
        <v>0.51685889980802169</v>
      </c>
      <c r="P433" s="13">
        <v>9131</v>
      </c>
      <c r="Q433" s="7">
        <v>0.08</v>
      </c>
      <c r="R433" s="13">
        <v>109</v>
      </c>
      <c r="S433" s="11">
        <v>7444.25</v>
      </c>
      <c r="T433" s="13">
        <v>66998.25</v>
      </c>
      <c r="U433" s="13">
        <v>181000</v>
      </c>
    </row>
    <row r="434" spans="1:21" ht="29" x14ac:dyDescent="0.35">
      <c r="A434" s="5" t="s">
        <v>7321</v>
      </c>
      <c r="B434" s="5" t="s">
        <v>7321</v>
      </c>
      <c r="C434" s="5" t="s">
        <v>2</v>
      </c>
      <c r="D434" s="5" t="s">
        <v>7322</v>
      </c>
      <c r="E434" s="5" t="s">
        <v>915</v>
      </c>
      <c r="F434" s="5" t="s">
        <v>278</v>
      </c>
      <c r="G434" s="5" t="s">
        <v>100</v>
      </c>
      <c r="H434" s="6">
        <v>15204</v>
      </c>
      <c r="I434" s="6">
        <v>1800</v>
      </c>
      <c r="J434" s="14" t="s">
        <v>53</v>
      </c>
      <c r="K434" s="12">
        <v>22</v>
      </c>
      <c r="L434" s="13">
        <v>39600</v>
      </c>
      <c r="M434" s="10">
        <v>0.1</v>
      </c>
      <c r="N434" s="13">
        <v>35640</v>
      </c>
      <c r="O434" s="10">
        <v>0.54546575041248602</v>
      </c>
      <c r="P434" s="13">
        <v>16200</v>
      </c>
      <c r="Q434" s="7">
        <v>7.4999999999999997E-2</v>
      </c>
      <c r="R434" s="13">
        <v>120</v>
      </c>
      <c r="S434" s="11">
        <v>11154</v>
      </c>
      <c r="T434" s="13">
        <v>167310</v>
      </c>
      <c r="U434" s="13">
        <v>383000</v>
      </c>
    </row>
    <row r="435" spans="1:21" x14ac:dyDescent="0.35">
      <c r="A435" s="5" t="s">
        <v>7323</v>
      </c>
      <c r="B435" s="5" t="s">
        <v>7323</v>
      </c>
      <c r="C435" s="5" t="s">
        <v>2</v>
      </c>
      <c r="D435" s="5" t="s">
        <v>7324</v>
      </c>
      <c r="E435" s="5" t="s">
        <v>918</v>
      </c>
      <c r="F435" s="5" t="s">
        <v>278</v>
      </c>
      <c r="G435" s="5" t="s">
        <v>6070</v>
      </c>
      <c r="H435" s="6">
        <v>23821</v>
      </c>
      <c r="I435" s="6">
        <v>2727</v>
      </c>
      <c r="J435" s="14" t="s">
        <v>53</v>
      </c>
      <c r="K435" s="12">
        <v>28</v>
      </c>
      <c r="L435" s="13">
        <v>76356</v>
      </c>
      <c r="M435" s="10">
        <v>0.05</v>
      </c>
      <c r="N435" s="13">
        <v>72538</v>
      </c>
      <c r="O435" s="10">
        <v>0.54711492225250824</v>
      </c>
      <c r="P435" s="13">
        <v>32851</v>
      </c>
      <c r="Q435" s="7">
        <v>0.06</v>
      </c>
      <c r="R435" s="13">
        <v>201</v>
      </c>
      <c r="S435" s="11">
        <v>17685.25</v>
      </c>
      <c r="T435" s="13">
        <v>265278.75</v>
      </c>
      <c r="U435" s="13">
        <v>813000</v>
      </c>
    </row>
    <row r="436" spans="1:21" x14ac:dyDescent="0.35">
      <c r="A436" s="5" t="s">
        <v>7325</v>
      </c>
      <c r="B436" s="5" t="s">
        <v>7325</v>
      </c>
      <c r="C436" s="5" t="s">
        <v>2</v>
      </c>
      <c r="D436" s="5" t="s">
        <v>7326</v>
      </c>
      <c r="E436" s="5" t="s">
        <v>603</v>
      </c>
      <c r="F436" s="5" t="s">
        <v>7327</v>
      </c>
      <c r="G436" s="5" t="s">
        <v>89</v>
      </c>
      <c r="H436" s="6">
        <v>5896</v>
      </c>
      <c r="I436" s="6">
        <v>2332</v>
      </c>
      <c r="J436" s="14" t="s">
        <v>53</v>
      </c>
      <c r="K436" s="12">
        <v>18</v>
      </c>
      <c r="L436" s="13">
        <v>41976</v>
      </c>
      <c r="M436" s="10">
        <v>0.05</v>
      </c>
      <c r="N436" s="13">
        <v>39877</v>
      </c>
      <c r="O436" s="10">
        <v>0.51685889980802169</v>
      </c>
      <c r="P436" s="13">
        <v>19266</v>
      </c>
      <c r="Q436" s="7">
        <v>0.08</v>
      </c>
      <c r="R436" s="13">
        <v>103</v>
      </c>
      <c r="S436" s="11">
        <v>649</v>
      </c>
      <c r="T436" s="13">
        <v>5841</v>
      </c>
      <c r="U436" s="13">
        <v>247000</v>
      </c>
    </row>
    <row r="437" spans="1:21" ht="29" x14ac:dyDescent="0.35">
      <c r="A437" s="5" t="s">
        <v>7328</v>
      </c>
      <c r="B437" s="5" t="s">
        <v>7329</v>
      </c>
      <c r="C437" s="5" t="s">
        <v>68</v>
      </c>
      <c r="D437" s="5" t="s">
        <v>7330</v>
      </c>
      <c r="E437" s="5" t="s">
        <v>621</v>
      </c>
      <c r="F437" s="5" t="s">
        <v>567</v>
      </c>
      <c r="G437" s="5" t="s">
        <v>94</v>
      </c>
      <c r="H437" s="6">
        <v>68076</v>
      </c>
      <c r="I437" s="6">
        <v>15380</v>
      </c>
      <c r="J437" s="14" t="s">
        <v>53</v>
      </c>
      <c r="K437" s="12">
        <v>16.8</v>
      </c>
      <c r="L437" s="13">
        <v>258384</v>
      </c>
      <c r="M437" s="10">
        <v>0.05</v>
      </c>
      <c r="N437" s="13">
        <v>245465</v>
      </c>
      <c r="O437" s="10">
        <v>0.51738670935783404</v>
      </c>
      <c r="P437" s="13">
        <v>118465</v>
      </c>
      <c r="Q437" s="7">
        <v>0.08</v>
      </c>
      <c r="R437" s="13">
        <v>96</v>
      </c>
      <c r="S437" s="11">
        <v>33471</v>
      </c>
      <c r="T437" s="13">
        <v>502065</v>
      </c>
      <c r="U437" s="13">
        <v>1983000</v>
      </c>
    </row>
    <row r="438" spans="1:21" ht="72.5" x14ac:dyDescent="0.35">
      <c r="A438" s="5" t="s">
        <v>7331</v>
      </c>
      <c r="B438" s="5" t="s">
        <v>7332</v>
      </c>
      <c r="C438" s="5" t="s">
        <v>499</v>
      </c>
      <c r="D438" s="5" t="s">
        <v>7333</v>
      </c>
      <c r="E438" s="5" t="s">
        <v>714</v>
      </c>
      <c r="F438" s="5" t="s">
        <v>7334</v>
      </c>
      <c r="G438" s="5" t="s">
        <v>90</v>
      </c>
      <c r="H438" s="6">
        <v>13284</v>
      </c>
      <c r="I438" s="6">
        <v>3064</v>
      </c>
      <c r="J438" s="14" t="s">
        <v>53</v>
      </c>
      <c r="K438" s="12">
        <v>19</v>
      </c>
      <c r="L438" s="13">
        <v>58216</v>
      </c>
      <c r="M438" s="10">
        <v>0.05</v>
      </c>
      <c r="N438" s="13">
        <v>55305</v>
      </c>
      <c r="O438" s="10">
        <v>0.54176675211374914</v>
      </c>
      <c r="P438" s="13">
        <v>25343</v>
      </c>
      <c r="Q438" s="7">
        <v>0.08</v>
      </c>
      <c r="R438" s="13">
        <v>103</v>
      </c>
      <c r="S438" s="11">
        <v>6390</v>
      </c>
      <c r="T438" s="13">
        <v>95850</v>
      </c>
      <c r="U438" s="13">
        <v>413000</v>
      </c>
    </row>
    <row r="439" spans="1:21" ht="29" x14ac:dyDescent="0.35">
      <c r="A439" s="5" t="s">
        <v>7335</v>
      </c>
      <c r="B439" s="5" t="s">
        <v>7336</v>
      </c>
      <c r="C439" s="5" t="s">
        <v>68</v>
      </c>
      <c r="D439" s="5" t="s">
        <v>7337</v>
      </c>
      <c r="E439" s="5" t="s">
        <v>689</v>
      </c>
      <c r="F439" s="5" t="s">
        <v>351</v>
      </c>
      <c r="G439" s="5" t="s">
        <v>6070</v>
      </c>
      <c r="H439" s="6">
        <v>5500</v>
      </c>
      <c r="I439" s="6">
        <v>2000</v>
      </c>
      <c r="J439" s="14" t="s">
        <v>53</v>
      </c>
      <c r="K439" s="12">
        <v>28</v>
      </c>
      <c r="L439" s="13">
        <v>56000</v>
      </c>
      <c r="M439" s="10">
        <v>0.05</v>
      </c>
      <c r="N439" s="13">
        <v>53200</v>
      </c>
      <c r="O439" s="10">
        <v>0.57381685323556597</v>
      </c>
      <c r="P439" s="13">
        <v>22673</v>
      </c>
      <c r="Q439" s="7">
        <v>0.06</v>
      </c>
      <c r="R439" s="13">
        <v>189</v>
      </c>
      <c r="S439" s="11">
        <v>1000</v>
      </c>
      <c r="T439" s="13">
        <v>15000</v>
      </c>
      <c r="U439" s="13">
        <v>393000</v>
      </c>
    </row>
    <row r="440" spans="1:21" ht="58" x14ac:dyDescent="0.35">
      <c r="A440" s="5" t="s">
        <v>7338</v>
      </c>
      <c r="B440" s="5" t="s">
        <v>7339</v>
      </c>
      <c r="C440" s="5" t="s">
        <v>88</v>
      </c>
      <c r="D440" s="5" t="s">
        <v>7340</v>
      </c>
      <c r="E440" s="5" t="s">
        <v>4061</v>
      </c>
      <c r="F440" s="5" t="s">
        <v>351</v>
      </c>
      <c r="G440" s="5" t="s">
        <v>92</v>
      </c>
      <c r="H440" s="6">
        <v>11000</v>
      </c>
      <c r="I440" s="6">
        <v>3183</v>
      </c>
      <c r="J440" s="14" t="s">
        <v>53</v>
      </c>
      <c r="K440" s="12">
        <v>18</v>
      </c>
      <c r="L440" s="13">
        <v>57294</v>
      </c>
      <c r="M440" s="10">
        <v>0.1</v>
      </c>
      <c r="N440" s="13">
        <v>51565</v>
      </c>
      <c r="O440" s="10">
        <v>0.5570393761212965</v>
      </c>
      <c r="P440" s="13">
        <v>22841</v>
      </c>
      <c r="Q440" s="7">
        <v>7.4999999999999997E-2</v>
      </c>
      <c r="R440" s="13">
        <v>96</v>
      </c>
      <c r="S440" s="11">
        <v>3838.25</v>
      </c>
      <c r="T440" s="13">
        <v>38382.5</v>
      </c>
      <c r="U440" s="13">
        <v>343000</v>
      </c>
    </row>
    <row r="441" spans="1:21" ht="72.5" x14ac:dyDescent="0.35">
      <c r="A441" s="5" t="s">
        <v>7341</v>
      </c>
      <c r="B441" s="5" t="s">
        <v>7342</v>
      </c>
      <c r="C441" s="5" t="s">
        <v>6206</v>
      </c>
      <c r="D441" s="5" t="s">
        <v>7343</v>
      </c>
      <c r="E441" s="5" t="s">
        <v>775</v>
      </c>
      <c r="F441" s="5" t="s">
        <v>351</v>
      </c>
      <c r="G441" s="5" t="s">
        <v>91</v>
      </c>
      <c r="H441" s="6">
        <v>14250</v>
      </c>
      <c r="I441" s="6">
        <v>2200</v>
      </c>
      <c r="J441" s="14" t="s">
        <v>53</v>
      </c>
      <c r="K441" s="12">
        <v>28</v>
      </c>
      <c r="L441" s="13">
        <v>61600</v>
      </c>
      <c r="M441" s="10">
        <v>0.05</v>
      </c>
      <c r="N441" s="13">
        <v>58520</v>
      </c>
      <c r="O441" s="10">
        <v>0.5765956004597701</v>
      </c>
      <c r="P441" s="13">
        <v>24778</v>
      </c>
      <c r="Q441" s="7">
        <v>0.06</v>
      </c>
      <c r="R441" s="13">
        <v>188</v>
      </c>
      <c r="S441" s="11">
        <v>9300</v>
      </c>
      <c r="T441" s="13">
        <v>111600</v>
      </c>
      <c r="U441" s="13">
        <v>525000</v>
      </c>
    </row>
    <row r="442" spans="1:21" ht="29" x14ac:dyDescent="0.35">
      <c r="A442" s="5" t="s">
        <v>7344</v>
      </c>
      <c r="B442" s="5" t="s">
        <v>7345</v>
      </c>
      <c r="C442" s="5" t="s">
        <v>68</v>
      </c>
      <c r="D442" s="5" t="s">
        <v>7346</v>
      </c>
      <c r="E442" s="5" t="s">
        <v>621</v>
      </c>
      <c r="F442" s="5" t="s">
        <v>351</v>
      </c>
      <c r="G442" s="5" t="s">
        <v>93</v>
      </c>
      <c r="H442" s="6">
        <v>10375</v>
      </c>
      <c r="I442" s="6">
        <v>3027</v>
      </c>
      <c r="J442" s="14" t="s">
        <v>53</v>
      </c>
      <c r="K442" s="12">
        <v>21</v>
      </c>
      <c r="L442" s="13">
        <v>63567</v>
      </c>
      <c r="M442" s="10">
        <v>0.1</v>
      </c>
      <c r="N442" s="13">
        <v>57210</v>
      </c>
      <c r="O442" s="10">
        <v>0.49513134824121641</v>
      </c>
      <c r="P442" s="13">
        <v>28884</v>
      </c>
      <c r="Q442" s="7">
        <v>0.09</v>
      </c>
      <c r="R442" s="13">
        <v>106</v>
      </c>
      <c r="S442" s="11">
        <v>3564.25</v>
      </c>
      <c r="T442" s="13">
        <v>32078.25</v>
      </c>
      <c r="U442" s="13">
        <v>353000</v>
      </c>
    </row>
    <row r="443" spans="1:21" ht="29" x14ac:dyDescent="0.35">
      <c r="A443" s="5" t="s">
        <v>7347</v>
      </c>
      <c r="B443" s="5" t="s">
        <v>7348</v>
      </c>
      <c r="C443" s="5" t="s">
        <v>68</v>
      </c>
      <c r="D443" s="5" t="s">
        <v>7349</v>
      </c>
      <c r="E443" s="5" t="s">
        <v>627</v>
      </c>
      <c r="F443" s="5" t="s">
        <v>351</v>
      </c>
      <c r="G443" s="5" t="s">
        <v>90</v>
      </c>
      <c r="H443" s="6">
        <v>7959</v>
      </c>
      <c r="I443" s="6">
        <v>671</v>
      </c>
      <c r="J443" s="14" t="s">
        <v>53</v>
      </c>
      <c r="K443" s="12">
        <v>20.9</v>
      </c>
      <c r="L443" s="13">
        <v>14023.9</v>
      </c>
      <c r="M443" s="10">
        <v>0.05</v>
      </c>
      <c r="N443" s="13">
        <v>13323</v>
      </c>
      <c r="O443" s="10">
        <v>0.55620664697535005</v>
      </c>
      <c r="P443" s="13">
        <v>5913</v>
      </c>
      <c r="Q443" s="7">
        <v>0.08</v>
      </c>
      <c r="R443" s="13">
        <v>110</v>
      </c>
      <c r="S443" s="11">
        <v>6449.25</v>
      </c>
      <c r="T443" s="13">
        <v>58043.25</v>
      </c>
      <c r="U443" s="13">
        <v>132000</v>
      </c>
    </row>
    <row r="444" spans="1:21" x14ac:dyDescent="0.35">
      <c r="A444" s="5" t="s">
        <v>7350</v>
      </c>
      <c r="B444" s="5" t="s">
        <v>7350</v>
      </c>
      <c r="C444" s="5" t="s">
        <v>2</v>
      </c>
      <c r="D444" s="5" t="s">
        <v>7351</v>
      </c>
      <c r="E444" s="5" t="s">
        <v>586</v>
      </c>
      <c r="F444" s="5" t="s">
        <v>7352</v>
      </c>
      <c r="G444" s="5" t="s">
        <v>90</v>
      </c>
      <c r="H444" s="6">
        <v>5825</v>
      </c>
      <c r="I444" s="6">
        <v>3117</v>
      </c>
      <c r="J444" s="14" t="s">
        <v>53</v>
      </c>
      <c r="K444" s="12">
        <v>19</v>
      </c>
      <c r="L444" s="13">
        <v>59223</v>
      </c>
      <c r="M444" s="10">
        <v>0.05</v>
      </c>
      <c r="N444" s="13">
        <v>56262</v>
      </c>
      <c r="O444" s="10">
        <v>0.51685889980802169</v>
      </c>
      <c r="P444" s="13">
        <v>27182</v>
      </c>
      <c r="Q444" s="7">
        <v>0.08</v>
      </c>
      <c r="R444" s="13">
        <v>109</v>
      </c>
      <c r="S444" s="11">
        <v>0</v>
      </c>
      <c r="T444" s="13">
        <v>0</v>
      </c>
      <c r="U444" s="13">
        <v>340000</v>
      </c>
    </row>
    <row r="445" spans="1:21" ht="58" x14ac:dyDescent="0.35">
      <c r="A445" s="5" t="s">
        <v>7353</v>
      </c>
      <c r="B445" s="5" t="s">
        <v>7354</v>
      </c>
      <c r="C445" s="5" t="s">
        <v>87</v>
      </c>
      <c r="D445" s="5" t="s">
        <v>7355</v>
      </c>
      <c r="E445" s="5" t="s">
        <v>614</v>
      </c>
      <c r="F445" s="5" t="s">
        <v>7356</v>
      </c>
      <c r="G445" s="5" t="s">
        <v>90</v>
      </c>
      <c r="H445" s="6">
        <v>12528</v>
      </c>
      <c r="I445" s="6">
        <v>6679</v>
      </c>
      <c r="J445" s="14" t="s">
        <v>53</v>
      </c>
      <c r="K445" s="12">
        <v>17.100000000000001</v>
      </c>
      <c r="L445" s="13">
        <v>114210.9</v>
      </c>
      <c r="M445" s="10">
        <v>0.05</v>
      </c>
      <c r="N445" s="13">
        <v>108500</v>
      </c>
      <c r="O445" s="10">
        <v>0.51685889980802169</v>
      </c>
      <c r="P445" s="13">
        <v>52421</v>
      </c>
      <c r="Q445" s="7">
        <v>0.08</v>
      </c>
      <c r="R445" s="13">
        <v>98</v>
      </c>
      <c r="S445" s="11">
        <v>0</v>
      </c>
      <c r="T445" s="13">
        <v>0</v>
      </c>
      <c r="U445" s="13">
        <v>655000</v>
      </c>
    </row>
    <row r="446" spans="1:21" ht="58" x14ac:dyDescent="0.35">
      <c r="A446" s="5" t="s">
        <v>7357</v>
      </c>
      <c r="B446" s="5" t="s">
        <v>7358</v>
      </c>
      <c r="C446" s="5" t="s">
        <v>88</v>
      </c>
      <c r="D446" s="5" t="s">
        <v>7359</v>
      </c>
      <c r="E446" s="5" t="s">
        <v>7115</v>
      </c>
      <c r="F446" s="5" t="s">
        <v>7360</v>
      </c>
      <c r="G446" s="5" t="s">
        <v>89</v>
      </c>
      <c r="H446" s="6">
        <v>10800</v>
      </c>
      <c r="I446" s="6">
        <v>5000</v>
      </c>
      <c r="J446" s="14" t="s">
        <v>53</v>
      </c>
      <c r="K446" s="12">
        <v>16.2</v>
      </c>
      <c r="L446" s="13">
        <v>81000</v>
      </c>
      <c r="M446" s="10">
        <v>0.05</v>
      </c>
      <c r="N446" s="13">
        <v>76950</v>
      </c>
      <c r="O446" s="10">
        <v>0.54176675211374914</v>
      </c>
      <c r="P446" s="13">
        <v>35261</v>
      </c>
      <c r="Q446" s="7">
        <v>0.08</v>
      </c>
      <c r="R446" s="13">
        <v>88</v>
      </c>
      <c r="S446" s="11">
        <v>0</v>
      </c>
      <c r="T446" s="13">
        <v>0</v>
      </c>
      <c r="U446" s="13">
        <v>441000</v>
      </c>
    </row>
    <row r="447" spans="1:21" x14ac:dyDescent="0.35">
      <c r="A447" s="5" t="s">
        <v>7361</v>
      </c>
      <c r="B447" s="5" t="s">
        <v>7361</v>
      </c>
      <c r="C447" s="5" t="s">
        <v>2</v>
      </c>
      <c r="D447" s="5" t="s">
        <v>7362</v>
      </c>
      <c r="E447" s="5" t="s">
        <v>586</v>
      </c>
      <c r="F447" s="5" t="s">
        <v>56</v>
      </c>
      <c r="G447" s="5" t="s">
        <v>89</v>
      </c>
      <c r="H447" s="6">
        <v>20844</v>
      </c>
      <c r="I447" s="6">
        <v>9973</v>
      </c>
      <c r="J447" s="14" t="s">
        <v>53</v>
      </c>
      <c r="K447" s="12">
        <v>16.2</v>
      </c>
      <c r="L447" s="13">
        <v>161562.6</v>
      </c>
      <c r="M447" s="10">
        <v>0.05</v>
      </c>
      <c r="N447" s="13">
        <v>153484</v>
      </c>
      <c r="O447" s="10">
        <v>0.51685889980802169</v>
      </c>
      <c r="P447" s="13">
        <v>74155</v>
      </c>
      <c r="Q447" s="7">
        <v>0.08</v>
      </c>
      <c r="R447" s="13">
        <v>93</v>
      </c>
      <c r="S447" s="11">
        <v>0</v>
      </c>
      <c r="T447" s="13">
        <v>0</v>
      </c>
      <c r="U447" s="13">
        <v>927000</v>
      </c>
    </row>
    <row r="448" spans="1:21" x14ac:dyDescent="0.35">
      <c r="A448" s="5" t="s">
        <v>7363</v>
      </c>
      <c r="B448" s="5" t="s">
        <v>7363</v>
      </c>
      <c r="C448" s="5" t="s">
        <v>2</v>
      </c>
      <c r="D448" s="5" t="s">
        <v>7364</v>
      </c>
      <c r="E448" s="5" t="s">
        <v>586</v>
      </c>
      <c r="F448" s="5" t="s">
        <v>56</v>
      </c>
      <c r="G448" s="5" t="s">
        <v>90</v>
      </c>
      <c r="H448" s="6">
        <v>2210</v>
      </c>
      <c r="I448" s="6">
        <v>1073</v>
      </c>
      <c r="J448" s="14" t="s">
        <v>53</v>
      </c>
      <c r="K448" s="12">
        <v>19</v>
      </c>
      <c r="L448" s="13">
        <v>20387</v>
      </c>
      <c r="M448" s="10">
        <v>0.05</v>
      </c>
      <c r="N448" s="13">
        <v>19368</v>
      </c>
      <c r="O448" s="10">
        <v>0.5168588998080218</v>
      </c>
      <c r="P448" s="13">
        <v>9357</v>
      </c>
      <c r="Q448" s="7">
        <v>0.08</v>
      </c>
      <c r="R448" s="13">
        <v>109</v>
      </c>
      <c r="S448" s="11">
        <v>0</v>
      </c>
      <c r="T448" s="13">
        <v>0</v>
      </c>
      <c r="U448" s="13">
        <v>117000</v>
      </c>
    </row>
    <row r="449" spans="1:21" x14ac:dyDescent="0.35">
      <c r="A449" s="5" t="s">
        <v>7365</v>
      </c>
      <c r="B449" s="5" t="s">
        <v>7365</v>
      </c>
      <c r="C449" s="5" t="s">
        <v>2</v>
      </c>
      <c r="D449" s="5" t="s">
        <v>7366</v>
      </c>
      <c r="E449" s="5" t="s">
        <v>689</v>
      </c>
      <c r="F449" s="5" t="s">
        <v>56</v>
      </c>
      <c r="G449" s="5" t="s">
        <v>90</v>
      </c>
      <c r="H449" s="6">
        <v>10080</v>
      </c>
      <c r="I449" s="6">
        <v>9840</v>
      </c>
      <c r="J449" s="14" t="s">
        <v>53</v>
      </c>
      <c r="K449" s="12">
        <v>17.100000000000001</v>
      </c>
      <c r="L449" s="13">
        <v>168264</v>
      </c>
      <c r="M449" s="10">
        <v>0.05</v>
      </c>
      <c r="N449" s="13">
        <v>159851</v>
      </c>
      <c r="O449" s="10">
        <v>0.54176675211374925</v>
      </c>
      <c r="P449" s="13">
        <v>73249</v>
      </c>
      <c r="Q449" s="7">
        <v>0.08</v>
      </c>
      <c r="R449" s="13">
        <v>93</v>
      </c>
      <c r="S449" s="11">
        <v>0</v>
      </c>
      <c r="T449" s="13">
        <v>0</v>
      </c>
      <c r="U449" s="13">
        <v>916000</v>
      </c>
    </row>
    <row r="450" spans="1:21" x14ac:dyDescent="0.35">
      <c r="A450" s="5" t="s">
        <v>7367</v>
      </c>
      <c r="B450" s="5" t="s">
        <v>7367</v>
      </c>
      <c r="C450" s="5" t="s">
        <v>2</v>
      </c>
      <c r="D450" s="5" t="s">
        <v>7368</v>
      </c>
      <c r="E450" s="5" t="s">
        <v>586</v>
      </c>
      <c r="F450" s="5" t="s">
        <v>56</v>
      </c>
      <c r="G450" s="5" t="s">
        <v>96</v>
      </c>
      <c r="H450" s="6">
        <v>14897</v>
      </c>
      <c r="I450" s="6">
        <v>2340</v>
      </c>
      <c r="J450" s="14" t="s">
        <v>53</v>
      </c>
      <c r="K450" s="12">
        <v>18</v>
      </c>
      <c r="L450" s="13">
        <v>42120</v>
      </c>
      <c r="M450" s="10">
        <v>0.05</v>
      </c>
      <c r="N450" s="13">
        <v>40014</v>
      </c>
      <c r="O450" s="10">
        <v>0.51685889980802169</v>
      </c>
      <c r="P450" s="13">
        <v>19332</v>
      </c>
      <c r="Q450" s="7">
        <v>0.08</v>
      </c>
      <c r="R450" s="13">
        <v>103</v>
      </c>
      <c r="S450" s="11">
        <v>9632</v>
      </c>
      <c r="T450" s="13">
        <v>144480</v>
      </c>
      <c r="U450" s="13">
        <v>386000</v>
      </c>
    </row>
    <row r="451" spans="1:21" x14ac:dyDescent="0.35">
      <c r="A451" s="5" t="s">
        <v>7369</v>
      </c>
      <c r="B451" s="5" t="s">
        <v>7369</v>
      </c>
      <c r="C451" s="5" t="s">
        <v>2</v>
      </c>
      <c r="D451" s="5" t="s">
        <v>7370</v>
      </c>
      <c r="E451" s="5" t="s">
        <v>810</v>
      </c>
      <c r="F451" s="5" t="s">
        <v>56</v>
      </c>
      <c r="G451" s="5" t="s">
        <v>90</v>
      </c>
      <c r="H451" s="6">
        <v>2352</v>
      </c>
      <c r="I451" s="6">
        <v>1800</v>
      </c>
      <c r="J451" s="14" t="s">
        <v>53</v>
      </c>
      <c r="K451" s="12">
        <v>19</v>
      </c>
      <c r="L451" s="13">
        <v>34200</v>
      </c>
      <c r="M451" s="10">
        <v>0.05</v>
      </c>
      <c r="N451" s="13">
        <v>32490</v>
      </c>
      <c r="O451" s="10">
        <v>0.51702570118677205</v>
      </c>
      <c r="P451" s="13">
        <v>15692</v>
      </c>
      <c r="Q451" s="7">
        <v>0.08</v>
      </c>
      <c r="R451" s="13">
        <v>109</v>
      </c>
      <c r="S451" s="11">
        <v>0</v>
      </c>
      <c r="T451" s="13">
        <v>0</v>
      </c>
      <c r="U451" s="13">
        <v>196000</v>
      </c>
    </row>
    <row r="452" spans="1:21" x14ac:dyDescent="0.35">
      <c r="A452" s="5" t="s">
        <v>7371</v>
      </c>
      <c r="B452" s="5" t="s">
        <v>7371</v>
      </c>
      <c r="C452" s="5" t="s">
        <v>2</v>
      </c>
      <c r="D452" s="5" t="s">
        <v>7372</v>
      </c>
      <c r="E452" s="5" t="s">
        <v>603</v>
      </c>
      <c r="F452" s="5" t="s">
        <v>56</v>
      </c>
      <c r="G452" s="5" t="s">
        <v>100</v>
      </c>
      <c r="H452" s="6">
        <v>3125</v>
      </c>
      <c r="I452" s="6">
        <v>1250</v>
      </c>
      <c r="J452" s="14" t="s">
        <v>53</v>
      </c>
      <c r="K452" s="12">
        <v>22</v>
      </c>
      <c r="L452" s="13">
        <v>27500</v>
      </c>
      <c r="M452" s="10">
        <v>0.1</v>
      </c>
      <c r="N452" s="13">
        <v>24750</v>
      </c>
      <c r="O452" s="10">
        <v>0.52928800683150579</v>
      </c>
      <c r="P452" s="13">
        <v>11650</v>
      </c>
      <c r="Q452" s="7">
        <v>7.4999999999999997E-2</v>
      </c>
      <c r="R452" s="13">
        <v>124</v>
      </c>
      <c r="S452" s="11">
        <v>312.5</v>
      </c>
      <c r="T452" s="13">
        <v>2812.5</v>
      </c>
      <c r="U452" s="13">
        <v>158000</v>
      </c>
    </row>
    <row r="453" spans="1:21" x14ac:dyDescent="0.35">
      <c r="A453" s="5" t="s">
        <v>7373</v>
      </c>
      <c r="B453" s="5" t="s">
        <v>7373</v>
      </c>
      <c r="C453" s="5" t="s">
        <v>2</v>
      </c>
      <c r="D453" s="5" t="s">
        <v>7374</v>
      </c>
      <c r="E453" s="5" t="s">
        <v>871</v>
      </c>
      <c r="F453" s="5" t="s">
        <v>56</v>
      </c>
      <c r="G453" s="5" t="s">
        <v>92</v>
      </c>
      <c r="H453" s="6">
        <v>5000</v>
      </c>
      <c r="I453" s="6">
        <v>2252</v>
      </c>
      <c r="J453" s="14" t="s">
        <v>53</v>
      </c>
      <c r="K453" s="12">
        <v>18</v>
      </c>
      <c r="L453" s="13">
        <v>40536</v>
      </c>
      <c r="M453" s="10">
        <v>0.1</v>
      </c>
      <c r="N453" s="13">
        <v>36482</v>
      </c>
      <c r="O453" s="10">
        <v>0.5292880068315059</v>
      </c>
      <c r="P453" s="13">
        <v>17173</v>
      </c>
      <c r="Q453" s="7">
        <v>7.4999999999999997E-2</v>
      </c>
      <c r="R453" s="13">
        <v>102</v>
      </c>
      <c r="S453" s="11">
        <v>0</v>
      </c>
      <c r="T453" s="13">
        <v>0</v>
      </c>
      <c r="U453" s="13">
        <v>229000</v>
      </c>
    </row>
    <row r="454" spans="1:21" x14ac:dyDescent="0.35">
      <c r="A454" s="5" t="s">
        <v>7375</v>
      </c>
      <c r="B454" s="5" t="s">
        <v>7375</v>
      </c>
      <c r="C454" s="5" t="s">
        <v>2</v>
      </c>
      <c r="D454" s="5" t="s">
        <v>7376</v>
      </c>
      <c r="E454" s="5" t="s">
        <v>586</v>
      </c>
      <c r="F454" s="5" t="s">
        <v>56</v>
      </c>
      <c r="G454" s="5" t="s">
        <v>90</v>
      </c>
      <c r="H454" s="6">
        <v>12332</v>
      </c>
      <c r="I454" s="6">
        <v>2795</v>
      </c>
      <c r="J454" s="14" t="s">
        <v>53</v>
      </c>
      <c r="K454" s="12">
        <v>19</v>
      </c>
      <c r="L454" s="13">
        <v>53105</v>
      </c>
      <c r="M454" s="10">
        <v>0.05</v>
      </c>
      <c r="N454" s="13">
        <v>50450</v>
      </c>
      <c r="O454" s="10">
        <v>0.51685889980802169</v>
      </c>
      <c r="P454" s="13">
        <v>24374</v>
      </c>
      <c r="Q454" s="7">
        <v>0.08</v>
      </c>
      <c r="R454" s="13">
        <v>109</v>
      </c>
      <c r="S454" s="11">
        <v>6043.25</v>
      </c>
      <c r="T454" s="13">
        <v>54389.25</v>
      </c>
      <c r="U454" s="13">
        <v>359000</v>
      </c>
    </row>
    <row r="455" spans="1:21" ht="29" x14ac:dyDescent="0.35">
      <c r="A455" s="5" t="s">
        <v>7377</v>
      </c>
      <c r="B455" s="5" t="s">
        <v>7378</v>
      </c>
      <c r="C455" s="5" t="s">
        <v>85</v>
      </c>
      <c r="D455" s="5" t="s">
        <v>7379</v>
      </c>
      <c r="E455" s="5" t="s">
        <v>921</v>
      </c>
      <c r="F455" s="5" t="s">
        <v>56</v>
      </c>
      <c r="G455" s="5" t="s">
        <v>100</v>
      </c>
      <c r="H455" s="6">
        <v>8575</v>
      </c>
      <c r="I455" s="6">
        <v>845</v>
      </c>
      <c r="J455" s="14" t="s">
        <v>53</v>
      </c>
      <c r="K455" s="12">
        <v>24.200000000000003</v>
      </c>
      <c r="L455" s="13">
        <v>20449.000000000004</v>
      </c>
      <c r="M455" s="10">
        <v>0.1</v>
      </c>
      <c r="N455" s="13">
        <v>18404</v>
      </c>
      <c r="O455" s="10">
        <v>0.52982238648834923</v>
      </c>
      <c r="P455" s="13">
        <v>8653</v>
      </c>
      <c r="Q455" s="7">
        <v>7.4999999999999997E-2</v>
      </c>
      <c r="R455" s="13">
        <v>137</v>
      </c>
      <c r="S455" s="11">
        <v>6673.75</v>
      </c>
      <c r="T455" s="13">
        <v>100106.25</v>
      </c>
      <c r="U455" s="13">
        <v>215000</v>
      </c>
    </row>
    <row r="456" spans="1:21" ht="29" x14ac:dyDescent="0.35">
      <c r="A456" s="5" t="s">
        <v>7380</v>
      </c>
      <c r="B456" s="5" t="s">
        <v>7381</v>
      </c>
      <c r="C456" s="5" t="s">
        <v>85</v>
      </c>
      <c r="D456" s="5" t="s">
        <v>7382</v>
      </c>
      <c r="E456" s="5" t="s">
        <v>3612</v>
      </c>
      <c r="F456" s="5" t="s">
        <v>56</v>
      </c>
      <c r="G456" s="5" t="s">
        <v>100</v>
      </c>
      <c r="H456" s="6">
        <v>9375</v>
      </c>
      <c r="I456" s="6">
        <v>1986</v>
      </c>
      <c r="J456" s="14" t="s">
        <v>53</v>
      </c>
      <c r="K456" s="12">
        <v>19.8</v>
      </c>
      <c r="L456" s="13">
        <v>39322.800000000003</v>
      </c>
      <c r="M456" s="10">
        <v>0.1</v>
      </c>
      <c r="N456" s="13">
        <v>35391</v>
      </c>
      <c r="O456" s="10">
        <v>0.5415768268261405</v>
      </c>
      <c r="P456" s="13">
        <v>16224</v>
      </c>
      <c r="Q456" s="7">
        <v>7.4999999999999997E-2</v>
      </c>
      <c r="R456" s="13">
        <v>109</v>
      </c>
      <c r="S456" s="11">
        <v>4906.5</v>
      </c>
      <c r="T456" s="13">
        <v>44158.5</v>
      </c>
      <c r="U456" s="13">
        <v>260000</v>
      </c>
    </row>
    <row r="457" spans="1:21" ht="101.5" x14ac:dyDescent="0.35">
      <c r="A457" s="5" t="s">
        <v>7383</v>
      </c>
      <c r="B457" s="5" t="s">
        <v>7384</v>
      </c>
      <c r="C457" s="5" t="s">
        <v>7385</v>
      </c>
      <c r="D457" s="5" t="s">
        <v>7386</v>
      </c>
      <c r="E457" s="5" t="s">
        <v>775</v>
      </c>
      <c r="F457" s="5" t="s">
        <v>7387</v>
      </c>
      <c r="G457" s="5" t="s">
        <v>91</v>
      </c>
      <c r="H457" s="6">
        <v>33562</v>
      </c>
      <c r="I457" s="6">
        <v>4374</v>
      </c>
      <c r="J457" s="14" t="s">
        <v>53</v>
      </c>
      <c r="K457" s="12">
        <v>25.2</v>
      </c>
      <c r="L457" s="13">
        <v>110224.8</v>
      </c>
      <c r="M457" s="10">
        <v>0.05</v>
      </c>
      <c r="N457" s="13">
        <v>104714</v>
      </c>
      <c r="O457" s="10">
        <v>0.5765956004597701</v>
      </c>
      <c r="P457" s="13">
        <v>44336</v>
      </c>
      <c r="Q457" s="7">
        <v>0.06</v>
      </c>
      <c r="R457" s="13">
        <v>169</v>
      </c>
      <c r="S457" s="11">
        <v>23720.5</v>
      </c>
      <c r="T457" s="13">
        <v>284646</v>
      </c>
      <c r="U457" s="13">
        <v>1024000</v>
      </c>
    </row>
    <row r="458" spans="1:21" ht="29" x14ac:dyDescent="0.35">
      <c r="A458" s="5" t="s">
        <v>7388</v>
      </c>
      <c r="B458" s="5" t="s">
        <v>7389</v>
      </c>
      <c r="C458" s="5" t="s">
        <v>68</v>
      </c>
      <c r="D458" s="5" t="s">
        <v>7390</v>
      </c>
      <c r="E458" s="5" t="s">
        <v>645</v>
      </c>
      <c r="F458" s="5" t="s">
        <v>486</v>
      </c>
      <c r="G458" s="5" t="s">
        <v>90</v>
      </c>
      <c r="H458" s="6">
        <v>12371</v>
      </c>
      <c r="I458" s="6">
        <v>1809</v>
      </c>
      <c r="J458" s="14" t="s">
        <v>53</v>
      </c>
      <c r="K458" s="12">
        <v>19</v>
      </c>
      <c r="L458" s="13">
        <v>34371</v>
      </c>
      <c r="M458" s="10">
        <v>0.05</v>
      </c>
      <c r="N458" s="13">
        <v>32652</v>
      </c>
      <c r="O458" s="10">
        <v>0.54582483208194887</v>
      </c>
      <c r="P458" s="13">
        <v>14830</v>
      </c>
      <c r="Q458" s="7">
        <v>0.08</v>
      </c>
      <c r="R458" s="13">
        <v>102</v>
      </c>
      <c r="S458" s="11">
        <v>8300.75</v>
      </c>
      <c r="T458" s="13">
        <v>124511.25</v>
      </c>
      <c r="U458" s="13">
        <v>310000</v>
      </c>
    </row>
    <row r="459" spans="1:21" ht="29" x14ac:dyDescent="0.35">
      <c r="A459" s="5" t="s">
        <v>7391</v>
      </c>
      <c r="B459" s="5" t="s">
        <v>7392</v>
      </c>
      <c r="C459" s="5" t="s">
        <v>68</v>
      </c>
      <c r="D459" s="5" t="s">
        <v>7393</v>
      </c>
      <c r="E459" s="5" t="s">
        <v>810</v>
      </c>
      <c r="F459" s="5" t="s">
        <v>486</v>
      </c>
      <c r="G459" s="5" t="s">
        <v>91</v>
      </c>
      <c r="H459" s="6">
        <v>12375</v>
      </c>
      <c r="I459" s="6">
        <v>1374</v>
      </c>
      <c r="J459" s="14" t="s">
        <v>53</v>
      </c>
      <c r="K459" s="12">
        <v>28</v>
      </c>
      <c r="L459" s="13">
        <v>38472</v>
      </c>
      <c r="M459" s="10">
        <v>0.05</v>
      </c>
      <c r="N459" s="13">
        <v>36548</v>
      </c>
      <c r="O459" s="10">
        <v>0.54671593226527582</v>
      </c>
      <c r="P459" s="13">
        <v>16567</v>
      </c>
      <c r="Q459" s="7">
        <v>0.06</v>
      </c>
      <c r="R459" s="13">
        <v>201</v>
      </c>
      <c r="S459" s="11">
        <v>9283.5</v>
      </c>
      <c r="T459" s="13">
        <v>83551.5</v>
      </c>
      <c r="U459" s="13">
        <v>360000</v>
      </c>
    </row>
    <row r="460" spans="1:21" x14ac:dyDescent="0.35">
      <c r="A460" s="5" t="s">
        <v>7394</v>
      </c>
      <c r="B460" s="5" t="s">
        <v>7394</v>
      </c>
      <c r="C460" s="5" t="s">
        <v>2</v>
      </c>
      <c r="D460" s="5" t="s">
        <v>7395</v>
      </c>
      <c r="E460" s="5" t="s">
        <v>871</v>
      </c>
      <c r="F460" s="5" t="s">
        <v>7396</v>
      </c>
      <c r="G460" s="5" t="s">
        <v>89</v>
      </c>
      <c r="H460" s="6">
        <v>15339</v>
      </c>
      <c r="I460" s="6">
        <v>4710</v>
      </c>
      <c r="J460" s="14" t="s">
        <v>53</v>
      </c>
      <c r="K460" s="12">
        <v>16.2</v>
      </c>
      <c r="L460" s="13">
        <v>76302</v>
      </c>
      <c r="M460" s="10">
        <v>0.05</v>
      </c>
      <c r="N460" s="13">
        <v>72487</v>
      </c>
      <c r="O460" s="10">
        <v>0.51685889980802169</v>
      </c>
      <c r="P460" s="13">
        <v>35021</v>
      </c>
      <c r="Q460" s="7">
        <v>0.08</v>
      </c>
      <c r="R460" s="13">
        <v>93</v>
      </c>
      <c r="S460" s="11">
        <v>4741.5</v>
      </c>
      <c r="T460" s="13">
        <v>23707.5</v>
      </c>
      <c r="U460" s="13">
        <v>461000</v>
      </c>
    </row>
    <row r="461" spans="1:21" x14ac:dyDescent="0.35">
      <c r="A461" s="5" t="s">
        <v>7397</v>
      </c>
      <c r="B461" s="5" t="s">
        <v>7397</v>
      </c>
      <c r="C461" s="5" t="s">
        <v>2</v>
      </c>
      <c r="D461" s="5" t="s">
        <v>7398</v>
      </c>
      <c r="E461" s="5" t="s">
        <v>614</v>
      </c>
      <c r="F461" s="5" t="s">
        <v>7399</v>
      </c>
      <c r="G461" s="5" t="s">
        <v>90</v>
      </c>
      <c r="H461" s="6">
        <v>33000</v>
      </c>
      <c r="I461" s="6">
        <v>12022</v>
      </c>
      <c r="J461" s="14" t="s">
        <v>53</v>
      </c>
      <c r="K461" s="12">
        <v>15.2</v>
      </c>
      <c r="L461" s="13">
        <v>182734.4</v>
      </c>
      <c r="M461" s="10">
        <v>0.05</v>
      </c>
      <c r="N461" s="13">
        <v>173598</v>
      </c>
      <c r="O461" s="10">
        <v>0.51685889980802169</v>
      </c>
      <c r="P461" s="13">
        <v>83872</v>
      </c>
      <c r="Q461" s="7">
        <v>0.08</v>
      </c>
      <c r="R461" s="13">
        <v>87</v>
      </c>
      <c r="S461" s="11">
        <v>5950.5</v>
      </c>
      <c r="T461" s="13">
        <v>53554.5</v>
      </c>
      <c r="U461" s="13">
        <v>1102000</v>
      </c>
    </row>
    <row r="462" spans="1:21" ht="72.5" x14ac:dyDescent="0.35">
      <c r="A462" s="5" t="s">
        <v>7400</v>
      </c>
      <c r="B462" s="5" t="s">
        <v>7401</v>
      </c>
      <c r="C462" s="5" t="s">
        <v>83</v>
      </c>
      <c r="D462" s="5" t="s">
        <v>7402</v>
      </c>
      <c r="E462" s="5" t="s">
        <v>714</v>
      </c>
      <c r="F462" s="5" t="s">
        <v>7403</v>
      </c>
      <c r="G462" s="5" t="s">
        <v>94</v>
      </c>
      <c r="H462" s="6">
        <v>15625</v>
      </c>
      <c r="I462" s="6">
        <v>10927</v>
      </c>
      <c r="J462" s="14" t="s">
        <v>53</v>
      </c>
      <c r="K462" s="12">
        <v>16.8</v>
      </c>
      <c r="L462" s="13">
        <v>183573.6</v>
      </c>
      <c r="M462" s="10">
        <v>0.05</v>
      </c>
      <c r="N462" s="13">
        <v>174395</v>
      </c>
      <c r="O462" s="10">
        <v>0.54176675211374925</v>
      </c>
      <c r="P462" s="13">
        <v>79914</v>
      </c>
      <c r="Q462" s="7">
        <v>0.08</v>
      </c>
      <c r="R462" s="13">
        <v>91</v>
      </c>
      <c r="S462" s="11">
        <v>0</v>
      </c>
      <c r="T462" s="13">
        <v>0</v>
      </c>
      <c r="U462" s="13">
        <v>999000</v>
      </c>
    </row>
    <row r="463" spans="1:21" ht="29" x14ac:dyDescent="0.35">
      <c r="A463" s="5" t="s">
        <v>7404</v>
      </c>
      <c r="B463" s="5" t="s">
        <v>7405</v>
      </c>
      <c r="C463" s="5" t="s">
        <v>68</v>
      </c>
      <c r="D463" s="5" t="s">
        <v>7406</v>
      </c>
      <c r="E463" s="5" t="s">
        <v>586</v>
      </c>
      <c r="F463" s="5" t="s">
        <v>7407</v>
      </c>
      <c r="G463" s="5" t="s">
        <v>120</v>
      </c>
      <c r="H463" s="6">
        <v>9423</v>
      </c>
      <c r="I463" s="6">
        <v>6576</v>
      </c>
      <c r="J463" s="14" t="s">
        <v>53</v>
      </c>
      <c r="K463" s="12">
        <v>18</v>
      </c>
      <c r="L463" s="13">
        <v>118368</v>
      </c>
      <c r="M463" s="10">
        <v>0.05</v>
      </c>
      <c r="N463" s="13">
        <v>112450</v>
      </c>
      <c r="O463" s="10">
        <v>0.5292880068315059</v>
      </c>
      <c r="P463" s="13">
        <v>52931</v>
      </c>
      <c r="Q463" s="7">
        <v>7.4999999999999997E-2</v>
      </c>
      <c r="R463" s="13">
        <v>107</v>
      </c>
      <c r="S463" s="11">
        <v>0</v>
      </c>
      <c r="T463" s="13">
        <v>0</v>
      </c>
      <c r="U463" s="13">
        <v>706000</v>
      </c>
    </row>
    <row r="464" spans="1:21" x14ac:dyDescent="0.35">
      <c r="A464" s="5" t="s">
        <v>7408</v>
      </c>
      <c r="B464" s="5" t="s">
        <v>7408</v>
      </c>
      <c r="C464" s="5" t="s">
        <v>2</v>
      </c>
      <c r="D464" s="5" t="s">
        <v>7409</v>
      </c>
      <c r="E464" s="5" t="s">
        <v>645</v>
      </c>
      <c r="F464" s="5" t="s">
        <v>74</v>
      </c>
      <c r="G464" s="5" t="s">
        <v>92</v>
      </c>
      <c r="H464" s="6">
        <v>4880</v>
      </c>
      <c r="I464" s="6">
        <v>2316</v>
      </c>
      <c r="J464" s="14" t="s">
        <v>53</v>
      </c>
      <c r="K464" s="12">
        <v>18</v>
      </c>
      <c r="L464" s="13">
        <v>41688</v>
      </c>
      <c r="M464" s="10">
        <v>0.1</v>
      </c>
      <c r="N464" s="13">
        <v>37519</v>
      </c>
      <c r="O464" s="10">
        <v>0.55854695096159646</v>
      </c>
      <c r="P464" s="13">
        <v>16563</v>
      </c>
      <c r="Q464" s="7">
        <v>7.4999999999999997E-2</v>
      </c>
      <c r="R464" s="13">
        <v>95</v>
      </c>
      <c r="S464" s="11">
        <v>0</v>
      </c>
      <c r="T464" s="13">
        <v>0</v>
      </c>
      <c r="U464" s="13">
        <v>221000</v>
      </c>
    </row>
    <row r="465" spans="1:21" x14ac:dyDescent="0.35">
      <c r="A465" s="5" t="s">
        <v>7410</v>
      </c>
      <c r="B465" s="5" t="s">
        <v>7410</v>
      </c>
      <c r="C465" s="5" t="s">
        <v>2</v>
      </c>
      <c r="D465" s="5" t="s">
        <v>7411</v>
      </c>
      <c r="E465" s="5" t="s">
        <v>586</v>
      </c>
      <c r="F465" s="5" t="s">
        <v>74</v>
      </c>
      <c r="G465" s="5" t="s">
        <v>89</v>
      </c>
      <c r="H465" s="6">
        <v>11826</v>
      </c>
      <c r="I465" s="6">
        <v>5232</v>
      </c>
      <c r="J465" s="14" t="s">
        <v>53</v>
      </c>
      <c r="K465" s="12">
        <v>16.2</v>
      </c>
      <c r="L465" s="13">
        <v>84758.399999999994</v>
      </c>
      <c r="M465" s="10">
        <v>0.05</v>
      </c>
      <c r="N465" s="13">
        <v>80520</v>
      </c>
      <c r="O465" s="10">
        <v>0.51685889980802169</v>
      </c>
      <c r="P465" s="13">
        <v>38903</v>
      </c>
      <c r="Q465" s="7">
        <v>0.08</v>
      </c>
      <c r="R465" s="13">
        <v>93</v>
      </c>
      <c r="S465" s="11">
        <v>54</v>
      </c>
      <c r="T465" s="13">
        <v>810</v>
      </c>
      <c r="U465" s="13">
        <v>487000</v>
      </c>
    </row>
    <row r="466" spans="1:21" x14ac:dyDescent="0.35">
      <c r="A466" s="5" t="s">
        <v>7412</v>
      </c>
      <c r="B466" s="5" t="s">
        <v>7412</v>
      </c>
      <c r="C466" s="5" t="s">
        <v>2</v>
      </c>
      <c r="D466" s="5" t="s">
        <v>7413</v>
      </c>
      <c r="E466" s="5" t="s">
        <v>6998</v>
      </c>
      <c r="F466" s="5" t="s">
        <v>74</v>
      </c>
      <c r="G466" s="5" t="s">
        <v>91</v>
      </c>
      <c r="H466" s="6">
        <v>13300</v>
      </c>
      <c r="I466" s="6">
        <v>4034</v>
      </c>
      <c r="J466" s="14" t="s">
        <v>53</v>
      </c>
      <c r="K466" s="12">
        <v>25.2</v>
      </c>
      <c r="L466" s="13">
        <v>101656.8</v>
      </c>
      <c r="M466" s="10">
        <v>0.05</v>
      </c>
      <c r="N466" s="13">
        <v>96574</v>
      </c>
      <c r="O466" s="10">
        <v>0.54653154583162178</v>
      </c>
      <c r="P466" s="13">
        <v>43793</v>
      </c>
      <c r="Q466" s="7">
        <v>0.06</v>
      </c>
      <c r="R466" s="13">
        <v>181</v>
      </c>
      <c r="S466" s="11">
        <v>4223.5</v>
      </c>
      <c r="T466" s="13">
        <v>63352.5</v>
      </c>
      <c r="U466" s="13">
        <v>793000</v>
      </c>
    </row>
    <row r="467" spans="1:21" x14ac:dyDescent="0.35">
      <c r="A467" s="5" t="s">
        <v>7414</v>
      </c>
      <c r="B467" s="5" t="s">
        <v>7414</v>
      </c>
      <c r="C467" s="5" t="s">
        <v>2</v>
      </c>
      <c r="D467" s="5" t="s">
        <v>7415</v>
      </c>
      <c r="E467" s="5" t="s">
        <v>586</v>
      </c>
      <c r="F467" s="5" t="s">
        <v>74</v>
      </c>
      <c r="G467" s="5" t="s">
        <v>92</v>
      </c>
      <c r="H467" s="6">
        <v>49701</v>
      </c>
      <c r="I467" s="6">
        <v>5422</v>
      </c>
      <c r="J467" s="14" t="s">
        <v>53</v>
      </c>
      <c r="K467" s="12">
        <v>16.2</v>
      </c>
      <c r="L467" s="13">
        <v>87836.4</v>
      </c>
      <c r="M467" s="10">
        <v>0.1</v>
      </c>
      <c r="N467" s="13">
        <v>79053</v>
      </c>
      <c r="O467" s="10">
        <v>0.52928800683150601</v>
      </c>
      <c r="P467" s="13">
        <v>37211</v>
      </c>
      <c r="Q467" s="7">
        <v>7.4999999999999997E-2</v>
      </c>
      <c r="R467" s="13">
        <v>92</v>
      </c>
      <c r="S467" s="11">
        <v>37501.5</v>
      </c>
      <c r="T467" s="13">
        <v>562522.5</v>
      </c>
      <c r="U467" s="13">
        <v>1059000</v>
      </c>
    </row>
    <row r="468" spans="1:21" x14ac:dyDescent="0.35">
      <c r="A468" s="5" t="s">
        <v>7416</v>
      </c>
      <c r="B468" s="5" t="s">
        <v>7416</v>
      </c>
      <c r="C468" s="5" t="s">
        <v>2</v>
      </c>
      <c r="D468" s="5" t="s">
        <v>7417</v>
      </c>
      <c r="E468" s="5" t="s">
        <v>714</v>
      </c>
      <c r="F468" s="5" t="s">
        <v>74</v>
      </c>
      <c r="G468" s="5" t="s">
        <v>100</v>
      </c>
      <c r="H468" s="6">
        <v>3240</v>
      </c>
      <c r="I468" s="6">
        <v>925</v>
      </c>
      <c r="J468" s="14" t="s">
        <v>53</v>
      </c>
      <c r="K468" s="12">
        <v>24.200000000000003</v>
      </c>
      <c r="L468" s="13">
        <v>22385.000000000004</v>
      </c>
      <c r="M468" s="10">
        <v>0.1</v>
      </c>
      <c r="N468" s="13">
        <v>20147</v>
      </c>
      <c r="O468" s="10">
        <v>0.5544560932742274</v>
      </c>
      <c r="P468" s="13">
        <v>8976</v>
      </c>
      <c r="Q468" s="7">
        <v>7.4999999999999997E-2</v>
      </c>
      <c r="R468" s="13">
        <v>129</v>
      </c>
      <c r="S468" s="11">
        <v>1158.75</v>
      </c>
      <c r="T468" s="13">
        <v>17381.25</v>
      </c>
      <c r="U468" s="13">
        <v>137000</v>
      </c>
    </row>
    <row r="469" spans="1:21" x14ac:dyDescent="0.35">
      <c r="A469" s="5" t="s">
        <v>7418</v>
      </c>
      <c r="B469" s="5" t="s">
        <v>7418</v>
      </c>
      <c r="C469" s="5" t="s">
        <v>2</v>
      </c>
      <c r="D469" s="5" t="s">
        <v>7419</v>
      </c>
      <c r="E469" s="5" t="s">
        <v>714</v>
      </c>
      <c r="F469" s="5" t="s">
        <v>74</v>
      </c>
      <c r="G469" s="5" t="s">
        <v>89</v>
      </c>
      <c r="H469" s="6">
        <v>3240</v>
      </c>
      <c r="I469" s="6">
        <v>1856</v>
      </c>
      <c r="J469" s="14" t="s">
        <v>53</v>
      </c>
      <c r="K469" s="12">
        <v>18</v>
      </c>
      <c r="L469" s="13">
        <v>33408</v>
      </c>
      <c r="M469" s="10">
        <v>0.05</v>
      </c>
      <c r="N469" s="13">
        <v>31738</v>
      </c>
      <c r="O469" s="10">
        <v>0.54176675211374925</v>
      </c>
      <c r="P469" s="13">
        <v>14543</v>
      </c>
      <c r="Q469" s="7">
        <v>0.08</v>
      </c>
      <c r="R469" s="13">
        <v>98</v>
      </c>
      <c r="S469" s="11">
        <v>0</v>
      </c>
      <c r="T469" s="13">
        <v>0</v>
      </c>
      <c r="U469" s="13">
        <v>182000</v>
      </c>
    </row>
    <row r="470" spans="1:21" x14ac:dyDescent="0.35">
      <c r="A470" s="5" t="s">
        <v>7420</v>
      </c>
      <c r="B470" s="5" t="s">
        <v>7420</v>
      </c>
      <c r="C470" s="5" t="s">
        <v>2</v>
      </c>
      <c r="D470" s="5" t="s">
        <v>7421</v>
      </c>
      <c r="E470" s="5" t="s">
        <v>714</v>
      </c>
      <c r="F470" s="5" t="s">
        <v>74</v>
      </c>
      <c r="G470" s="5" t="s">
        <v>91</v>
      </c>
      <c r="H470" s="6">
        <v>28704</v>
      </c>
      <c r="I470" s="6">
        <v>5290</v>
      </c>
      <c r="J470" s="14" t="s">
        <v>53</v>
      </c>
      <c r="K470" s="12">
        <v>25.2</v>
      </c>
      <c r="L470" s="13">
        <v>133308</v>
      </c>
      <c r="M470" s="10">
        <v>0.05</v>
      </c>
      <c r="N470" s="13">
        <v>126643</v>
      </c>
      <c r="O470" s="10">
        <v>0.57381685323556586</v>
      </c>
      <c r="P470" s="13">
        <v>53973</v>
      </c>
      <c r="Q470" s="7">
        <v>0.06</v>
      </c>
      <c r="R470" s="13">
        <v>170</v>
      </c>
      <c r="S470" s="11">
        <v>16801.5</v>
      </c>
      <c r="T470" s="13">
        <v>252022.5</v>
      </c>
      <c r="U470" s="13">
        <v>1152000</v>
      </c>
    </row>
    <row r="471" spans="1:21" x14ac:dyDescent="0.35">
      <c r="A471" s="5" t="s">
        <v>7422</v>
      </c>
      <c r="B471" s="5" t="s">
        <v>7422</v>
      </c>
      <c r="C471" s="5" t="s">
        <v>2</v>
      </c>
      <c r="D471" s="5" t="s">
        <v>7423</v>
      </c>
      <c r="E471" s="5" t="s">
        <v>586</v>
      </c>
      <c r="F471" s="5" t="s">
        <v>74</v>
      </c>
      <c r="G471" s="5" t="s">
        <v>100</v>
      </c>
      <c r="H471" s="6">
        <v>2625</v>
      </c>
      <c r="I471" s="6">
        <v>250</v>
      </c>
      <c r="J471" s="14" t="s">
        <v>53</v>
      </c>
      <c r="K471" s="12">
        <v>26.4</v>
      </c>
      <c r="L471" s="13">
        <v>6600</v>
      </c>
      <c r="M471" s="10">
        <v>0.1</v>
      </c>
      <c r="N471" s="13">
        <v>5940</v>
      </c>
      <c r="O471" s="10">
        <v>0.52928800683150579</v>
      </c>
      <c r="P471" s="13">
        <v>2796</v>
      </c>
      <c r="Q471" s="7">
        <v>7.4999999999999997E-2</v>
      </c>
      <c r="R471" s="13">
        <v>149</v>
      </c>
      <c r="S471" s="11">
        <v>2062.5</v>
      </c>
      <c r="T471" s="13">
        <v>30937.5</v>
      </c>
      <c r="U471" s="13">
        <v>68000</v>
      </c>
    </row>
    <row r="472" spans="1:21" x14ac:dyDescent="0.35">
      <c r="A472" s="5" t="s">
        <v>7424</v>
      </c>
      <c r="B472" s="5" t="s">
        <v>7424</v>
      </c>
      <c r="C472" s="5" t="s">
        <v>2</v>
      </c>
      <c r="D472" s="5" t="s">
        <v>7425</v>
      </c>
      <c r="E472" s="5" t="s">
        <v>586</v>
      </c>
      <c r="F472" s="5" t="s">
        <v>74</v>
      </c>
      <c r="G472" s="5" t="s">
        <v>89</v>
      </c>
      <c r="H472" s="6">
        <v>85921</v>
      </c>
      <c r="I472" s="6">
        <v>31740</v>
      </c>
      <c r="J472" s="14" t="s">
        <v>53</v>
      </c>
      <c r="K472" s="12">
        <v>14.4</v>
      </c>
      <c r="L472" s="13">
        <v>457056</v>
      </c>
      <c r="M472" s="10">
        <v>0.05</v>
      </c>
      <c r="N472" s="13">
        <v>434203</v>
      </c>
      <c r="O472" s="10">
        <v>0.5168588998080218</v>
      </c>
      <c r="P472" s="13">
        <v>209781</v>
      </c>
      <c r="Q472" s="7">
        <v>0.08</v>
      </c>
      <c r="R472" s="13">
        <v>83</v>
      </c>
      <c r="S472" s="11">
        <v>14506</v>
      </c>
      <c r="T472" s="13">
        <v>217590</v>
      </c>
      <c r="U472" s="13">
        <v>2840000</v>
      </c>
    </row>
    <row r="473" spans="1:21" x14ac:dyDescent="0.35">
      <c r="A473" s="5" t="s">
        <v>7426</v>
      </c>
      <c r="B473" s="5" t="s">
        <v>7426</v>
      </c>
      <c r="C473" s="5" t="s">
        <v>2</v>
      </c>
      <c r="D473" s="5" t="s">
        <v>7427</v>
      </c>
      <c r="E473" s="5" t="s">
        <v>586</v>
      </c>
      <c r="F473" s="5" t="s">
        <v>74</v>
      </c>
      <c r="G473" s="5" t="s">
        <v>89</v>
      </c>
      <c r="H473" s="6">
        <v>13596</v>
      </c>
      <c r="I473" s="6">
        <v>4918</v>
      </c>
      <c r="J473" s="14" t="s">
        <v>53</v>
      </c>
      <c r="K473" s="12">
        <v>16.2</v>
      </c>
      <c r="L473" s="13">
        <v>79671.599999999991</v>
      </c>
      <c r="M473" s="10">
        <v>0.05</v>
      </c>
      <c r="N473" s="13">
        <v>75688</v>
      </c>
      <c r="O473" s="10">
        <v>0.51685889980802169</v>
      </c>
      <c r="P473" s="13">
        <v>36568</v>
      </c>
      <c r="Q473" s="7">
        <v>0.08</v>
      </c>
      <c r="R473" s="13">
        <v>93</v>
      </c>
      <c r="S473" s="11">
        <v>2530.5</v>
      </c>
      <c r="T473" s="13">
        <v>37957.5</v>
      </c>
      <c r="U473" s="13">
        <v>495000</v>
      </c>
    </row>
    <row r="474" spans="1:21" x14ac:dyDescent="0.35">
      <c r="A474" s="5" t="s">
        <v>7428</v>
      </c>
      <c r="B474" s="5" t="s">
        <v>7428</v>
      </c>
      <c r="C474" s="5" t="s">
        <v>2</v>
      </c>
      <c r="D474" s="5" t="s">
        <v>7429</v>
      </c>
      <c r="E474" s="5" t="s">
        <v>768</v>
      </c>
      <c r="F474" s="5" t="s">
        <v>74</v>
      </c>
      <c r="G474" s="5" t="s">
        <v>100</v>
      </c>
      <c r="H474" s="6">
        <v>15478</v>
      </c>
      <c r="I474" s="6">
        <v>840</v>
      </c>
      <c r="J474" s="14" t="s">
        <v>53</v>
      </c>
      <c r="K474" s="12">
        <v>24.200000000000003</v>
      </c>
      <c r="L474" s="13">
        <v>20328.000000000004</v>
      </c>
      <c r="M474" s="10">
        <v>0.1</v>
      </c>
      <c r="N474" s="13">
        <v>18295</v>
      </c>
      <c r="O474" s="10">
        <v>0.52945688948263636</v>
      </c>
      <c r="P474" s="13">
        <v>8609</v>
      </c>
      <c r="Q474" s="7">
        <v>7.4999999999999997E-2</v>
      </c>
      <c r="R474" s="13">
        <v>137</v>
      </c>
      <c r="S474" s="11">
        <v>13588</v>
      </c>
      <c r="T474" s="13">
        <v>163056</v>
      </c>
      <c r="U474" s="13">
        <v>278000</v>
      </c>
    </row>
    <row r="475" spans="1:21" x14ac:dyDescent="0.35">
      <c r="A475" s="5" t="s">
        <v>7430</v>
      </c>
      <c r="B475" s="5" t="s">
        <v>7430</v>
      </c>
      <c r="C475" s="5" t="s">
        <v>2</v>
      </c>
      <c r="D475" s="5" t="s">
        <v>7431</v>
      </c>
      <c r="E475" s="5" t="s">
        <v>827</v>
      </c>
      <c r="F475" s="5" t="s">
        <v>74</v>
      </c>
      <c r="G475" s="5" t="s">
        <v>89</v>
      </c>
      <c r="H475" s="6">
        <v>8137</v>
      </c>
      <c r="I475" s="6">
        <v>2452</v>
      </c>
      <c r="J475" s="14" t="s">
        <v>53</v>
      </c>
      <c r="K475" s="12">
        <v>18</v>
      </c>
      <c r="L475" s="13">
        <v>44136</v>
      </c>
      <c r="M475" s="10">
        <v>0.05</v>
      </c>
      <c r="N475" s="13">
        <v>41929</v>
      </c>
      <c r="O475" s="10">
        <v>0.5451110310527586</v>
      </c>
      <c r="P475" s="13">
        <v>19073</v>
      </c>
      <c r="Q475" s="7">
        <v>0.08</v>
      </c>
      <c r="R475" s="13">
        <v>97</v>
      </c>
      <c r="S475" s="11">
        <v>2620</v>
      </c>
      <c r="T475" s="13">
        <v>23580</v>
      </c>
      <c r="U475" s="13">
        <v>262000</v>
      </c>
    </row>
    <row r="476" spans="1:21" x14ac:dyDescent="0.35">
      <c r="A476" s="5" t="s">
        <v>7432</v>
      </c>
      <c r="B476" s="5" t="s">
        <v>7432</v>
      </c>
      <c r="C476" s="5" t="s">
        <v>2</v>
      </c>
      <c r="D476" s="5" t="s">
        <v>7433</v>
      </c>
      <c r="E476" s="5" t="s">
        <v>603</v>
      </c>
      <c r="F476" s="5" t="s">
        <v>74</v>
      </c>
      <c r="G476" s="5" t="s">
        <v>91</v>
      </c>
      <c r="H476" s="6">
        <v>15410</v>
      </c>
      <c r="I476" s="6">
        <v>1446</v>
      </c>
      <c r="J476" s="14" t="s">
        <v>53</v>
      </c>
      <c r="K476" s="12">
        <v>28</v>
      </c>
      <c r="L476" s="13">
        <v>40488</v>
      </c>
      <c r="M476" s="10">
        <v>0.05</v>
      </c>
      <c r="N476" s="13">
        <v>38464</v>
      </c>
      <c r="O476" s="10">
        <v>0.54653154583162178</v>
      </c>
      <c r="P476" s="13">
        <v>17442</v>
      </c>
      <c r="Q476" s="7">
        <v>0.06</v>
      </c>
      <c r="R476" s="13">
        <v>201</v>
      </c>
      <c r="S476" s="11">
        <v>12156.5</v>
      </c>
      <c r="T476" s="13">
        <v>109408.5</v>
      </c>
      <c r="U476" s="13">
        <v>400000</v>
      </c>
    </row>
    <row r="477" spans="1:21" x14ac:dyDescent="0.35">
      <c r="A477" s="5" t="s">
        <v>7434</v>
      </c>
      <c r="B477" s="5" t="s">
        <v>7434</v>
      </c>
      <c r="C477" s="5" t="s">
        <v>2</v>
      </c>
      <c r="D477" s="5" t="s">
        <v>7435</v>
      </c>
      <c r="E477" s="5" t="s">
        <v>586</v>
      </c>
      <c r="F477" s="5" t="s">
        <v>74</v>
      </c>
      <c r="G477" s="5" t="s">
        <v>90</v>
      </c>
      <c r="H477" s="6">
        <v>19695</v>
      </c>
      <c r="I477" s="6">
        <v>2355</v>
      </c>
      <c r="J477" s="14" t="s">
        <v>53</v>
      </c>
      <c r="K477" s="12">
        <v>19</v>
      </c>
      <c r="L477" s="13">
        <v>44745</v>
      </c>
      <c r="M477" s="10">
        <v>0.05</v>
      </c>
      <c r="N477" s="13">
        <v>42508</v>
      </c>
      <c r="O477" s="10">
        <v>0.51685889980802169</v>
      </c>
      <c r="P477" s="13">
        <v>20537</v>
      </c>
      <c r="Q477" s="7">
        <v>0.08</v>
      </c>
      <c r="R477" s="13">
        <v>109</v>
      </c>
      <c r="S477" s="11">
        <v>14396.25</v>
      </c>
      <c r="T477" s="13">
        <v>129566.25</v>
      </c>
      <c r="U477" s="13">
        <v>386000</v>
      </c>
    </row>
    <row r="478" spans="1:21" ht="101.5" x14ac:dyDescent="0.35">
      <c r="A478" s="5" t="s">
        <v>7436</v>
      </c>
      <c r="B478" s="5" t="s">
        <v>7437</v>
      </c>
      <c r="C478" s="5" t="s">
        <v>7438</v>
      </c>
      <c r="D478" s="5" t="s">
        <v>7439</v>
      </c>
      <c r="E478" s="5" t="s">
        <v>714</v>
      </c>
      <c r="F478" s="5" t="s">
        <v>7440</v>
      </c>
      <c r="G478" s="5" t="s">
        <v>91</v>
      </c>
      <c r="H478" s="6">
        <v>16277</v>
      </c>
      <c r="I478" s="6">
        <v>2168</v>
      </c>
      <c r="J478" s="14" t="s">
        <v>53</v>
      </c>
      <c r="K478" s="12">
        <v>28</v>
      </c>
      <c r="L478" s="13">
        <v>60704</v>
      </c>
      <c r="M478" s="10">
        <v>0.05</v>
      </c>
      <c r="N478" s="13">
        <v>57669</v>
      </c>
      <c r="O478" s="10">
        <v>0.57381685323556608</v>
      </c>
      <c r="P478" s="13">
        <v>24577</v>
      </c>
      <c r="Q478" s="7">
        <v>0.06</v>
      </c>
      <c r="R478" s="13">
        <v>189</v>
      </c>
      <c r="S478" s="11">
        <v>11399</v>
      </c>
      <c r="T478" s="13">
        <v>170985</v>
      </c>
      <c r="U478" s="13">
        <v>581000</v>
      </c>
    </row>
    <row r="479" spans="1:21" ht="87" x14ac:dyDescent="0.35">
      <c r="A479" s="5" t="s">
        <v>7441</v>
      </c>
      <c r="B479" s="5" t="s">
        <v>7442</v>
      </c>
      <c r="C479" s="5" t="s">
        <v>485</v>
      </c>
      <c r="D479" s="5" t="s">
        <v>7443</v>
      </c>
      <c r="E479" s="5" t="s">
        <v>650</v>
      </c>
      <c r="F479" s="5" t="s">
        <v>516</v>
      </c>
      <c r="G479" s="5" t="s">
        <v>89</v>
      </c>
      <c r="H479" s="6">
        <v>16682</v>
      </c>
      <c r="I479" s="6">
        <v>6660</v>
      </c>
      <c r="J479" s="14" t="s">
        <v>53</v>
      </c>
      <c r="K479" s="12">
        <v>16.2</v>
      </c>
      <c r="L479" s="13">
        <v>107892</v>
      </c>
      <c r="M479" s="10">
        <v>0.05</v>
      </c>
      <c r="N479" s="13">
        <v>102497</v>
      </c>
      <c r="O479" s="10">
        <v>0.51685889980802169</v>
      </c>
      <c r="P479" s="13">
        <v>49521</v>
      </c>
      <c r="Q479" s="7">
        <v>0.08</v>
      </c>
      <c r="R479" s="13">
        <v>93</v>
      </c>
      <c r="S479" s="11">
        <v>1697</v>
      </c>
      <c r="T479" s="13">
        <v>25455</v>
      </c>
      <c r="U479" s="13">
        <v>644000</v>
      </c>
    </row>
    <row r="480" spans="1:21" ht="58" x14ac:dyDescent="0.35">
      <c r="A480" s="5" t="s">
        <v>7444</v>
      </c>
      <c r="B480" s="5" t="s">
        <v>7445</v>
      </c>
      <c r="C480" s="5" t="s">
        <v>81</v>
      </c>
      <c r="D480" s="5" t="s">
        <v>7446</v>
      </c>
      <c r="E480" s="5" t="s">
        <v>689</v>
      </c>
      <c r="F480" s="5" t="s">
        <v>7447</v>
      </c>
      <c r="G480" s="5" t="s">
        <v>100</v>
      </c>
      <c r="H480" s="6">
        <v>10375</v>
      </c>
      <c r="I480" s="6">
        <v>2922</v>
      </c>
      <c r="J480" s="14" t="s">
        <v>53</v>
      </c>
      <c r="K480" s="12">
        <v>22</v>
      </c>
      <c r="L480" s="13">
        <v>64284</v>
      </c>
      <c r="M480" s="10">
        <v>0.1</v>
      </c>
      <c r="N480" s="13">
        <v>57856</v>
      </c>
      <c r="O480" s="10">
        <v>0.5544560932742274</v>
      </c>
      <c r="P480" s="13">
        <v>25777</v>
      </c>
      <c r="Q480" s="7">
        <v>7.4999999999999997E-2</v>
      </c>
      <c r="R480" s="13">
        <v>118</v>
      </c>
      <c r="S480" s="11">
        <v>3800.5</v>
      </c>
      <c r="T480" s="13">
        <v>57007.5</v>
      </c>
      <c r="U480" s="13">
        <v>401000</v>
      </c>
    </row>
    <row r="481" spans="1:21" ht="58" x14ac:dyDescent="0.35">
      <c r="A481" s="5" t="s">
        <v>7448</v>
      </c>
      <c r="B481" s="5" t="s">
        <v>7449</v>
      </c>
      <c r="C481" s="5" t="s">
        <v>81</v>
      </c>
      <c r="D481" s="5" t="s">
        <v>7450</v>
      </c>
      <c r="E481" s="5" t="s">
        <v>814</v>
      </c>
      <c r="F481" s="5" t="s">
        <v>7447</v>
      </c>
      <c r="G481" s="5" t="s">
        <v>89</v>
      </c>
      <c r="H481" s="6">
        <v>20665</v>
      </c>
      <c r="I481" s="6">
        <v>5000</v>
      </c>
      <c r="J481" s="14" t="s">
        <v>53</v>
      </c>
      <c r="K481" s="12">
        <v>16.2</v>
      </c>
      <c r="L481" s="13">
        <v>81000</v>
      </c>
      <c r="M481" s="10">
        <v>0.05</v>
      </c>
      <c r="N481" s="13">
        <v>76950</v>
      </c>
      <c r="O481" s="10">
        <v>0.51685889980802169</v>
      </c>
      <c r="P481" s="13">
        <v>37178</v>
      </c>
      <c r="Q481" s="7">
        <v>0.08</v>
      </c>
      <c r="R481" s="13">
        <v>93</v>
      </c>
      <c r="S481" s="11">
        <v>9415</v>
      </c>
      <c r="T481" s="13">
        <v>84735</v>
      </c>
      <c r="U481" s="13">
        <v>549000</v>
      </c>
    </row>
    <row r="482" spans="1:21" ht="58" x14ac:dyDescent="0.35">
      <c r="A482" s="5" t="s">
        <v>7451</v>
      </c>
      <c r="B482" s="5" t="s">
        <v>7452</v>
      </c>
      <c r="C482" s="5" t="s">
        <v>81</v>
      </c>
      <c r="D482" s="5" t="s">
        <v>7453</v>
      </c>
      <c r="E482" s="5" t="s">
        <v>627</v>
      </c>
      <c r="F482" s="5" t="s">
        <v>7447</v>
      </c>
      <c r="G482" s="5" t="s">
        <v>91</v>
      </c>
      <c r="H482" s="6">
        <v>22023</v>
      </c>
      <c r="I482" s="6">
        <v>2426</v>
      </c>
      <c r="J482" s="14" t="s">
        <v>53</v>
      </c>
      <c r="K482" s="12">
        <v>28</v>
      </c>
      <c r="L482" s="13">
        <v>67928</v>
      </c>
      <c r="M482" s="10">
        <v>0.05</v>
      </c>
      <c r="N482" s="13">
        <v>64532</v>
      </c>
      <c r="O482" s="10">
        <v>0.58940921521441425</v>
      </c>
      <c r="P482" s="13">
        <v>26496</v>
      </c>
      <c r="Q482" s="7">
        <v>0.06</v>
      </c>
      <c r="R482" s="13">
        <v>182</v>
      </c>
      <c r="S482" s="11">
        <v>16564.5</v>
      </c>
      <c r="T482" s="13">
        <v>149080.5</v>
      </c>
      <c r="U482" s="13">
        <v>591000</v>
      </c>
    </row>
    <row r="483" spans="1:21" ht="43.5" x14ac:dyDescent="0.35">
      <c r="A483" s="5" t="s">
        <v>7454</v>
      </c>
      <c r="B483" s="5" t="s">
        <v>7455</v>
      </c>
      <c r="C483" s="5" t="s">
        <v>82</v>
      </c>
      <c r="D483" s="5" t="s">
        <v>7456</v>
      </c>
      <c r="E483" s="5" t="s">
        <v>1271</v>
      </c>
      <c r="F483" s="5" t="s">
        <v>7457</v>
      </c>
      <c r="G483" s="5" t="s">
        <v>96</v>
      </c>
      <c r="H483" s="6">
        <v>9248</v>
      </c>
      <c r="I483" s="6">
        <v>2478</v>
      </c>
      <c r="J483" s="14" t="s">
        <v>53</v>
      </c>
      <c r="K483" s="12">
        <v>18</v>
      </c>
      <c r="L483" s="13">
        <v>44604</v>
      </c>
      <c r="M483" s="10">
        <v>0.05</v>
      </c>
      <c r="N483" s="13">
        <v>42374</v>
      </c>
      <c r="O483" s="10">
        <v>0.52729806603613683</v>
      </c>
      <c r="P483" s="13">
        <v>20030</v>
      </c>
      <c r="Q483" s="7">
        <v>0.08</v>
      </c>
      <c r="R483" s="13">
        <v>101</v>
      </c>
      <c r="S483" s="11">
        <v>3672.5</v>
      </c>
      <c r="T483" s="13">
        <v>55087.5</v>
      </c>
      <c r="U483" s="13">
        <v>305000</v>
      </c>
    </row>
    <row r="484" spans="1:21" ht="29" x14ac:dyDescent="0.35">
      <c r="A484" s="5" t="s">
        <v>7458</v>
      </c>
      <c r="B484" s="5" t="s">
        <v>7459</v>
      </c>
      <c r="C484" s="5" t="s">
        <v>68</v>
      </c>
      <c r="D484" s="5" t="s">
        <v>7460</v>
      </c>
      <c r="E484" s="5" t="s">
        <v>797</v>
      </c>
      <c r="F484" s="5" t="s">
        <v>529</v>
      </c>
      <c r="G484" s="5" t="s">
        <v>90</v>
      </c>
      <c r="H484" s="6">
        <v>15625</v>
      </c>
      <c r="I484" s="6">
        <v>1500</v>
      </c>
      <c r="J484" s="14" t="s">
        <v>53</v>
      </c>
      <c r="K484" s="12">
        <v>19</v>
      </c>
      <c r="L484" s="13">
        <v>28500</v>
      </c>
      <c r="M484" s="10">
        <v>0.05</v>
      </c>
      <c r="N484" s="13">
        <v>27075</v>
      </c>
      <c r="O484" s="10">
        <v>0.51685889980802169</v>
      </c>
      <c r="P484" s="13">
        <v>13081</v>
      </c>
      <c r="Q484" s="7">
        <v>0.08</v>
      </c>
      <c r="R484" s="13">
        <v>109</v>
      </c>
      <c r="S484" s="11">
        <v>12250</v>
      </c>
      <c r="T484" s="13">
        <v>110250</v>
      </c>
      <c r="U484" s="13">
        <v>274000</v>
      </c>
    </row>
    <row r="485" spans="1:21" ht="87" x14ac:dyDescent="0.35">
      <c r="A485" s="5" t="s">
        <v>7461</v>
      </c>
      <c r="B485" s="5" t="s">
        <v>7462</v>
      </c>
      <c r="C485" s="5" t="s">
        <v>510</v>
      </c>
      <c r="D485" s="5" t="s">
        <v>7463</v>
      </c>
      <c r="E485" s="5" t="s">
        <v>603</v>
      </c>
      <c r="F485" s="5" t="s">
        <v>529</v>
      </c>
      <c r="G485" s="5" t="s">
        <v>91</v>
      </c>
      <c r="H485" s="6">
        <v>43050</v>
      </c>
      <c r="I485" s="6">
        <v>3730</v>
      </c>
      <c r="J485" s="14" t="s">
        <v>53</v>
      </c>
      <c r="K485" s="12">
        <v>28</v>
      </c>
      <c r="L485" s="13">
        <v>104440</v>
      </c>
      <c r="M485" s="10">
        <v>0.05</v>
      </c>
      <c r="N485" s="13">
        <v>99218</v>
      </c>
      <c r="O485" s="10">
        <v>0.54653154583162178</v>
      </c>
      <c r="P485" s="13">
        <v>44992</v>
      </c>
      <c r="Q485" s="7">
        <v>0.06</v>
      </c>
      <c r="R485" s="13">
        <v>201</v>
      </c>
      <c r="S485" s="11">
        <v>34657.5</v>
      </c>
      <c r="T485" s="13">
        <v>311917.5</v>
      </c>
      <c r="U485" s="13">
        <v>1062000</v>
      </c>
    </row>
    <row r="486" spans="1:21" ht="29" x14ac:dyDescent="0.35">
      <c r="A486" s="5" t="s">
        <v>7464</v>
      </c>
      <c r="B486" s="5" t="s">
        <v>7465</v>
      </c>
      <c r="C486" s="5" t="s">
        <v>68</v>
      </c>
      <c r="D486" s="5" t="s">
        <v>7466</v>
      </c>
      <c r="E486" s="5" t="s">
        <v>890</v>
      </c>
      <c r="F486" s="5" t="s">
        <v>529</v>
      </c>
      <c r="G486" s="5" t="s">
        <v>91</v>
      </c>
      <c r="H486" s="6">
        <v>5400</v>
      </c>
      <c r="I486" s="6">
        <v>2585</v>
      </c>
      <c r="J486" s="14" t="s">
        <v>53</v>
      </c>
      <c r="K486" s="12">
        <v>28</v>
      </c>
      <c r="L486" s="13">
        <v>72380</v>
      </c>
      <c r="M486" s="10">
        <v>0.05</v>
      </c>
      <c r="N486" s="13">
        <v>68761</v>
      </c>
      <c r="O486" s="10">
        <v>0.58083220292271398</v>
      </c>
      <c r="P486" s="13">
        <v>28822</v>
      </c>
      <c r="Q486" s="7">
        <v>0.06</v>
      </c>
      <c r="R486" s="13">
        <v>186</v>
      </c>
      <c r="S486" s="11">
        <v>0</v>
      </c>
      <c r="T486" s="13">
        <v>0</v>
      </c>
      <c r="U486" s="13">
        <v>480000</v>
      </c>
    </row>
    <row r="487" spans="1:21" x14ac:dyDescent="0.35">
      <c r="A487" s="5" t="s">
        <v>7467</v>
      </c>
      <c r="B487" s="5" t="s">
        <v>7467</v>
      </c>
      <c r="C487" s="5" t="s">
        <v>2</v>
      </c>
      <c r="D487" s="5" t="s">
        <v>7468</v>
      </c>
      <c r="E487" s="5" t="s">
        <v>586</v>
      </c>
      <c r="F487" s="5" t="s">
        <v>7469</v>
      </c>
      <c r="G487" s="5" t="s">
        <v>100</v>
      </c>
      <c r="H487" s="6">
        <v>3125</v>
      </c>
      <c r="I487" s="6">
        <v>555</v>
      </c>
      <c r="J487" s="14" t="s">
        <v>53</v>
      </c>
      <c r="K487" s="12">
        <v>24.200000000000003</v>
      </c>
      <c r="L487" s="13">
        <v>13431.000000000002</v>
      </c>
      <c r="M487" s="10">
        <v>0.1</v>
      </c>
      <c r="N487" s="13">
        <v>12088</v>
      </c>
      <c r="O487" s="10">
        <v>0.5292880068315059</v>
      </c>
      <c r="P487" s="13">
        <v>5690</v>
      </c>
      <c r="Q487" s="7">
        <v>7.4999999999999997E-2</v>
      </c>
      <c r="R487" s="13">
        <v>137</v>
      </c>
      <c r="S487" s="11">
        <v>1876.25</v>
      </c>
      <c r="T487" s="13">
        <v>28143.75</v>
      </c>
      <c r="U487" s="13">
        <v>104000</v>
      </c>
    </row>
    <row r="488" spans="1:21" ht="29" x14ac:dyDescent="0.35">
      <c r="A488" s="5" t="s">
        <v>7470</v>
      </c>
      <c r="B488" s="5" t="s">
        <v>7470</v>
      </c>
      <c r="C488" s="5" t="s">
        <v>2</v>
      </c>
      <c r="D488" s="5" t="s">
        <v>7471</v>
      </c>
      <c r="E488" s="5" t="s">
        <v>1518</v>
      </c>
      <c r="F488" s="5" t="s">
        <v>7472</v>
      </c>
      <c r="G488" s="5" t="s">
        <v>93</v>
      </c>
      <c r="H488" s="6">
        <v>34266</v>
      </c>
      <c r="I488" s="6">
        <v>15744</v>
      </c>
      <c r="J488" s="14" t="s">
        <v>53</v>
      </c>
      <c r="K488" s="12">
        <v>16.8</v>
      </c>
      <c r="L488" s="13">
        <v>264499.20000000001</v>
      </c>
      <c r="M488" s="10">
        <v>0.1</v>
      </c>
      <c r="N488" s="13">
        <v>238049</v>
      </c>
      <c r="O488" s="10">
        <v>0.49461795556025706</v>
      </c>
      <c r="P488" s="13">
        <v>120306</v>
      </c>
      <c r="Q488" s="7">
        <v>0.09</v>
      </c>
      <c r="R488" s="13">
        <v>85</v>
      </c>
      <c r="S488" s="11">
        <v>0</v>
      </c>
      <c r="T488" s="13">
        <v>0</v>
      </c>
      <c r="U488" s="13">
        <v>1337000</v>
      </c>
    </row>
    <row r="489" spans="1:21" x14ac:dyDescent="0.35">
      <c r="A489" s="5" t="s">
        <v>7473</v>
      </c>
      <c r="B489" s="5" t="s">
        <v>7473</v>
      </c>
      <c r="C489" s="5" t="s">
        <v>2</v>
      </c>
      <c r="D489" s="5" t="s">
        <v>7474</v>
      </c>
      <c r="E489" s="5" t="s">
        <v>7115</v>
      </c>
      <c r="F489" s="5" t="s">
        <v>291</v>
      </c>
      <c r="G489" s="5" t="s">
        <v>90</v>
      </c>
      <c r="H489" s="6">
        <v>5707</v>
      </c>
      <c r="I489" s="6">
        <v>5500</v>
      </c>
      <c r="J489" s="14" t="s">
        <v>53</v>
      </c>
      <c r="K489" s="12">
        <v>17.100000000000001</v>
      </c>
      <c r="L489" s="13">
        <v>94050.000000000015</v>
      </c>
      <c r="M489" s="10">
        <v>0.05</v>
      </c>
      <c r="N489" s="13">
        <v>89348</v>
      </c>
      <c r="O489" s="10">
        <v>0.54176675211374925</v>
      </c>
      <c r="P489" s="13">
        <v>40942</v>
      </c>
      <c r="Q489" s="7">
        <v>0.08</v>
      </c>
      <c r="R489" s="13">
        <v>93</v>
      </c>
      <c r="S489" s="11">
        <v>0</v>
      </c>
      <c r="T489" s="13">
        <v>0</v>
      </c>
      <c r="U489" s="13">
        <v>512000</v>
      </c>
    </row>
    <row r="490" spans="1:21" ht="29" x14ac:dyDescent="0.35">
      <c r="A490" s="5" t="s">
        <v>7475</v>
      </c>
      <c r="B490" s="5" t="s">
        <v>7476</v>
      </c>
      <c r="C490" s="5" t="s">
        <v>68</v>
      </c>
      <c r="D490" s="5" t="s">
        <v>7477</v>
      </c>
      <c r="E490" s="5" t="s">
        <v>645</v>
      </c>
      <c r="F490" s="5" t="s">
        <v>7478</v>
      </c>
      <c r="G490" s="5" t="s">
        <v>103</v>
      </c>
      <c r="H490" s="6">
        <v>7733</v>
      </c>
      <c r="I490" s="6">
        <v>2230</v>
      </c>
      <c r="J490" s="14" t="s">
        <v>53</v>
      </c>
      <c r="K490" s="12">
        <v>18</v>
      </c>
      <c r="L490" s="13">
        <v>40140</v>
      </c>
      <c r="M490" s="10">
        <v>0.05</v>
      </c>
      <c r="N490" s="13">
        <v>38133</v>
      </c>
      <c r="O490" s="10">
        <v>0.53397460004629349</v>
      </c>
      <c r="P490" s="13">
        <v>17771</v>
      </c>
      <c r="Q490" s="7">
        <v>8.5000000000000006E-2</v>
      </c>
      <c r="R490" s="13">
        <v>94</v>
      </c>
      <c r="S490" s="11">
        <v>2715.5</v>
      </c>
      <c r="T490" s="13">
        <v>40732.5</v>
      </c>
      <c r="U490" s="13">
        <v>250000</v>
      </c>
    </row>
    <row r="491" spans="1:21" x14ac:dyDescent="0.35">
      <c r="A491" s="5" t="s">
        <v>7479</v>
      </c>
      <c r="B491" s="5" t="s">
        <v>7479</v>
      </c>
      <c r="C491" s="5" t="s">
        <v>2</v>
      </c>
      <c r="D491" s="5" t="s">
        <v>7480</v>
      </c>
      <c r="E491" s="5" t="s">
        <v>586</v>
      </c>
      <c r="F491" s="5" t="s">
        <v>73</v>
      </c>
      <c r="G491" s="5" t="s">
        <v>92</v>
      </c>
      <c r="H491" s="6">
        <v>36932</v>
      </c>
      <c r="I491" s="6">
        <v>4721</v>
      </c>
      <c r="J491" s="14" t="s">
        <v>53</v>
      </c>
      <c r="K491" s="12">
        <v>16.2</v>
      </c>
      <c r="L491" s="13">
        <v>76480.2</v>
      </c>
      <c r="M491" s="10">
        <v>0.1</v>
      </c>
      <c r="N491" s="13">
        <v>68832</v>
      </c>
      <c r="O491" s="10">
        <v>0.5292880068315059</v>
      </c>
      <c r="P491" s="13">
        <v>32400</v>
      </c>
      <c r="Q491" s="7">
        <v>7.4999999999999997E-2</v>
      </c>
      <c r="R491" s="13">
        <v>92</v>
      </c>
      <c r="S491" s="11">
        <v>26309.75</v>
      </c>
      <c r="T491" s="13">
        <v>263097.5</v>
      </c>
      <c r="U491" s="13">
        <v>695000</v>
      </c>
    </row>
    <row r="492" spans="1:21" x14ac:dyDescent="0.35">
      <c r="A492" s="5" t="s">
        <v>7481</v>
      </c>
      <c r="B492" s="5" t="s">
        <v>7481</v>
      </c>
      <c r="C492" s="5" t="s">
        <v>2</v>
      </c>
      <c r="D492" s="5" t="s">
        <v>7482</v>
      </c>
      <c r="E492" s="5" t="s">
        <v>1238</v>
      </c>
      <c r="F492" s="5" t="s">
        <v>73</v>
      </c>
      <c r="G492" s="5" t="s">
        <v>91</v>
      </c>
      <c r="H492" s="6">
        <v>31177</v>
      </c>
      <c r="I492" s="6">
        <v>2632</v>
      </c>
      <c r="J492" s="14" t="s">
        <v>53</v>
      </c>
      <c r="K492" s="12">
        <v>28</v>
      </c>
      <c r="L492" s="13">
        <v>73696</v>
      </c>
      <c r="M492" s="10">
        <v>0.05</v>
      </c>
      <c r="N492" s="13">
        <v>70011</v>
      </c>
      <c r="O492" s="10">
        <v>0.55885371320549648</v>
      </c>
      <c r="P492" s="13">
        <v>30885</v>
      </c>
      <c r="Q492" s="7">
        <v>0.06</v>
      </c>
      <c r="R492" s="13">
        <v>196</v>
      </c>
      <c r="S492" s="11">
        <v>25255</v>
      </c>
      <c r="T492" s="13">
        <v>378825</v>
      </c>
      <c r="U492" s="13">
        <v>894000</v>
      </c>
    </row>
    <row r="493" spans="1:21" x14ac:dyDescent="0.35">
      <c r="A493" s="5" t="s">
        <v>7483</v>
      </c>
      <c r="B493" s="5" t="s">
        <v>7483</v>
      </c>
      <c r="C493" s="5" t="s">
        <v>2</v>
      </c>
      <c r="D493" s="5" t="s">
        <v>7484</v>
      </c>
      <c r="E493" s="5" t="s">
        <v>586</v>
      </c>
      <c r="F493" s="5" t="s">
        <v>73</v>
      </c>
      <c r="G493" s="5" t="s">
        <v>89</v>
      </c>
      <c r="H493" s="6">
        <v>9759</v>
      </c>
      <c r="I493" s="6">
        <v>3886</v>
      </c>
      <c r="J493" s="14" t="s">
        <v>53</v>
      </c>
      <c r="K493" s="12">
        <v>18</v>
      </c>
      <c r="L493" s="13">
        <v>69948</v>
      </c>
      <c r="M493" s="10">
        <v>0.05</v>
      </c>
      <c r="N493" s="13">
        <v>66451</v>
      </c>
      <c r="O493" s="10">
        <v>0.5168588998080218</v>
      </c>
      <c r="P493" s="13">
        <v>32105</v>
      </c>
      <c r="Q493" s="7">
        <v>0.08</v>
      </c>
      <c r="R493" s="13">
        <v>103</v>
      </c>
      <c r="S493" s="11">
        <v>1015.5</v>
      </c>
      <c r="T493" s="13">
        <v>15232.5</v>
      </c>
      <c r="U493" s="13">
        <v>417000</v>
      </c>
    </row>
    <row r="494" spans="1:21" x14ac:dyDescent="0.35">
      <c r="A494" s="5" t="s">
        <v>7485</v>
      </c>
      <c r="B494" s="5" t="s">
        <v>7485</v>
      </c>
      <c r="C494" s="5" t="s">
        <v>2</v>
      </c>
      <c r="D494" s="5" t="s">
        <v>7486</v>
      </c>
      <c r="E494" s="5" t="s">
        <v>586</v>
      </c>
      <c r="F494" s="5" t="s">
        <v>73</v>
      </c>
      <c r="G494" s="5" t="s">
        <v>90</v>
      </c>
      <c r="H494" s="6">
        <v>3000</v>
      </c>
      <c r="I494" s="6">
        <v>1375</v>
      </c>
      <c r="J494" s="14" t="s">
        <v>53</v>
      </c>
      <c r="K494" s="12">
        <v>19</v>
      </c>
      <c r="L494" s="13">
        <v>26125</v>
      </c>
      <c r="M494" s="10">
        <v>0.05</v>
      </c>
      <c r="N494" s="13">
        <v>24819</v>
      </c>
      <c r="O494" s="10">
        <v>0.51685889980802169</v>
      </c>
      <c r="P494" s="13">
        <v>11991</v>
      </c>
      <c r="Q494" s="7">
        <v>0.08</v>
      </c>
      <c r="R494" s="13">
        <v>109</v>
      </c>
      <c r="S494" s="11">
        <v>0</v>
      </c>
      <c r="T494" s="13">
        <v>0</v>
      </c>
      <c r="U494" s="13">
        <v>150000</v>
      </c>
    </row>
    <row r="495" spans="1:21" x14ac:dyDescent="0.35">
      <c r="A495" s="5" t="s">
        <v>7487</v>
      </c>
      <c r="B495" s="5" t="s">
        <v>7487</v>
      </c>
      <c r="C495" s="5" t="s">
        <v>2</v>
      </c>
      <c r="D495" s="5" t="s">
        <v>7488</v>
      </c>
      <c r="E495" s="5" t="s">
        <v>775</v>
      </c>
      <c r="F495" s="5" t="s">
        <v>73</v>
      </c>
      <c r="G495" s="5" t="s">
        <v>91</v>
      </c>
      <c r="H495" s="6">
        <v>14520</v>
      </c>
      <c r="I495" s="6">
        <v>1364</v>
      </c>
      <c r="J495" s="14" t="s">
        <v>53</v>
      </c>
      <c r="K495" s="12">
        <v>28</v>
      </c>
      <c r="L495" s="13">
        <v>38192</v>
      </c>
      <c r="M495" s="10">
        <v>0.05</v>
      </c>
      <c r="N495" s="13">
        <v>36282</v>
      </c>
      <c r="O495" s="10">
        <v>0.5765956004597701</v>
      </c>
      <c r="P495" s="13">
        <v>15362</v>
      </c>
      <c r="Q495" s="7">
        <v>0.06</v>
      </c>
      <c r="R495" s="13">
        <v>188</v>
      </c>
      <c r="S495" s="11">
        <v>11451</v>
      </c>
      <c r="T495" s="13">
        <v>137412</v>
      </c>
      <c r="U495" s="13">
        <v>393000</v>
      </c>
    </row>
    <row r="496" spans="1:21" x14ac:dyDescent="0.35">
      <c r="A496" s="5" t="s">
        <v>7489</v>
      </c>
      <c r="B496" s="5" t="s">
        <v>7489</v>
      </c>
      <c r="C496" s="5" t="s">
        <v>2</v>
      </c>
      <c r="D496" s="5" t="s">
        <v>7490</v>
      </c>
      <c r="E496" s="5" t="s">
        <v>627</v>
      </c>
      <c r="F496" s="5" t="s">
        <v>73</v>
      </c>
      <c r="G496" s="5" t="s">
        <v>91</v>
      </c>
      <c r="H496" s="6">
        <v>46098</v>
      </c>
      <c r="I496" s="6">
        <v>2743</v>
      </c>
      <c r="J496" s="14" t="s">
        <v>53</v>
      </c>
      <c r="K496" s="12">
        <v>28</v>
      </c>
      <c r="L496" s="13">
        <v>76804</v>
      </c>
      <c r="M496" s="10">
        <v>0.05</v>
      </c>
      <c r="N496" s="13">
        <v>72964</v>
      </c>
      <c r="O496" s="10">
        <v>0.58940921521441414</v>
      </c>
      <c r="P496" s="13">
        <v>29958</v>
      </c>
      <c r="Q496" s="7">
        <v>0.06</v>
      </c>
      <c r="R496" s="13">
        <v>182</v>
      </c>
      <c r="S496" s="11">
        <v>39926.25</v>
      </c>
      <c r="T496" s="13">
        <v>359336.25</v>
      </c>
      <c r="U496" s="13">
        <v>859000</v>
      </c>
    </row>
    <row r="497" spans="1:21" x14ac:dyDescent="0.35">
      <c r="A497" s="5" t="s">
        <v>7491</v>
      </c>
      <c r="B497" s="5" t="s">
        <v>7491</v>
      </c>
      <c r="C497" s="5" t="s">
        <v>2</v>
      </c>
      <c r="D497" s="5" t="s">
        <v>7492</v>
      </c>
      <c r="E497" s="5" t="s">
        <v>627</v>
      </c>
      <c r="F497" s="5" t="s">
        <v>73</v>
      </c>
      <c r="G497" s="5" t="s">
        <v>100</v>
      </c>
      <c r="H497" s="6">
        <v>15625</v>
      </c>
      <c r="I497" s="6">
        <v>2430</v>
      </c>
      <c r="J497" s="14" t="s">
        <v>53</v>
      </c>
      <c r="K497" s="12">
        <v>22</v>
      </c>
      <c r="L497" s="13">
        <v>53460</v>
      </c>
      <c r="M497" s="10">
        <v>0.1</v>
      </c>
      <c r="N497" s="13">
        <v>48114</v>
      </c>
      <c r="O497" s="10">
        <v>0.56900039077936426</v>
      </c>
      <c r="P497" s="13">
        <v>20737</v>
      </c>
      <c r="Q497" s="7">
        <v>7.4999999999999997E-2</v>
      </c>
      <c r="R497" s="13">
        <v>114</v>
      </c>
      <c r="S497" s="11">
        <v>10157.5</v>
      </c>
      <c r="T497" s="13">
        <v>91417.5</v>
      </c>
      <c r="U497" s="13">
        <v>368000</v>
      </c>
    </row>
    <row r="498" spans="1:21" ht="29" x14ac:dyDescent="0.35">
      <c r="A498" s="5" t="s">
        <v>7493</v>
      </c>
      <c r="B498" s="5" t="s">
        <v>7494</v>
      </c>
      <c r="C498" s="5" t="s">
        <v>86</v>
      </c>
      <c r="D498" s="5" t="s">
        <v>7495</v>
      </c>
      <c r="E498" s="5" t="s">
        <v>627</v>
      </c>
      <c r="F498" s="5" t="s">
        <v>73</v>
      </c>
      <c r="G498" s="5" t="s">
        <v>91</v>
      </c>
      <c r="H498" s="6">
        <v>34107</v>
      </c>
      <c r="I498" s="6">
        <v>4050</v>
      </c>
      <c r="J498" s="14" t="s">
        <v>53</v>
      </c>
      <c r="K498" s="12">
        <v>25.2</v>
      </c>
      <c r="L498" s="13">
        <v>102060</v>
      </c>
      <c r="M498" s="10">
        <v>0.05</v>
      </c>
      <c r="N498" s="13">
        <v>96957</v>
      </c>
      <c r="O498" s="10">
        <v>0.58940921521441414</v>
      </c>
      <c r="P498" s="13">
        <v>39810</v>
      </c>
      <c r="Q498" s="7">
        <v>0.06</v>
      </c>
      <c r="R498" s="13">
        <v>164</v>
      </c>
      <c r="S498" s="11">
        <v>24994.5</v>
      </c>
      <c r="T498" s="13">
        <v>224950.5</v>
      </c>
      <c r="U498" s="13">
        <v>888000</v>
      </c>
    </row>
    <row r="499" spans="1:21" ht="145" x14ac:dyDescent="0.35">
      <c r="A499" s="5" t="s">
        <v>7496</v>
      </c>
      <c r="B499" s="5" t="s">
        <v>7497</v>
      </c>
      <c r="C499" s="5" t="s">
        <v>488</v>
      </c>
      <c r="D499" s="5" t="s">
        <v>7498</v>
      </c>
      <c r="E499" s="5" t="s">
        <v>586</v>
      </c>
      <c r="F499" s="5" t="s">
        <v>417</v>
      </c>
      <c r="G499" s="5" t="s">
        <v>90</v>
      </c>
      <c r="H499" s="6">
        <v>34981</v>
      </c>
      <c r="I499" s="6">
        <v>9863</v>
      </c>
      <c r="J499" s="14" t="s">
        <v>53</v>
      </c>
      <c r="K499" s="12">
        <v>17.100000000000001</v>
      </c>
      <c r="L499" s="13">
        <v>168657.30000000002</v>
      </c>
      <c r="M499" s="10">
        <v>0.05</v>
      </c>
      <c r="N499" s="13">
        <v>160224</v>
      </c>
      <c r="O499" s="10">
        <v>0.51685889980802169</v>
      </c>
      <c r="P499" s="13">
        <v>77411</v>
      </c>
      <c r="Q499" s="7">
        <v>0.08</v>
      </c>
      <c r="R499" s="13">
        <v>98</v>
      </c>
      <c r="S499" s="11">
        <v>12789.25</v>
      </c>
      <c r="T499" s="13">
        <v>191838.75</v>
      </c>
      <c r="U499" s="13">
        <v>1159000</v>
      </c>
    </row>
    <row r="500" spans="1:21" ht="87" x14ac:dyDescent="0.35">
      <c r="A500" s="5" t="s">
        <v>7499</v>
      </c>
      <c r="B500" s="5" t="s">
        <v>7500</v>
      </c>
      <c r="C500" s="5" t="s">
        <v>6185</v>
      </c>
      <c r="D500" s="5" t="s">
        <v>7501</v>
      </c>
      <c r="E500" s="5" t="s">
        <v>586</v>
      </c>
      <c r="F500" s="5" t="s">
        <v>417</v>
      </c>
      <c r="G500" s="5" t="s">
        <v>91</v>
      </c>
      <c r="H500" s="6">
        <v>23606</v>
      </c>
      <c r="I500" s="6">
        <v>2858</v>
      </c>
      <c r="J500" s="14" t="s">
        <v>53</v>
      </c>
      <c r="K500" s="12">
        <v>28</v>
      </c>
      <c r="L500" s="13">
        <v>80024</v>
      </c>
      <c r="M500" s="10">
        <v>0.05</v>
      </c>
      <c r="N500" s="13">
        <v>76023</v>
      </c>
      <c r="O500" s="10">
        <v>0.54653154583162167</v>
      </c>
      <c r="P500" s="13">
        <v>34474</v>
      </c>
      <c r="Q500" s="7">
        <v>0.06</v>
      </c>
      <c r="R500" s="13">
        <v>201</v>
      </c>
      <c r="S500" s="11">
        <v>17175.5</v>
      </c>
      <c r="T500" s="13">
        <v>257632.5</v>
      </c>
      <c r="U500" s="13">
        <v>832000</v>
      </c>
    </row>
    <row r="501" spans="1:21" ht="43.5" x14ac:dyDescent="0.35">
      <c r="A501" s="5" t="s">
        <v>7502</v>
      </c>
      <c r="B501" s="5" t="s">
        <v>7503</v>
      </c>
      <c r="C501" s="5" t="s">
        <v>82</v>
      </c>
      <c r="D501" s="5" t="s">
        <v>7504</v>
      </c>
      <c r="E501" s="5" t="s">
        <v>890</v>
      </c>
      <c r="F501" s="5" t="s">
        <v>417</v>
      </c>
      <c r="G501" s="5" t="s">
        <v>91</v>
      </c>
      <c r="H501" s="6">
        <v>36675</v>
      </c>
      <c r="I501" s="6">
        <v>3546</v>
      </c>
      <c r="J501" s="14" t="s">
        <v>53</v>
      </c>
      <c r="K501" s="12">
        <v>28</v>
      </c>
      <c r="L501" s="13">
        <v>99288</v>
      </c>
      <c r="M501" s="10">
        <v>0.05</v>
      </c>
      <c r="N501" s="13">
        <v>94324</v>
      </c>
      <c r="O501" s="10">
        <v>0.58083220292271398</v>
      </c>
      <c r="P501" s="13">
        <v>39537</v>
      </c>
      <c r="Q501" s="7">
        <v>0.06</v>
      </c>
      <c r="R501" s="13">
        <v>186</v>
      </c>
      <c r="S501" s="11">
        <v>28696.5</v>
      </c>
      <c r="T501" s="13">
        <v>258268.5</v>
      </c>
      <c r="U501" s="13">
        <v>917000</v>
      </c>
    </row>
    <row r="502" spans="1:21" ht="72.5" x14ac:dyDescent="0.35">
      <c r="A502" s="5" t="s">
        <v>7505</v>
      </c>
      <c r="B502" s="5" t="s">
        <v>7506</v>
      </c>
      <c r="C502" s="5" t="s">
        <v>499</v>
      </c>
      <c r="D502" s="5" t="s">
        <v>7507</v>
      </c>
      <c r="E502" s="5" t="s">
        <v>885</v>
      </c>
      <c r="F502" s="5" t="s">
        <v>7508</v>
      </c>
      <c r="G502" s="5" t="s">
        <v>89</v>
      </c>
      <c r="H502" s="6">
        <v>28075</v>
      </c>
      <c r="I502" s="6">
        <v>14454</v>
      </c>
      <c r="J502" s="14" t="s">
        <v>53</v>
      </c>
      <c r="K502" s="12">
        <v>14.4</v>
      </c>
      <c r="L502" s="13">
        <v>208137.60000000001</v>
      </c>
      <c r="M502" s="10">
        <v>0.05</v>
      </c>
      <c r="N502" s="13">
        <v>197731</v>
      </c>
      <c r="O502" s="10">
        <v>0.51685889980802169</v>
      </c>
      <c r="P502" s="13">
        <v>95532</v>
      </c>
      <c r="Q502" s="7">
        <v>0.08</v>
      </c>
      <c r="R502" s="13">
        <v>83</v>
      </c>
      <c r="S502" s="11">
        <v>0</v>
      </c>
      <c r="T502" s="13">
        <v>0</v>
      </c>
      <c r="U502" s="13">
        <v>1194000</v>
      </c>
    </row>
    <row r="503" spans="1:21" x14ac:dyDescent="0.35">
      <c r="A503" s="5" t="s">
        <v>7509</v>
      </c>
      <c r="B503" s="5" t="s">
        <v>7509</v>
      </c>
      <c r="C503" s="5" t="s">
        <v>2</v>
      </c>
      <c r="D503" s="5" t="s">
        <v>7510</v>
      </c>
      <c r="E503" s="5" t="s">
        <v>650</v>
      </c>
      <c r="F503" s="5" t="s">
        <v>383</v>
      </c>
      <c r="G503" s="5" t="s">
        <v>91</v>
      </c>
      <c r="H503" s="6">
        <v>17550</v>
      </c>
      <c r="I503" s="6">
        <v>1756</v>
      </c>
      <c r="J503" s="14" t="s">
        <v>53</v>
      </c>
      <c r="K503" s="12">
        <v>36.96</v>
      </c>
      <c r="L503" s="13">
        <v>64901.760000000002</v>
      </c>
      <c r="M503" s="10">
        <v>0.05</v>
      </c>
      <c r="N503" s="13">
        <v>61657</v>
      </c>
      <c r="O503" s="10">
        <v>0.53052677686097305</v>
      </c>
      <c r="P503" s="13">
        <v>28946</v>
      </c>
      <c r="Q503" s="7">
        <v>0.06</v>
      </c>
      <c r="R503" s="13">
        <v>275</v>
      </c>
      <c r="S503" s="11">
        <v>13599</v>
      </c>
      <c r="T503" s="13">
        <v>203985</v>
      </c>
      <c r="U503" s="13">
        <v>686000</v>
      </c>
    </row>
    <row r="504" spans="1:21" x14ac:dyDescent="0.35">
      <c r="A504" s="5" t="s">
        <v>7511</v>
      </c>
      <c r="B504" s="5" t="s">
        <v>7511</v>
      </c>
      <c r="C504" s="5" t="s">
        <v>167</v>
      </c>
      <c r="D504" s="5" t="s">
        <v>7512</v>
      </c>
      <c r="E504" s="5" t="s">
        <v>797</v>
      </c>
      <c r="F504" s="5" t="s">
        <v>383</v>
      </c>
      <c r="G504" s="5" t="s">
        <v>90</v>
      </c>
      <c r="H504" s="6">
        <v>11035</v>
      </c>
      <c r="I504" s="6">
        <v>3766</v>
      </c>
      <c r="J504" s="14" t="s">
        <v>53</v>
      </c>
      <c r="K504" s="12">
        <v>19</v>
      </c>
      <c r="L504" s="13">
        <v>71554</v>
      </c>
      <c r="M504" s="10">
        <v>0.05</v>
      </c>
      <c r="N504" s="13">
        <v>67976</v>
      </c>
      <c r="O504" s="10">
        <v>0.47529449776790222</v>
      </c>
      <c r="P504" s="13">
        <v>35668</v>
      </c>
      <c r="Q504" s="7">
        <v>0.08</v>
      </c>
      <c r="R504" s="13">
        <v>118</v>
      </c>
      <c r="S504" s="11">
        <v>2561.5</v>
      </c>
      <c r="T504" s="13">
        <v>30738</v>
      </c>
      <c r="U504" s="13">
        <v>477000</v>
      </c>
    </row>
    <row r="505" spans="1:21" x14ac:dyDescent="0.35">
      <c r="A505" s="5" t="s">
        <v>7513</v>
      </c>
      <c r="B505" s="5" t="s">
        <v>7513</v>
      </c>
      <c r="C505" s="5" t="s">
        <v>2</v>
      </c>
      <c r="D505" s="5" t="s">
        <v>7514</v>
      </c>
      <c r="E505" s="5" t="s">
        <v>586</v>
      </c>
      <c r="F505" s="5" t="s">
        <v>383</v>
      </c>
      <c r="G505" s="5" t="s">
        <v>89</v>
      </c>
      <c r="H505" s="6">
        <v>12148</v>
      </c>
      <c r="I505" s="6">
        <v>1827</v>
      </c>
      <c r="J505" s="14" t="s">
        <v>53</v>
      </c>
      <c r="K505" s="12">
        <v>18</v>
      </c>
      <c r="L505" s="13">
        <v>32886</v>
      </c>
      <c r="M505" s="10">
        <v>0.05</v>
      </c>
      <c r="N505" s="13">
        <v>31242</v>
      </c>
      <c r="O505" s="10">
        <v>0.51685889980802169</v>
      </c>
      <c r="P505" s="13">
        <v>15094</v>
      </c>
      <c r="Q505" s="7">
        <v>0.08</v>
      </c>
      <c r="R505" s="13">
        <v>103</v>
      </c>
      <c r="S505" s="11">
        <v>8037.25</v>
      </c>
      <c r="T505" s="13">
        <v>72335.25</v>
      </c>
      <c r="U505" s="13">
        <v>261000</v>
      </c>
    </row>
    <row r="506" spans="1:21" ht="58" x14ac:dyDescent="0.35">
      <c r="A506" s="5" t="s">
        <v>7515</v>
      </c>
      <c r="B506" s="5" t="s">
        <v>7516</v>
      </c>
      <c r="C506" s="5" t="s">
        <v>175</v>
      </c>
      <c r="D506" s="5" t="s">
        <v>7517</v>
      </c>
      <c r="E506" s="5" t="s">
        <v>915</v>
      </c>
      <c r="F506" s="5" t="s">
        <v>383</v>
      </c>
      <c r="G506" s="5" t="s">
        <v>89</v>
      </c>
      <c r="H506" s="6">
        <v>21875</v>
      </c>
      <c r="I506" s="6">
        <v>4950</v>
      </c>
      <c r="J506" s="14" t="s">
        <v>53</v>
      </c>
      <c r="K506" s="12">
        <v>16.2</v>
      </c>
      <c r="L506" s="13">
        <v>80190</v>
      </c>
      <c r="M506" s="10">
        <v>0.05</v>
      </c>
      <c r="N506" s="13">
        <v>76180</v>
      </c>
      <c r="O506" s="10">
        <v>0.53285781080790973</v>
      </c>
      <c r="P506" s="13">
        <v>35587</v>
      </c>
      <c r="Q506" s="7">
        <v>0.08</v>
      </c>
      <c r="R506" s="13">
        <v>90</v>
      </c>
      <c r="S506" s="11">
        <v>10737.5</v>
      </c>
      <c r="T506" s="13">
        <v>161062.5</v>
      </c>
      <c r="U506" s="13">
        <v>606000</v>
      </c>
    </row>
    <row r="507" spans="1:21" ht="29" x14ac:dyDescent="0.35">
      <c r="A507" s="5" t="s">
        <v>7518</v>
      </c>
      <c r="B507" s="5" t="s">
        <v>7519</v>
      </c>
      <c r="C507" s="5" t="s">
        <v>86</v>
      </c>
      <c r="D507" s="5" t="s">
        <v>7520</v>
      </c>
      <c r="E507" s="5" t="s">
        <v>964</v>
      </c>
      <c r="F507" s="5" t="s">
        <v>383</v>
      </c>
      <c r="G507" s="5" t="s">
        <v>90</v>
      </c>
      <c r="H507" s="6">
        <v>6260</v>
      </c>
      <c r="I507" s="6">
        <v>1764</v>
      </c>
      <c r="J507" s="14" t="s">
        <v>53</v>
      </c>
      <c r="K507" s="12">
        <v>19</v>
      </c>
      <c r="L507" s="13">
        <v>33516</v>
      </c>
      <c r="M507" s="10">
        <v>0.05</v>
      </c>
      <c r="N507" s="13">
        <v>31840</v>
      </c>
      <c r="O507" s="10">
        <v>0.51738670935783404</v>
      </c>
      <c r="P507" s="13">
        <v>15367</v>
      </c>
      <c r="Q507" s="7">
        <v>0.08</v>
      </c>
      <c r="R507" s="13">
        <v>109</v>
      </c>
      <c r="S507" s="11">
        <v>2291</v>
      </c>
      <c r="T507" s="13">
        <v>20619</v>
      </c>
      <c r="U507" s="13">
        <v>213000</v>
      </c>
    </row>
    <row r="508" spans="1:21" ht="58" x14ac:dyDescent="0.35">
      <c r="A508" s="5" t="s">
        <v>7521</v>
      </c>
      <c r="B508" s="5" t="s">
        <v>7522</v>
      </c>
      <c r="C508" s="5" t="s">
        <v>81</v>
      </c>
      <c r="D508" s="5" t="s">
        <v>7523</v>
      </c>
      <c r="E508" s="5" t="s">
        <v>953</v>
      </c>
      <c r="F508" s="5" t="s">
        <v>7524</v>
      </c>
      <c r="G508" s="5" t="s">
        <v>89</v>
      </c>
      <c r="H508" s="6">
        <v>10800</v>
      </c>
      <c r="I508" s="6">
        <v>4984</v>
      </c>
      <c r="J508" s="14" t="s">
        <v>53</v>
      </c>
      <c r="K508" s="12">
        <v>16.2</v>
      </c>
      <c r="L508" s="13">
        <v>80740.800000000003</v>
      </c>
      <c r="M508" s="10">
        <v>0.05</v>
      </c>
      <c r="N508" s="13">
        <v>76704</v>
      </c>
      <c r="O508" s="10">
        <v>0.55620664697535016</v>
      </c>
      <c r="P508" s="13">
        <v>34041</v>
      </c>
      <c r="Q508" s="7">
        <v>0.08</v>
      </c>
      <c r="R508" s="13">
        <v>85</v>
      </c>
      <c r="S508" s="11">
        <v>0</v>
      </c>
      <c r="T508" s="13">
        <v>0</v>
      </c>
      <c r="U508" s="13">
        <v>426000</v>
      </c>
    </row>
    <row r="509" spans="1:21" ht="29" x14ac:dyDescent="0.35">
      <c r="A509" s="5" t="s">
        <v>7525</v>
      </c>
      <c r="B509" s="5" t="s">
        <v>7526</v>
      </c>
      <c r="C509" s="5" t="s">
        <v>68</v>
      </c>
      <c r="D509" s="5" t="s">
        <v>7527</v>
      </c>
      <c r="E509" s="5" t="s">
        <v>819</v>
      </c>
      <c r="F509" s="5" t="s">
        <v>7528</v>
      </c>
      <c r="G509" s="5" t="s">
        <v>89</v>
      </c>
      <c r="H509" s="6">
        <v>32107</v>
      </c>
      <c r="I509" s="6">
        <v>18517</v>
      </c>
      <c r="J509" s="14" t="s">
        <v>53</v>
      </c>
      <c r="K509" s="12">
        <v>14.4</v>
      </c>
      <c r="L509" s="13">
        <v>266644.8</v>
      </c>
      <c r="M509" s="10">
        <v>0.05</v>
      </c>
      <c r="N509" s="13">
        <v>253313</v>
      </c>
      <c r="O509" s="10">
        <v>0.51685889980802169</v>
      </c>
      <c r="P509" s="13">
        <v>122386</v>
      </c>
      <c r="Q509" s="7">
        <v>0.08</v>
      </c>
      <c r="R509" s="13">
        <v>83</v>
      </c>
      <c r="S509" s="11">
        <v>0</v>
      </c>
      <c r="T509" s="13">
        <v>0</v>
      </c>
      <c r="U509" s="13">
        <v>1530000</v>
      </c>
    </row>
    <row r="510" spans="1:21" ht="29" x14ac:dyDescent="0.35">
      <c r="A510" s="5" t="s">
        <v>7529</v>
      </c>
      <c r="B510" s="5" t="s">
        <v>7530</v>
      </c>
      <c r="C510" s="5" t="s">
        <v>68</v>
      </c>
      <c r="D510" s="5" t="s">
        <v>7531</v>
      </c>
      <c r="E510" s="5" t="s">
        <v>586</v>
      </c>
      <c r="F510" s="5" t="s">
        <v>7532</v>
      </c>
      <c r="G510" s="5" t="s">
        <v>89</v>
      </c>
      <c r="H510" s="6">
        <v>6250</v>
      </c>
      <c r="I510" s="6">
        <v>3000</v>
      </c>
      <c r="J510" s="14" t="s">
        <v>53</v>
      </c>
      <c r="K510" s="12">
        <v>18</v>
      </c>
      <c r="L510" s="13">
        <v>54000</v>
      </c>
      <c r="M510" s="10">
        <v>0.05</v>
      </c>
      <c r="N510" s="13">
        <v>51300</v>
      </c>
      <c r="O510" s="10">
        <v>0.51685889980802169</v>
      </c>
      <c r="P510" s="13">
        <v>24785</v>
      </c>
      <c r="Q510" s="7">
        <v>0.08</v>
      </c>
      <c r="R510" s="13">
        <v>103</v>
      </c>
      <c r="S510" s="11">
        <v>0</v>
      </c>
      <c r="T510" s="13">
        <v>0</v>
      </c>
      <c r="U510" s="13">
        <v>310000</v>
      </c>
    </row>
    <row r="511" spans="1:21" x14ac:dyDescent="0.35">
      <c r="A511" s="5" t="s">
        <v>7533</v>
      </c>
      <c r="B511" s="5" t="s">
        <v>7533</v>
      </c>
      <c r="C511" s="5" t="s">
        <v>2</v>
      </c>
      <c r="D511" s="5" t="s">
        <v>7534</v>
      </c>
      <c r="E511" s="5" t="s">
        <v>586</v>
      </c>
      <c r="F511" s="5" t="s">
        <v>401</v>
      </c>
      <c r="G511" s="5" t="s">
        <v>6070</v>
      </c>
      <c r="H511" s="6">
        <v>58817</v>
      </c>
      <c r="I511" s="6">
        <v>7975</v>
      </c>
      <c r="J511" s="14" t="s">
        <v>53</v>
      </c>
      <c r="K511" s="12">
        <v>25.2</v>
      </c>
      <c r="L511" s="13">
        <v>200970</v>
      </c>
      <c r="M511" s="10">
        <v>0.05</v>
      </c>
      <c r="N511" s="13">
        <v>190922</v>
      </c>
      <c r="O511" s="10">
        <v>0.54653154583162178</v>
      </c>
      <c r="P511" s="13">
        <v>86577</v>
      </c>
      <c r="Q511" s="7">
        <v>0.06</v>
      </c>
      <c r="R511" s="13">
        <v>181</v>
      </c>
      <c r="S511" s="11">
        <v>40873.25</v>
      </c>
      <c r="T511" s="13">
        <v>408732.5</v>
      </c>
      <c r="U511" s="13">
        <v>1852000</v>
      </c>
    </row>
    <row r="512" spans="1:21" x14ac:dyDescent="0.35">
      <c r="A512" s="5" t="s">
        <v>7535</v>
      </c>
      <c r="B512" s="5" t="s">
        <v>7535</v>
      </c>
      <c r="C512" s="5" t="s">
        <v>2</v>
      </c>
      <c r="D512" s="5" t="s">
        <v>7536</v>
      </c>
      <c r="E512" s="5" t="s">
        <v>689</v>
      </c>
      <c r="F512" s="5" t="s">
        <v>401</v>
      </c>
      <c r="G512" s="5" t="s">
        <v>89</v>
      </c>
      <c r="H512" s="6">
        <v>19236</v>
      </c>
      <c r="I512" s="6">
        <v>4826</v>
      </c>
      <c r="J512" s="14" t="s">
        <v>53</v>
      </c>
      <c r="K512" s="12">
        <v>16.2</v>
      </c>
      <c r="L512" s="13">
        <v>78181.2</v>
      </c>
      <c r="M512" s="10">
        <v>0.05</v>
      </c>
      <c r="N512" s="13">
        <v>74272</v>
      </c>
      <c r="O512" s="10">
        <v>0.54176675211374914</v>
      </c>
      <c r="P512" s="13">
        <v>34034</v>
      </c>
      <c r="Q512" s="7">
        <v>0.08</v>
      </c>
      <c r="R512" s="13">
        <v>88</v>
      </c>
      <c r="S512" s="11">
        <v>8377.5</v>
      </c>
      <c r="T512" s="13">
        <v>125662.5</v>
      </c>
      <c r="U512" s="13">
        <v>551000</v>
      </c>
    </row>
    <row r="513" spans="1:21" x14ac:dyDescent="0.35">
      <c r="A513" s="5" t="s">
        <v>7537</v>
      </c>
      <c r="B513" s="5" t="s">
        <v>7537</v>
      </c>
      <c r="C513" s="5" t="s">
        <v>2</v>
      </c>
      <c r="D513" s="5" t="s">
        <v>6096</v>
      </c>
      <c r="E513" s="5" t="s">
        <v>3665</v>
      </c>
      <c r="F513" s="5" t="s">
        <v>401</v>
      </c>
      <c r="G513" s="5" t="s">
        <v>91</v>
      </c>
      <c r="H513" s="6">
        <v>52138</v>
      </c>
      <c r="I513" s="6">
        <v>2814</v>
      </c>
      <c r="J513" s="14" t="s">
        <v>53</v>
      </c>
      <c r="K513" s="12">
        <v>28</v>
      </c>
      <c r="L513" s="13">
        <v>78792</v>
      </c>
      <c r="M513" s="10">
        <v>0.05</v>
      </c>
      <c r="N513" s="13">
        <v>74852</v>
      </c>
      <c r="O513" s="10">
        <v>0.54653154583162167</v>
      </c>
      <c r="P513" s="13">
        <v>33943</v>
      </c>
      <c r="Q513" s="7">
        <v>0.06</v>
      </c>
      <c r="R513" s="13">
        <v>201</v>
      </c>
      <c r="S513" s="11">
        <v>45806.5</v>
      </c>
      <c r="T513" s="13">
        <v>687097.5</v>
      </c>
      <c r="U513" s="13">
        <v>1253000</v>
      </c>
    </row>
    <row r="514" spans="1:21" x14ac:dyDescent="0.35">
      <c r="A514" s="5" t="s">
        <v>7538</v>
      </c>
      <c r="B514" s="5" t="s">
        <v>7538</v>
      </c>
      <c r="C514" s="5" t="s">
        <v>2</v>
      </c>
      <c r="D514" s="5" t="s">
        <v>7539</v>
      </c>
      <c r="E514" s="5" t="s">
        <v>586</v>
      </c>
      <c r="F514" s="5" t="s">
        <v>401</v>
      </c>
      <c r="G514" s="5" t="s">
        <v>92</v>
      </c>
      <c r="H514" s="6">
        <v>14462</v>
      </c>
      <c r="I514" s="6">
        <v>3416</v>
      </c>
      <c r="J514" s="14" t="s">
        <v>53</v>
      </c>
      <c r="K514" s="12">
        <v>18</v>
      </c>
      <c r="L514" s="13">
        <v>61488</v>
      </c>
      <c r="M514" s="10">
        <v>0.1</v>
      </c>
      <c r="N514" s="13">
        <v>55339</v>
      </c>
      <c r="O514" s="10">
        <v>0.5292880068315059</v>
      </c>
      <c r="P514" s="13">
        <v>26049</v>
      </c>
      <c r="Q514" s="7">
        <v>7.4999999999999997E-2</v>
      </c>
      <c r="R514" s="13">
        <v>102</v>
      </c>
      <c r="S514" s="11">
        <v>6776</v>
      </c>
      <c r="T514" s="13">
        <v>101640</v>
      </c>
      <c r="U514" s="13">
        <v>449000</v>
      </c>
    </row>
    <row r="515" spans="1:21" x14ac:dyDescent="0.35">
      <c r="A515" s="5" t="s">
        <v>7540</v>
      </c>
      <c r="B515" s="5" t="s">
        <v>7540</v>
      </c>
      <c r="C515" s="5" t="s">
        <v>2</v>
      </c>
      <c r="D515" s="5" t="s">
        <v>7541</v>
      </c>
      <c r="E515" s="5" t="s">
        <v>775</v>
      </c>
      <c r="F515" s="5" t="s">
        <v>401</v>
      </c>
      <c r="G515" s="5" t="s">
        <v>91</v>
      </c>
      <c r="H515" s="6">
        <v>35000</v>
      </c>
      <c r="I515" s="6">
        <v>5554</v>
      </c>
      <c r="J515" s="14" t="s">
        <v>53</v>
      </c>
      <c r="K515" s="12">
        <v>25.2</v>
      </c>
      <c r="L515" s="13">
        <v>139960.79999999999</v>
      </c>
      <c r="M515" s="10">
        <v>0.05</v>
      </c>
      <c r="N515" s="13">
        <v>132963</v>
      </c>
      <c r="O515" s="10">
        <v>0.5765956004597701</v>
      </c>
      <c r="P515" s="13">
        <v>56297</v>
      </c>
      <c r="Q515" s="7">
        <v>0.06</v>
      </c>
      <c r="R515" s="13">
        <v>169</v>
      </c>
      <c r="S515" s="11">
        <v>22503.5</v>
      </c>
      <c r="T515" s="13">
        <v>270042</v>
      </c>
      <c r="U515" s="13">
        <v>1208000</v>
      </c>
    </row>
    <row r="516" spans="1:21" x14ac:dyDescent="0.35">
      <c r="A516" s="5" t="s">
        <v>7542</v>
      </c>
      <c r="B516" s="5" t="s">
        <v>7542</v>
      </c>
      <c r="C516" s="5" t="s">
        <v>2</v>
      </c>
      <c r="D516" s="5" t="s">
        <v>7543</v>
      </c>
      <c r="E516" s="5" t="s">
        <v>819</v>
      </c>
      <c r="F516" s="5" t="s">
        <v>401</v>
      </c>
      <c r="G516" s="5" t="s">
        <v>90</v>
      </c>
      <c r="H516" s="6">
        <v>3148</v>
      </c>
      <c r="I516" s="6">
        <v>852</v>
      </c>
      <c r="J516" s="14" t="s">
        <v>53</v>
      </c>
      <c r="K516" s="12">
        <v>20.9</v>
      </c>
      <c r="L516" s="13">
        <v>17806.800000000003</v>
      </c>
      <c r="M516" s="10">
        <v>0.05</v>
      </c>
      <c r="N516" s="13">
        <v>16916</v>
      </c>
      <c r="O516" s="10">
        <v>0.51685889980802169</v>
      </c>
      <c r="P516" s="13">
        <v>8173</v>
      </c>
      <c r="Q516" s="7">
        <v>0.08</v>
      </c>
      <c r="R516" s="13">
        <v>120</v>
      </c>
      <c r="S516" s="11">
        <v>1231</v>
      </c>
      <c r="T516" s="13">
        <v>11079</v>
      </c>
      <c r="U516" s="13">
        <v>113000</v>
      </c>
    </row>
    <row r="517" spans="1:21" x14ac:dyDescent="0.35">
      <c r="A517" s="5" t="s">
        <v>7544</v>
      </c>
      <c r="B517" s="5" t="s">
        <v>7544</v>
      </c>
      <c r="C517" s="5" t="s">
        <v>2</v>
      </c>
      <c r="D517" s="5" t="s">
        <v>7545</v>
      </c>
      <c r="E517" s="5" t="s">
        <v>603</v>
      </c>
      <c r="F517" s="5" t="s">
        <v>401</v>
      </c>
      <c r="G517" s="5" t="s">
        <v>91</v>
      </c>
      <c r="H517" s="6">
        <v>25216</v>
      </c>
      <c r="I517" s="6">
        <v>1350</v>
      </c>
      <c r="J517" s="14" t="s">
        <v>53</v>
      </c>
      <c r="K517" s="12">
        <v>28</v>
      </c>
      <c r="L517" s="13">
        <v>37800</v>
      </c>
      <c r="M517" s="10">
        <v>0.05</v>
      </c>
      <c r="N517" s="13">
        <v>35910</v>
      </c>
      <c r="O517" s="10">
        <v>0.54653154583162178</v>
      </c>
      <c r="P517" s="13">
        <v>16284</v>
      </c>
      <c r="Q517" s="7">
        <v>0.06</v>
      </c>
      <c r="R517" s="13">
        <v>201</v>
      </c>
      <c r="S517" s="11">
        <v>22178.5</v>
      </c>
      <c r="T517" s="13">
        <v>199606.5</v>
      </c>
      <c r="U517" s="13">
        <v>471000</v>
      </c>
    </row>
    <row r="518" spans="1:21" x14ac:dyDescent="0.35">
      <c r="A518" s="5" t="s">
        <v>7546</v>
      </c>
      <c r="B518" s="5" t="s">
        <v>7546</v>
      </c>
      <c r="C518" s="5" t="s">
        <v>2</v>
      </c>
      <c r="D518" s="5" t="s">
        <v>7547</v>
      </c>
      <c r="E518" s="5" t="s">
        <v>614</v>
      </c>
      <c r="F518" s="5" t="s">
        <v>401</v>
      </c>
      <c r="G518" s="5" t="s">
        <v>100</v>
      </c>
      <c r="H518" s="6">
        <v>13807</v>
      </c>
      <c r="I518" s="6">
        <v>1350</v>
      </c>
      <c r="J518" s="14" t="s">
        <v>53</v>
      </c>
      <c r="K518" s="12">
        <v>22</v>
      </c>
      <c r="L518" s="13">
        <v>29700</v>
      </c>
      <c r="M518" s="10">
        <v>0.1</v>
      </c>
      <c r="N518" s="13">
        <v>26730</v>
      </c>
      <c r="O518" s="10">
        <v>0.5292880068315059</v>
      </c>
      <c r="P518" s="13">
        <v>12582</v>
      </c>
      <c r="Q518" s="7">
        <v>7.4999999999999997E-2</v>
      </c>
      <c r="R518" s="13">
        <v>124</v>
      </c>
      <c r="S518" s="11">
        <v>10769.5</v>
      </c>
      <c r="T518" s="13">
        <v>53847.5</v>
      </c>
      <c r="U518" s="13">
        <v>222000</v>
      </c>
    </row>
    <row r="519" spans="1:21" ht="72.5" x14ac:dyDescent="0.35">
      <c r="A519" s="5" t="s">
        <v>7548</v>
      </c>
      <c r="B519" s="5" t="s">
        <v>7549</v>
      </c>
      <c r="C519" s="5" t="s">
        <v>83</v>
      </c>
      <c r="D519" s="5" t="s">
        <v>7550</v>
      </c>
      <c r="E519" s="5" t="s">
        <v>2314</v>
      </c>
      <c r="F519" s="5" t="s">
        <v>7551</v>
      </c>
      <c r="G519" s="5" t="s">
        <v>94</v>
      </c>
      <c r="H519" s="6">
        <v>12500</v>
      </c>
      <c r="I519" s="6">
        <v>12500</v>
      </c>
      <c r="J519" s="14" t="s">
        <v>53</v>
      </c>
      <c r="K519" s="12">
        <v>16.8</v>
      </c>
      <c r="L519" s="13">
        <v>210000</v>
      </c>
      <c r="M519" s="10">
        <v>0.05</v>
      </c>
      <c r="N519" s="13">
        <v>199500</v>
      </c>
      <c r="O519" s="10">
        <v>0.51685889980802169</v>
      </c>
      <c r="P519" s="13">
        <v>96387</v>
      </c>
      <c r="Q519" s="7">
        <v>0.08</v>
      </c>
      <c r="R519" s="13">
        <v>96</v>
      </c>
      <c r="S519" s="11">
        <v>0</v>
      </c>
      <c r="T519" s="13">
        <v>0</v>
      </c>
      <c r="U519" s="13">
        <v>1205000</v>
      </c>
    </row>
    <row r="520" spans="1:21" ht="58" x14ac:dyDescent="0.35">
      <c r="A520" s="5" t="s">
        <v>7552</v>
      </c>
      <c r="B520" s="5" t="s">
        <v>7553</v>
      </c>
      <c r="C520" s="5" t="s">
        <v>81</v>
      </c>
      <c r="D520" s="5" t="s">
        <v>7554</v>
      </c>
      <c r="E520" s="5" t="s">
        <v>621</v>
      </c>
      <c r="F520" s="5" t="s">
        <v>7555</v>
      </c>
      <c r="G520" s="5" t="s">
        <v>89</v>
      </c>
      <c r="H520" s="6">
        <v>19207</v>
      </c>
      <c r="I520" s="6">
        <v>5905</v>
      </c>
      <c r="J520" s="14" t="s">
        <v>53</v>
      </c>
      <c r="K520" s="12">
        <v>16.2</v>
      </c>
      <c r="L520" s="13">
        <v>95661</v>
      </c>
      <c r="M520" s="10">
        <v>0.05</v>
      </c>
      <c r="N520" s="13">
        <v>90878</v>
      </c>
      <c r="O520" s="10">
        <v>0.51738670935783393</v>
      </c>
      <c r="P520" s="13">
        <v>43859</v>
      </c>
      <c r="Q520" s="7">
        <v>0.08</v>
      </c>
      <c r="R520" s="13">
        <v>93</v>
      </c>
      <c r="S520" s="11">
        <v>5920.75</v>
      </c>
      <c r="T520" s="13">
        <v>53286.75</v>
      </c>
      <c r="U520" s="13">
        <v>602000</v>
      </c>
    </row>
    <row r="521" spans="1:21" ht="43.5" x14ac:dyDescent="0.35">
      <c r="A521" s="5" t="s">
        <v>7556</v>
      </c>
      <c r="B521" s="5" t="s">
        <v>7557</v>
      </c>
      <c r="C521" s="5" t="s">
        <v>169</v>
      </c>
      <c r="D521" s="5" t="s">
        <v>7558</v>
      </c>
      <c r="E521" s="5" t="s">
        <v>714</v>
      </c>
      <c r="F521" s="5" t="s">
        <v>496</v>
      </c>
      <c r="G521" s="5" t="s">
        <v>96</v>
      </c>
      <c r="H521" s="6">
        <v>9300</v>
      </c>
      <c r="I521" s="6">
        <v>5900</v>
      </c>
      <c r="J521" s="14" t="s">
        <v>53</v>
      </c>
      <c r="K521" s="12">
        <v>16.2</v>
      </c>
      <c r="L521" s="13">
        <v>95580</v>
      </c>
      <c r="M521" s="10">
        <v>0.05</v>
      </c>
      <c r="N521" s="13">
        <v>90801</v>
      </c>
      <c r="O521" s="10">
        <v>0.54176675211374925</v>
      </c>
      <c r="P521" s="13">
        <v>41608</v>
      </c>
      <c r="Q521" s="7">
        <v>0.08</v>
      </c>
      <c r="R521" s="13">
        <v>88</v>
      </c>
      <c r="S521" s="11">
        <v>0</v>
      </c>
      <c r="T521" s="13">
        <v>0</v>
      </c>
      <c r="U521" s="13">
        <v>520000</v>
      </c>
    </row>
    <row r="522" spans="1:21" x14ac:dyDescent="0.35">
      <c r="A522" s="5" t="s">
        <v>7559</v>
      </c>
      <c r="B522" s="5" t="s">
        <v>7559</v>
      </c>
      <c r="C522" s="5" t="s">
        <v>2</v>
      </c>
      <c r="D522" s="5" t="s">
        <v>7560</v>
      </c>
      <c r="E522" s="5" t="s">
        <v>714</v>
      </c>
      <c r="F522" s="5" t="s">
        <v>75</v>
      </c>
      <c r="G522" s="5" t="s">
        <v>90</v>
      </c>
      <c r="H522" s="6">
        <v>3000</v>
      </c>
      <c r="I522" s="6">
        <v>1612</v>
      </c>
      <c r="J522" s="14" t="s">
        <v>53</v>
      </c>
      <c r="K522" s="12">
        <v>19</v>
      </c>
      <c r="L522" s="13">
        <v>30628</v>
      </c>
      <c r="M522" s="10">
        <v>0.05</v>
      </c>
      <c r="N522" s="13">
        <v>29097</v>
      </c>
      <c r="O522" s="10">
        <v>0.54176675211374914</v>
      </c>
      <c r="P522" s="13">
        <v>13333</v>
      </c>
      <c r="Q522" s="7">
        <v>0.08</v>
      </c>
      <c r="R522" s="13">
        <v>103</v>
      </c>
      <c r="S522" s="11">
        <v>0</v>
      </c>
      <c r="T522" s="13">
        <v>0</v>
      </c>
      <c r="U522" s="13">
        <v>167000</v>
      </c>
    </row>
    <row r="523" spans="1:21" ht="72.5" x14ac:dyDescent="0.35">
      <c r="A523" s="5" t="s">
        <v>7561</v>
      </c>
      <c r="B523" s="5" t="s">
        <v>7562</v>
      </c>
      <c r="C523" s="5" t="s">
        <v>526</v>
      </c>
      <c r="D523" s="5" t="s">
        <v>7563</v>
      </c>
      <c r="E523" s="5" t="s">
        <v>621</v>
      </c>
      <c r="F523" s="5" t="s">
        <v>75</v>
      </c>
      <c r="G523" s="5" t="s">
        <v>91</v>
      </c>
      <c r="H523" s="6">
        <v>12500</v>
      </c>
      <c r="I523" s="6">
        <v>1250</v>
      </c>
      <c r="J523" s="14" t="s">
        <v>53</v>
      </c>
      <c r="K523" s="12">
        <v>28</v>
      </c>
      <c r="L523" s="13">
        <v>35000</v>
      </c>
      <c r="M523" s="10">
        <v>0.05</v>
      </c>
      <c r="N523" s="13">
        <v>33250</v>
      </c>
      <c r="O523" s="10">
        <v>0.54711492225250824</v>
      </c>
      <c r="P523" s="13">
        <v>15058</v>
      </c>
      <c r="Q523" s="7">
        <v>0.06</v>
      </c>
      <c r="R523" s="13">
        <v>201</v>
      </c>
      <c r="S523" s="11">
        <v>9687.5</v>
      </c>
      <c r="T523" s="13">
        <v>145312.5</v>
      </c>
      <c r="U523" s="13">
        <v>396000</v>
      </c>
    </row>
    <row r="524" spans="1:21" x14ac:dyDescent="0.35">
      <c r="A524" s="5" t="s">
        <v>7564</v>
      </c>
      <c r="B524" s="5" t="s">
        <v>7564</v>
      </c>
      <c r="C524" s="5" t="s">
        <v>2</v>
      </c>
      <c r="D524" s="5" t="s">
        <v>7565</v>
      </c>
      <c r="E524" s="5" t="s">
        <v>621</v>
      </c>
      <c r="F524" s="5" t="s">
        <v>75</v>
      </c>
      <c r="G524" s="5" t="s">
        <v>89</v>
      </c>
      <c r="H524" s="6">
        <v>19773</v>
      </c>
      <c r="I524" s="6">
        <v>6407</v>
      </c>
      <c r="J524" s="14" t="s">
        <v>53</v>
      </c>
      <c r="K524" s="12">
        <v>16.2</v>
      </c>
      <c r="L524" s="13">
        <v>103793.4</v>
      </c>
      <c r="M524" s="10">
        <v>0.05</v>
      </c>
      <c r="N524" s="13">
        <v>98604</v>
      </c>
      <c r="O524" s="10">
        <v>0.51738670935783404</v>
      </c>
      <c r="P524" s="13">
        <v>47587</v>
      </c>
      <c r="Q524" s="7">
        <v>0.08</v>
      </c>
      <c r="R524" s="13">
        <v>93</v>
      </c>
      <c r="S524" s="11">
        <v>5357.25</v>
      </c>
      <c r="T524" s="13">
        <v>66965.625</v>
      </c>
      <c r="U524" s="13">
        <v>662000</v>
      </c>
    </row>
    <row r="525" spans="1:21" ht="43.5" x14ac:dyDescent="0.35">
      <c r="A525" s="5" t="s">
        <v>7566</v>
      </c>
      <c r="B525" s="5" t="s">
        <v>7567</v>
      </c>
      <c r="C525" s="5" t="s">
        <v>82</v>
      </c>
      <c r="D525" s="5" t="s">
        <v>7568</v>
      </c>
      <c r="E525" s="5" t="s">
        <v>7569</v>
      </c>
      <c r="F525" s="5" t="s">
        <v>7570</v>
      </c>
      <c r="G525" s="5" t="s">
        <v>94</v>
      </c>
      <c r="H525" s="6">
        <v>35748</v>
      </c>
      <c r="I525" s="6">
        <v>25032</v>
      </c>
      <c r="J525" s="14" t="s">
        <v>53</v>
      </c>
      <c r="K525" s="12">
        <v>16.8</v>
      </c>
      <c r="L525" s="13">
        <v>420537.59999999998</v>
      </c>
      <c r="M525" s="10">
        <v>0.05</v>
      </c>
      <c r="N525" s="13">
        <v>399511</v>
      </c>
      <c r="O525" s="10">
        <v>0.53822055582446771</v>
      </c>
      <c r="P525" s="13">
        <v>184486</v>
      </c>
      <c r="Q525" s="7">
        <v>0.08</v>
      </c>
      <c r="R525" s="13">
        <v>92</v>
      </c>
      <c r="S525" s="11">
        <v>0</v>
      </c>
      <c r="T525" s="13">
        <v>0</v>
      </c>
      <c r="U525" s="13">
        <v>2306000</v>
      </c>
    </row>
    <row r="526" spans="1:21" ht="29" x14ac:dyDescent="0.35">
      <c r="A526" s="5" t="s">
        <v>7571</v>
      </c>
      <c r="B526" s="5" t="s">
        <v>7572</v>
      </c>
      <c r="C526" s="5" t="s">
        <v>86</v>
      </c>
      <c r="D526" s="5" t="s">
        <v>7573</v>
      </c>
      <c r="E526" s="5" t="s">
        <v>6827</v>
      </c>
      <c r="F526" s="5" t="s">
        <v>75</v>
      </c>
      <c r="G526" s="5" t="s">
        <v>93</v>
      </c>
      <c r="H526" s="6">
        <v>36833</v>
      </c>
      <c r="I526" s="6">
        <v>15220</v>
      </c>
      <c r="J526" s="14" t="s">
        <v>53</v>
      </c>
      <c r="K526" s="12">
        <v>16.8</v>
      </c>
      <c r="L526" s="13">
        <v>255696</v>
      </c>
      <c r="M526" s="10">
        <v>0.1</v>
      </c>
      <c r="N526" s="13">
        <v>230126</v>
      </c>
      <c r="O526" s="10">
        <v>0.515459215045738</v>
      </c>
      <c r="P526" s="13">
        <v>111506</v>
      </c>
      <c r="Q526" s="7">
        <v>0.09</v>
      </c>
      <c r="R526" s="13">
        <v>81</v>
      </c>
      <c r="S526" s="11">
        <v>2588</v>
      </c>
      <c r="T526" s="13">
        <v>38820</v>
      </c>
      <c r="U526" s="13">
        <v>1278000</v>
      </c>
    </row>
    <row r="527" spans="1:21" ht="116" x14ac:dyDescent="0.35">
      <c r="A527" s="5" t="s">
        <v>7574</v>
      </c>
      <c r="B527" s="5" t="s">
        <v>7575</v>
      </c>
      <c r="C527" s="5" t="s">
        <v>7576</v>
      </c>
      <c r="D527" s="5" t="s">
        <v>7577</v>
      </c>
      <c r="E527" s="5" t="s">
        <v>814</v>
      </c>
      <c r="F527" s="5" t="s">
        <v>7578</v>
      </c>
      <c r="G527" s="5" t="s">
        <v>91</v>
      </c>
      <c r="H527" s="6">
        <v>34403</v>
      </c>
      <c r="I527" s="6">
        <v>4173</v>
      </c>
      <c r="J527" s="14" t="s">
        <v>53</v>
      </c>
      <c r="K527" s="12">
        <v>25.2</v>
      </c>
      <c r="L527" s="13">
        <v>105159.6</v>
      </c>
      <c r="M527" s="10">
        <v>0.05</v>
      </c>
      <c r="N527" s="13">
        <v>99902</v>
      </c>
      <c r="O527" s="10">
        <v>0.54653154583162167</v>
      </c>
      <c r="P527" s="13">
        <v>45302</v>
      </c>
      <c r="Q527" s="7">
        <v>0.06</v>
      </c>
      <c r="R527" s="13">
        <v>181</v>
      </c>
      <c r="S527" s="11">
        <v>25013.75</v>
      </c>
      <c r="T527" s="13">
        <v>225123.75</v>
      </c>
      <c r="U527" s="13">
        <v>980000</v>
      </c>
    </row>
    <row r="528" spans="1:21" ht="203" x14ac:dyDescent="0.35">
      <c r="A528" s="5" t="s">
        <v>7579</v>
      </c>
      <c r="B528" s="5" t="s">
        <v>7580</v>
      </c>
      <c r="C528" s="5" t="s">
        <v>7581</v>
      </c>
      <c r="D528" s="5" t="s">
        <v>7582</v>
      </c>
      <c r="E528" s="5" t="s">
        <v>890</v>
      </c>
      <c r="F528" s="5" t="s">
        <v>7583</v>
      </c>
      <c r="G528" s="5" t="s">
        <v>90</v>
      </c>
      <c r="H528" s="6">
        <v>59259</v>
      </c>
      <c r="I528" s="6">
        <v>24281</v>
      </c>
      <c r="J528" s="14" t="s">
        <v>53</v>
      </c>
      <c r="K528" s="12">
        <v>15.2</v>
      </c>
      <c r="L528" s="13">
        <v>369071.2</v>
      </c>
      <c r="M528" s="10">
        <v>0.05</v>
      </c>
      <c r="N528" s="13">
        <v>350618</v>
      </c>
      <c r="O528" s="10">
        <v>0.54824481392810931</v>
      </c>
      <c r="P528" s="13">
        <v>158393</v>
      </c>
      <c r="Q528" s="7">
        <v>0.08</v>
      </c>
      <c r="R528" s="13">
        <v>82</v>
      </c>
      <c r="S528" s="11">
        <v>4626.75</v>
      </c>
      <c r="T528" s="13">
        <v>41640.75</v>
      </c>
      <c r="U528" s="13">
        <v>2022000</v>
      </c>
    </row>
    <row r="529" spans="1:21" ht="72.5" x14ac:dyDescent="0.35">
      <c r="A529" s="5" t="s">
        <v>7584</v>
      </c>
      <c r="B529" s="5" t="s">
        <v>7585</v>
      </c>
      <c r="C529" s="5" t="s">
        <v>6808</v>
      </c>
      <c r="D529" s="5" t="s">
        <v>6414</v>
      </c>
      <c r="E529" s="5" t="s">
        <v>614</v>
      </c>
      <c r="F529" s="5" t="s">
        <v>412</v>
      </c>
      <c r="G529" s="5" t="s">
        <v>93</v>
      </c>
      <c r="H529" s="6">
        <v>17458</v>
      </c>
      <c r="I529" s="6">
        <v>7449</v>
      </c>
      <c r="J529" s="14" t="s">
        <v>53</v>
      </c>
      <c r="K529" s="12">
        <v>18.899999999999999</v>
      </c>
      <c r="L529" s="13">
        <v>140786.1</v>
      </c>
      <c r="M529" s="10">
        <v>0.1</v>
      </c>
      <c r="N529" s="13">
        <v>126707</v>
      </c>
      <c r="O529" s="10">
        <v>0.49461795556025706</v>
      </c>
      <c r="P529" s="13">
        <v>64036</v>
      </c>
      <c r="Q529" s="7">
        <v>0.09</v>
      </c>
      <c r="R529" s="13">
        <v>96</v>
      </c>
      <c r="S529" s="11">
        <v>697.75</v>
      </c>
      <c r="T529" s="13">
        <v>6279.75</v>
      </c>
      <c r="U529" s="13">
        <v>718000</v>
      </c>
    </row>
    <row r="530" spans="1:21" ht="87" x14ac:dyDescent="0.35">
      <c r="A530" s="5" t="s">
        <v>7586</v>
      </c>
      <c r="B530" s="5" t="s">
        <v>7587</v>
      </c>
      <c r="C530" s="5" t="s">
        <v>7588</v>
      </c>
      <c r="D530" s="5" t="s">
        <v>7589</v>
      </c>
      <c r="E530" s="5" t="s">
        <v>621</v>
      </c>
      <c r="F530" s="5" t="s">
        <v>412</v>
      </c>
      <c r="G530" s="5" t="s">
        <v>90</v>
      </c>
      <c r="H530" s="6">
        <v>18343</v>
      </c>
      <c r="I530" s="6">
        <v>2501</v>
      </c>
      <c r="J530" s="14" t="s">
        <v>53</v>
      </c>
      <c r="K530" s="12">
        <v>17.100000000000001</v>
      </c>
      <c r="L530" s="13">
        <v>42767.100000000006</v>
      </c>
      <c r="M530" s="10">
        <v>0.05</v>
      </c>
      <c r="N530" s="13">
        <v>40629</v>
      </c>
      <c r="O530" s="10">
        <v>0.52945204162388815</v>
      </c>
      <c r="P530" s="13">
        <v>19118</v>
      </c>
      <c r="Q530" s="7">
        <v>0.08</v>
      </c>
      <c r="R530" s="13">
        <v>96</v>
      </c>
      <c r="S530" s="11">
        <v>12715.75</v>
      </c>
      <c r="T530" s="13">
        <v>114441.75</v>
      </c>
      <c r="U530" s="13">
        <v>353000</v>
      </c>
    </row>
    <row r="531" spans="1:21" ht="29" x14ac:dyDescent="0.35">
      <c r="A531" s="5" t="s">
        <v>7590</v>
      </c>
      <c r="B531" s="5" t="s">
        <v>7591</v>
      </c>
      <c r="C531" s="5" t="s">
        <v>68</v>
      </c>
      <c r="D531" s="5" t="s">
        <v>7592</v>
      </c>
      <c r="E531" s="5" t="s">
        <v>645</v>
      </c>
      <c r="F531" s="5" t="s">
        <v>4195</v>
      </c>
      <c r="G531" s="5" t="s">
        <v>92</v>
      </c>
      <c r="H531" s="6">
        <v>6125</v>
      </c>
      <c r="I531" s="6">
        <v>5092</v>
      </c>
      <c r="J531" s="14" t="s">
        <v>53</v>
      </c>
      <c r="K531" s="12">
        <v>16.2</v>
      </c>
      <c r="L531" s="13">
        <v>82490.399999999994</v>
      </c>
      <c r="M531" s="10">
        <v>0.1</v>
      </c>
      <c r="N531" s="13">
        <v>74241</v>
      </c>
      <c r="O531" s="10">
        <v>0.55854695096159646</v>
      </c>
      <c r="P531" s="13">
        <v>32774</v>
      </c>
      <c r="Q531" s="7">
        <v>7.4999999999999997E-2</v>
      </c>
      <c r="R531" s="13">
        <v>86</v>
      </c>
      <c r="S531" s="11">
        <v>0</v>
      </c>
      <c r="T531" s="13">
        <v>0</v>
      </c>
      <c r="U531" s="13">
        <v>437000</v>
      </c>
    </row>
    <row r="532" spans="1:21" ht="29" x14ac:dyDescent="0.35">
      <c r="A532" s="5" t="s">
        <v>7593</v>
      </c>
      <c r="B532" s="5" t="s">
        <v>7594</v>
      </c>
      <c r="C532" s="5" t="s">
        <v>68</v>
      </c>
      <c r="D532" s="5" t="s">
        <v>7595</v>
      </c>
      <c r="E532" s="5" t="s">
        <v>1518</v>
      </c>
      <c r="F532" s="5" t="s">
        <v>7596</v>
      </c>
      <c r="G532" s="5" t="s">
        <v>93</v>
      </c>
      <c r="H532" s="6">
        <v>5125</v>
      </c>
      <c r="I532" s="6">
        <v>3883</v>
      </c>
      <c r="J532" s="14" t="s">
        <v>53</v>
      </c>
      <c r="K532" s="12">
        <v>21</v>
      </c>
      <c r="L532" s="13">
        <v>81543</v>
      </c>
      <c r="M532" s="10">
        <v>0.1</v>
      </c>
      <c r="N532" s="13">
        <v>73389</v>
      </c>
      <c r="O532" s="10">
        <v>0.49461795556025706</v>
      </c>
      <c r="P532" s="13">
        <v>37089</v>
      </c>
      <c r="Q532" s="7">
        <v>0.09</v>
      </c>
      <c r="R532" s="13">
        <v>106</v>
      </c>
      <c r="S532" s="11">
        <v>0</v>
      </c>
      <c r="T532" s="13">
        <v>0</v>
      </c>
      <c r="U532" s="13">
        <v>412000</v>
      </c>
    </row>
    <row r="533" spans="1:21" ht="43.5" x14ac:dyDescent="0.35">
      <c r="A533" s="5" t="s">
        <v>7597</v>
      </c>
      <c r="B533" s="5" t="s">
        <v>7598</v>
      </c>
      <c r="C533" s="5" t="s">
        <v>170</v>
      </c>
      <c r="D533" s="5" t="s">
        <v>7599</v>
      </c>
      <c r="E533" s="5" t="s">
        <v>586</v>
      </c>
      <c r="F533" s="5" t="s">
        <v>70</v>
      </c>
      <c r="G533" s="5" t="s">
        <v>100</v>
      </c>
      <c r="H533" s="6">
        <v>7848</v>
      </c>
      <c r="I533" s="6">
        <v>864</v>
      </c>
      <c r="J533" s="14" t="s">
        <v>53</v>
      </c>
      <c r="K533" s="12">
        <v>24.200000000000003</v>
      </c>
      <c r="L533" s="13">
        <v>20908.800000000003</v>
      </c>
      <c r="M533" s="10">
        <v>0.1</v>
      </c>
      <c r="N533" s="13">
        <v>18818</v>
      </c>
      <c r="O533" s="10">
        <v>0.52928800683150601</v>
      </c>
      <c r="P533" s="13">
        <v>8858</v>
      </c>
      <c r="Q533" s="7">
        <v>7.4999999999999997E-2</v>
      </c>
      <c r="R533" s="13">
        <v>137</v>
      </c>
      <c r="S533" s="11">
        <v>5904</v>
      </c>
      <c r="T533" s="13">
        <v>88560</v>
      </c>
      <c r="U533" s="13">
        <v>207000</v>
      </c>
    </row>
    <row r="534" spans="1:21" x14ac:dyDescent="0.35">
      <c r="A534" s="5" t="s">
        <v>7600</v>
      </c>
      <c r="B534" s="5" t="s">
        <v>7600</v>
      </c>
      <c r="C534" s="5" t="s">
        <v>2</v>
      </c>
      <c r="D534" s="5" t="s">
        <v>7601</v>
      </c>
      <c r="E534" s="5" t="s">
        <v>885</v>
      </c>
      <c r="F534" s="5" t="s">
        <v>70</v>
      </c>
      <c r="G534" s="5" t="s">
        <v>100</v>
      </c>
      <c r="H534" s="6">
        <v>3439</v>
      </c>
      <c r="I534" s="6">
        <v>1425</v>
      </c>
      <c r="J534" s="14" t="s">
        <v>53</v>
      </c>
      <c r="K534" s="12">
        <v>22</v>
      </c>
      <c r="L534" s="13">
        <v>31350</v>
      </c>
      <c r="M534" s="10">
        <v>0.1</v>
      </c>
      <c r="N534" s="13">
        <v>28215</v>
      </c>
      <c r="O534" s="10">
        <v>0.5292880068315059</v>
      </c>
      <c r="P534" s="13">
        <v>13281</v>
      </c>
      <c r="Q534" s="7">
        <v>7.4999999999999997E-2</v>
      </c>
      <c r="R534" s="13">
        <v>124</v>
      </c>
      <c r="S534" s="11">
        <v>232.75</v>
      </c>
      <c r="T534" s="13">
        <v>2094.75</v>
      </c>
      <c r="U534" s="13">
        <v>179000</v>
      </c>
    </row>
    <row r="535" spans="1:21" x14ac:dyDescent="0.35">
      <c r="A535" s="5" t="s">
        <v>7602</v>
      </c>
      <c r="B535" s="5" t="s">
        <v>7602</v>
      </c>
      <c r="C535" s="5" t="s">
        <v>2</v>
      </c>
      <c r="D535" s="5" t="s">
        <v>7603</v>
      </c>
      <c r="E535" s="5" t="s">
        <v>6954</v>
      </c>
      <c r="F535" s="5" t="s">
        <v>70</v>
      </c>
      <c r="G535" s="5" t="s">
        <v>97</v>
      </c>
      <c r="H535" s="6">
        <v>3125</v>
      </c>
      <c r="I535" s="6">
        <v>2013</v>
      </c>
      <c r="J535" s="14" t="s">
        <v>53</v>
      </c>
      <c r="K535" s="12">
        <v>20</v>
      </c>
      <c r="L535" s="13">
        <v>40260</v>
      </c>
      <c r="M535" s="10">
        <v>0.1</v>
      </c>
      <c r="N535" s="13">
        <v>36234</v>
      </c>
      <c r="O535" s="10">
        <v>0.49349796356616887</v>
      </c>
      <c r="P535" s="13">
        <v>18353</v>
      </c>
      <c r="Q535" s="7">
        <v>9.5000000000000001E-2</v>
      </c>
      <c r="R535" s="13">
        <v>96</v>
      </c>
      <c r="S535" s="11">
        <v>0</v>
      </c>
      <c r="T535" s="13">
        <v>0</v>
      </c>
      <c r="U535" s="13">
        <v>193000</v>
      </c>
    </row>
    <row r="536" spans="1:21" ht="101.5" x14ac:dyDescent="0.35">
      <c r="A536" s="5" t="s">
        <v>7604</v>
      </c>
      <c r="B536" s="5" t="s">
        <v>7605</v>
      </c>
      <c r="C536" s="5" t="s">
        <v>6762</v>
      </c>
      <c r="D536" s="5" t="s">
        <v>7606</v>
      </c>
      <c r="E536" s="5" t="s">
        <v>686</v>
      </c>
      <c r="F536" s="5" t="s">
        <v>7607</v>
      </c>
      <c r="G536" s="5" t="s">
        <v>91</v>
      </c>
      <c r="H536" s="6">
        <v>29500</v>
      </c>
      <c r="I536" s="6">
        <v>3311</v>
      </c>
      <c r="J536" s="14" t="s">
        <v>53</v>
      </c>
      <c r="K536" s="12">
        <v>28</v>
      </c>
      <c r="L536" s="13">
        <v>92708</v>
      </c>
      <c r="M536" s="10">
        <v>0.05</v>
      </c>
      <c r="N536" s="13">
        <v>88073</v>
      </c>
      <c r="O536" s="10">
        <v>0.5580277980544428</v>
      </c>
      <c r="P536" s="13">
        <v>38926</v>
      </c>
      <c r="Q536" s="7">
        <v>0.06</v>
      </c>
      <c r="R536" s="13">
        <v>196</v>
      </c>
      <c r="S536" s="11">
        <v>22050.25</v>
      </c>
      <c r="T536" s="13">
        <v>330753.75</v>
      </c>
      <c r="U536" s="13">
        <v>980000</v>
      </c>
    </row>
    <row r="537" spans="1:21" ht="58" x14ac:dyDescent="0.35">
      <c r="A537" s="5" t="s">
        <v>7608</v>
      </c>
      <c r="B537" s="5" t="s">
        <v>7609</v>
      </c>
      <c r="C537" s="5" t="s">
        <v>81</v>
      </c>
      <c r="D537" s="5" t="s">
        <v>7610</v>
      </c>
      <c r="E537" s="5" t="s">
        <v>964</v>
      </c>
      <c r="F537" s="5" t="s">
        <v>7611</v>
      </c>
      <c r="G537" s="5" t="s">
        <v>92</v>
      </c>
      <c r="H537" s="6">
        <v>18398</v>
      </c>
      <c r="I537" s="6">
        <v>4704</v>
      </c>
      <c r="J537" s="14" t="s">
        <v>53</v>
      </c>
      <c r="K537" s="12">
        <v>16.2</v>
      </c>
      <c r="L537" s="13">
        <v>76204.800000000003</v>
      </c>
      <c r="M537" s="10">
        <v>0.1</v>
      </c>
      <c r="N537" s="13">
        <v>68584</v>
      </c>
      <c r="O537" s="10">
        <v>0.52982238648834923</v>
      </c>
      <c r="P537" s="13">
        <v>32247</v>
      </c>
      <c r="Q537" s="7">
        <v>7.4999999999999997E-2</v>
      </c>
      <c r="R537" s="13">
        <v>91</v>
      </c>
      <c r="S537" s="11">
        <v>7814</v>
      </c>
      <c r="T537" s="13">
        <v>70326</v>
      </c>
      <c r="U537" s="13">
        <v>500000</v>
      </c>
    </row>
    <row r="538" spans="1:21" ht="87" x14ac:dyDescent="0.35">
      <c r="A538" s="5" t="s">
        <v>7612</v>
      </c>
      <c r="B538" s="5" t="s">
        <v>7613</v>
      </c>
      <c r="C538" s="5" t="s">
        <v>7614</v>
      </c>
      <c r="D538" s="5" t="s">
        <v>7615</v>
      </c>
      <c r="E538" s="5" t="s">
        <v>586</v>
      </c>
      <c r="F538" s="5" t="s">
        <v>459</v>
      </c>
      <c r="G538" s="5" t="s">
        <v>90</v>
      </c>
      <c r="H538" s="6">
        <v>16324</v>
      </c>
      <c r="I538" s="6">
        <v>1575</v>
      </c>
      <c r="J538" s="14" t="s">
        <v>53</v>
      </c>
      <c r="K538" s="12">
        <v>19</v>
      </c>
      <c r="L538" s="13">
        <v>29925</v>
      </c>
      <c r="M538" s="10">
        <v>0.05</v>
      </c>
      <c r="N538" s="13">
        <v>28429</v>
      </c>
      <c r="O538" s="10">
        <v>0.51685889980802169</v>
      </c>
      <c r="P538" s="13">
        <v>13735</v>
      </c>
      <c r="Q538" s="7">
        <v>0.08</v>
      </c>
      <c r="R538" s="13">
        <v>109</v>
      </c>
      <c r="S538" s="11">
        <v>12780.25</v>
      </c>
      <c r="T538" s="13">
        <v>191703.75</v>
      </c>
      <c r="U538" s="13">
        <v>363000</v>
      </c>
    </row>
    <row r="539" spans="1:21" x14ac:dyDescent="0.35">
      <c r="A539" s="5" t="s">
        <v>7616</v>
      </c>
      <c r="B539" s="5" t="s">
        <v>7616</v>
      </c>
      <c r="C539" s="5" t="s">
        <v>2</v>
      </c>
      <c r="D539" s="5" t="s">
        <v>7617</v>
      </c>
      <c r="E539" s="5" t="s">
        <v>1447</v>
      </c>
      <c r="F539" s="5" t="s">
        <v>7618</v>
      </c>
      <c r="G539" s="5" t="s">
        <v>90</v>
      </c>
      <c r="H539" s="6">
        <v>6546</v>
      </c>
      <c r="I539" s="6">
        <v>3962</v>
      </c>
      <c r="J539" s="14" t="s">
        <v>53</v>
      </c>
      <c r="K539" s="12">
        <v>19</v>
      </c>
      <c r="L539" s="13">
        <v>75278</v>
      </c>
      <c r="M539" s="10">
        <v>0.05</v>
      </c>
      <c r="N539" s="13">
        <v>71514</v>
      </c>
      <c r="O539" s="10">
        <v>0.54176675211374925</v>
      </c>
      <c r="P539" s="13">
        <v>32770</v>
      </c>
      <c r="Q539" s="7">
        <v>0.08</v>
      </c>
      <c r="R539" s="13">
        <v>103</v>
      </c>
      <c r="S539" s="11">
        <v>0</v>
      </c>
      <c r="T539" s="13">
        <v>0</v>
      </c>
      <c r="U539" s="13">
        <v>410000</v>
      </c>
    </row>
    <row r="540" spans="1:21" x14ac:dyDescent="0.35">
      <c r="A540" s="5" t="s">
        <v>7619</v>
      </c>
      <c r="B540" s="5" t="s">
        <v>7619</v>
      </c>
      <c r="C540" s="5" t="s">
        <v>2</v>
      </c>
      <c r="D540" s="5" t="s">
        <v>7620</v>
      </c>
      <c r="E540" s="5" t="s">
        <v>586</v>
      </c>
      <c r="F540" s="5" t="s">
        <v>245</v>
      </c>
      <c r="G540" s="5" t="s">
        <v>97</v>
      </c>
      <c r="H540" s="6">
        <v>3125</v>
      </c>
      <c r="I540" s="6">
        <v>1500</v>
      </c>
      <c r="J540" s="14" t="s">
        <v>53</v>
      </c>
      <c r="K540" s="12">
        <v>20</v>
      </c>
      <c r="L540" s="13">
        <v>30000</v>
      </c>
      <c r="M540" s="10">
        <v>0.1</v>
      </c>
      <c r="N540" s="13">
        <v>27000</v>
      </c>
      <c r="O540" s="10">
        <v>0.48462863597986811</v>
      </c>
      <c r="P540" s="13">
        <v>13915</v>
      </c>
      <c r="Q540" s="7">
        <v>9.5000000000000001E-2</v>
      </c>
      <c r="R540" s="13">
        <v>98</v>
      </c>
      <c r="S540" s="11">
        <v>0</v>
      </c>
      <c r="T540" s="13">
        <v>0</v>
      </c>
      <c r="U540" s="13">
        <v>146000</v>
      </c>
    </row>
    <row r="541" spans="1:21" ht="29" x14ac:dyDescent="0.35">
      <c r="A541" s="5" t="s">
        <v>7621</v>
      </c>
      <c r="B541" s="5" t="s">
        <v>7621</v>
      </c>
      <c r="C541" s="5" t="s">
        <v>2</v>
      </c>
      <c r="D541" s="5" t="s">
        <v>7622</v>
      </c>
      <c r="E541" s="5" t="s">
        <v>3270</v>
      </c>
      <c r="F541" s="5" t="s">
        <v>245</v>
      </c>
      <c r="G541" s="5" t="s">
        <v>93</v>
      </c>
      <c r="H541" s="6">
        <v>3125</v>
      </c>
      <c r="I541" s="6">
        <v>1666</v>
      </c>
      <c r="J541" s="14" t="s">
        <v>53</v>
      </c>
      <c r="K541" s="12">
        <v>21</v>
      </c>
      <c r="L541" s="13">
        <v>34986</v>
      </c>
      <c r="M541" s="10">
        <v>0.1</v>
      </c>
      <c r="N541" s="13">
        <v>31487</v>
      </c>
      <c r="O541" s="10">
        <v>0.50361518116840742</v>
      </c>
      <c r="P541" s="13">
        <v>15630</v>
      </c>
      <c r="Q541" s="7">
        <v>0.09</v>
      </c>
      <c r="R541" s="13">
        <v>104</v>
      </c>
      <c r="S541" s="11">
        <v>0</v>
      </c>
      <c r="T541" s="13">
        <v>0</v>
      </c>
      <c r="U541" s="13">
        <v>174000</v>
      </c>
    </row>
    <row r="542" spans="1:21" x14ac:dyDescent="0.35">
      <c r="A542" s="5" t="s">
        <v>7623</v>
      </c>
      <c r="B542" s="5" t="s">
        <v>7623</v>
      </c>
      <c r="C542" s="5" t="s">
        <v>2</v>
      </c>
      <c r="D542" s="5" t="s">
        <v>7624</v>
      </c>
      <c r="E542" s="5" t="s">
        <v>3270</v>
      </c>
      <c r="F542" s="5" t="s">
        <v>245</v>
      </c>
      <c r="G542" s="5" t="s">
        <v>90</v>
      </c>
      <c r="H542" s="6">
        <v>3125</v>
      </c>
      <c r="I542" s="6">
        <v>1731</v>
      </c>
      <c r="J542" s="14" t="s">
        <v>53</v>
      </c>
      <c r="K542" s="12">
        <v>19</v>
      </c>
      <c r="L542" s="13">
        <v>32889</v>
      </c>
      <c r="M542" s="10">
        <v>0.05</v>
      </c>
      <c r="N542" s="13">
        <v>31245</v>
      </c>
      <c r="O542" s="10">
        <v>0.52609707528461058</v>
      </c>
      <c r="P542" s="13">
        <v>14807</v>
      </c>
      <c r="Q542" s="7">
        <v>0.08</v>
      </c>
      <c r="R542" s="13">
        <v>107</v>
      </c>
      <c r="S542" s="11">
        <v>0</v>
      </c>
      <c r="T542" s="13">
        <v>0</v>
      </c>
      <c r="U542" s="13">
        <v>185000</v>
      </c>
    </row>
    <row r="543" spans="1:21" ht="72.5" x14ac:dyDescent="0.35">
      <c r="A543" s="5" t="s">
        <v>7625</v>
      </c>
      <c r="B543" s="5" t="s">
        <v>7626</v>
      </c>
      <c r="C543" s="5" t="s">
        <v>83</v>
      </c>
      <c r="D543" s="5" t="s">
        <v>7627</v>
      </c>
      <c r="E543" s="5" t="s">
        <v>586</v>
      </c>
      <c r="F543" s="5" t="s">
        <v>7628</v>
      </c>
      <c r="G543" s="5" t="s">
        <v>6070</v>
      </c>
      <c r="H543" s="6">
        <v>16687</v>
      </c>
      <c r="I543" s="6">
        <v>5120</v>
      </c>
      <c r="J543" s="14" t="s">
        <v>53</v>
      </c>
      <c r="K543" s="12">
        <v>25.2</v>
      </c>
      <c r="L543" s="13">
        <v>129024</v>
      </c>
      <c r="M543" s="10">
        <v>0.05</v>
      </c>
      <c r="N543" s="13">
        <v>122573</v>
      </c>
      <c r="O543" s="10">
        <v>0.54653154583162178</v>
      </c>
      <c r="P543" s="13">
        <v>55583</v>
      </c>
      <c r="Q543" s="7">
        <v>0.06</v>
      </c>
      <c r="R543" s="13">
        <v>181</v>
      </c>
      <c r="S543" s="11">
        <v>5167</v>
      </c>
      <c r="T543" s="13">
        <v>77505</v>
      </c>
      <c r="U543" s="13">
        <v>1004000</v>
      </c>
    </row>
    <row r="544" spans="1:21" ht="145" x14ac:dyDescent="0.35">
      <c r="A544" s="5" t="s">
        <v>7629</v>
      </c>
      <c r="B544" s="5" t="s">
        <v>7630</v>
      </c>
      <c r="C544" s="5" t="s">
        <v>7631</v>
      </c>
      <c r="D544" s="5" t="s">
        <v>7632</v>
      </c>
      <c r="E544" s="5" t="s">
        <v>3270</v>
      </c>
      <c r="F544" s="5" t="s">
        <v>404</v>
      </c>
      <c r="G544" s="5" t="s">
        <v>91</v>
      </c>
      <c r="H544" s="6">
        <v>33924</v>
      </c>
      <c r="I544" s="6">
        <v>3015</v>
      </c>
      <c r="J544" s="14" t="s">
        <v>53</v>
      </c>
      <c r="K544" s="12">
        <v>28</v>
      </c>
      <c r="L544" s="13">
        <v>84420</v>
      </c>
      <c r="M544" s="10">
        <v>0.05</v>
      </c>
      <c r="N544" s="13">
        <v>80199</v>
      </c>
      <c r="O544" s="10">
        <v>0.55670967516882064</v>
      </c>
      <c r="P544" s="13">
        <v>35551</v>
      </c>
      <c r="Q544" s="7">
        <v>0.06</v>
      </c>
      <c r="R544" s="13">
        <v>197</v>
      </c>
      <c r="S544" s="11">
        <v>27140.25</v>
      </c>
      <c r="T544" s="13">
        <v>407103.75</v>
      </c>
      <c r="U544" s="13">
        <v>1000000</v>
      </c>
    </row>
    <row r="545" spans="1:21" ht="29" x14ac:dyDescent="0.35">
      <c r="A545" s="5" t="s">
        <v>7633</v>
      </c>
      <c r="B545" s="5" t="s">
        <v>7634</v>
      </c>
      <c r="C545" s="5" t="s">
        <v>68</v>
      </c>
      <c r="D545" s="5" t="s">
        <v>7635</v>
      </c>
      <c r="E545" s="5" t="s">
        <v>686</v>
      </c>
      <c r="F545" s="5" t="s">
        <v>463</v>
      </c>
      <c r="G545" s="5" t="s">
        <v>96</v>
      </c>
      <c r="H545" s="6">
        <v>7276</v>
      </c>
      <c r="I545" s="6">
        <v>3480</v>
      </c>
      <c r="J545" s="14" t="s">
        <v>53</v>
      </c>
      <c r="K545" s="12">
        <v>18</v>
      </c>
      <c r="L545" s="13">
        <v>62640</v>
      </c>
      <c r="M545" s="10">
        <v>0.05</v>
      </c>
      <c r="N545" s="13">
        <v>59508</v>
      </c>
      <c r="O545" s="10">
        <v>0.52729806603613683</v>
      </c>
      <c r="P545" s="13">
        <v>28130</v>
      </c>
      <c r="Q545" s="7">
        <v>0.08</v>
      </c>
      <c r="R545" s="13">
        <v>101</v>
      </c>
      <c r="S545" s="11">
        <v>0</v>
      </c>
      <c r="T545" s="13">
        <v>0</v>
      </c>
      <c r="U545" s="13">
        <v>352000</v>
      </c>
    </row>
    <row r="546" spans="1:21" ht="29" x14ac:dyDescent="0.35">
      <c r="A546" s="5" t="s">
        <v>7636</v>
      </c>
      <c r="B546" s="5" t="s">
        <v>7637</v>
      </c>
      <c r="C546" s="5" t="s">
        <v>68</v>
      </c>
      <c r="D546" s="5" t="s">
        <v>7638</v>
      </c>
      <c r="E546" s="5" t="s">
        <v>586</v>
      </c>
      <c r="F546" s="5" t="s">
        <v>463</v>
      </c>
      <c r="G546" s="5" t="s">
        <v>92</v>
      </c>
      <c r="H546" s="6">
        <v>6250</v>
      </c>
      <c r="I546" s="6">
        <v>2965</v>
      </c>
      <c r="J546" s="14" t="s">
        <v>53</v>
      </c>
      <c r="K546" s="12">
        <v>18</v>
      </c>
      <c r="L546" s="13">
        <v>53370</v>
      </c>
      <c r="M546" s="10">
        <v>0.1</v>
      </c>
      <c r="N546" s="13">
        <v>48033</v>
      </c>
      <c r="O546" s="10">
        <v>0.5292880068315059</v>
      </c>
      <c r="P546" s="13">
        <v>22610</v>
      </c>
      <c r="Q546" s="7">
        <v>7.4999999999999997E-2</v>
      </c>
      <c r="R546" s="13">
        <v>102</v>
      </c>
      <c r="S546" s="11">
        <v>0</v>
      </c>
      <c r="T546" s="13">
        <v>0</v>
      </c>
      <c r="U546" s="13">
        <v>301000</v>
      </c>
    </row>
    <row r="547" spans="1:21" ht="29" x14ac:dyDescent="0.35">
      <c r="A547" s="5" t="s">
        <v>7639</v>
      </c>
      <c r="B547" s="5" t="s">
        <v>7639</v>
      </c>
      <c r="C547" s="5" t="s">
        <v>2</v>
      </c>
      <c r="D547" s="5" t="s">
        <v>7640</v>
      </c>
      <c r="E547" s="5" t="s">
        <v>586</v>
      </c>
      <c r="F547" s="5" t="s">
        <v>251</v>
      </c>
      <c r="G547" s="5" t="s">
        <v>93</v>
      </c>
      <c r="H547" s="6">
        <v>3125</v>
      </c>
      <c r="I547" s="6">
        <v>2000</v>
      </c>
      <c r="J547" s="14" t="s">
        <v>53</v>
      </c>
      <c r="K547" s="12">
        <v>21</v>
      </c>
      <c r="L547" s="13">
        <v>42000</v>
      </c>
      <c r="M547" s="10">
        <v>0.1</v>
      </c>
      <c r="N547" s="13">
        <v>37800</v>
      </c>
      <c r="O547" s="10">
        <v>0.49461795556025706</v>
      </c>
      <c r="P547" s="13">
        <v>19103</v>
      </c>
      <c r="Q547" s="7">
        <v>0.09</v>
      </c>
      <c r="R547" s="13">
        <v>106</v>
      </c>
      <c r="S547" s="11">
        <v>0</v>
      </c>
      <c r="T547" s="13">
        <v>0</v>
      </c>
      <c r="U547" s="13">
        <v>212000</v>
      </c>
    </row>
    <row r="548" spans="1:21" ht="29" x14ac:dyDescent="0.35">
      <c r="A548" s="5" t="s">
        <v>7641</v>
      </c>
      <c r="B548" s="5" t="s">
        <v>7642</v>
      </c>
      <c r="C548" s="5" t="s">
        <v>86</v>
      </c>
      <c r="D548" s="5" t="s">
        <v>7643</v>
      </c>
      <c r="E548" s="5" t="s">
        <v>586</v>
      </c>
      <c r="F548" s="5" t="s">
        <v>251</v>
      </c>
      <c r="G548" s="5" t="s">
        <v>100</v>
      </c>
      <c r="H548" s="6">
        <v>5800</v>
      </c>
      <c r="I548" s="6">
        <v>308</v>
      </c>
      <c r="J548" s="14" t="s">
        <v>53</v>
      </c>
      <c r="K548" s="12">
        <v>26.4</v>
      </c>
      <c r="L548" s="13">
        <v>8131.2</v>
      </c>
      <c r="M548" s="10">
        <v>0.1</v>
      </c>
      <c r="N548" s="13">
        <v>7318</v>
      </c>
      <c r="O548" s="10">
        <v>0.5292880068315059</v>
      </c>
      <c r="P548" s="13">
        <v>3445</v>
      </c>
      <c r="Q548" s="7">
        <v>7.4999999999999997E-2</v>
      </c>
      <c r="R548" s="13">
        <v>149</v>
      </c>
      <c r="S548" s="11">
        <v>5107</v>
      </c>
      <c r="T548" s="13">
        <v>76605</v>
      </c>
      <c r="U548" s="13">
        <v>123000</v>
      </c>
    </row>
    <row r="549" spans="1:21" x14ac:dyDescent="0.35">
      <c r="A549" s="5" t="s">
        <v>7644</v>
      </c>
      <c r="B549" s="5" t="s">
        <v>7644</v>
      </c>
      <c r="C549" s="5" t="s">
        <v>2</v>
      </c>
      <c r="D549" s="5" t="s">
        <v>7645</v>
      </c>
      <c r="E549" s="5" t="s">
        <v>2089</v>
      </c>
      <c r="F549" s="5" t="s">
        <v>251</v>
      </c>
      <c r="G549" s="5" t="s">
        <v>100</v>
      </c>
      <c r="H549" s="6">
        <v>3125</v>
      </c>
      <c r="I549" s="6">
        <v>885</v>
      </c>
      <c r="J549" s="14" t="s">
        <v>53</v>
      </c>
      <c r="K549" s="12">
        <v>24.200000000000003</v>
      </c>
      <c r="L549" s="13">
        <v>21417.000000000004</v>
      </c>
      <c r="M549" s="10">
        <v>0.1</v>
      </c>
      <c r="N549" s="13">
        <v>19275</v>
      </c>
      <c r="O549" s="10">
        <v>0.5292880068315059</v>
      </c>
      <c r="P549" s="13">
        <v>9073</v>
      </c>
      <c r="Q549" s="7">
        <v>7.4999999999999997E-2</v>
      </c>
      <c r="R549" s="13">
        <v>137</v>
      </c>
      <c r="S549" s="11">
        <v>1133.75</v>
      </c>
      <c r="T549" s="13">
        <v>10203.75</v>
      </c>
      <c r="U549" s="13">
        <v>131000</v>
      </c>
    </row>
    <row r="550" spans="1:21" ht="29" x14ac:dyDescent="0.35">
      <c r="A550" s="5" t="s">
        <v>7646</v>
      </c>
      <c r="B550" s="5" t="s">
        <v>7647</v>
      </c>
      <c r="C550" s="5" t="s">
        <v>68</v>
      </c>
      <c r="D550" s="5" t="s">
        <v>7648</v>
      </c>
      <c r="E550" s="5" t="s">
        <v>586</v>
      </c>
      <c r="F550" s="5" t="s">
        <v>438</v>
      </c>
      <c r="G550" s="5" t="s">
        <v>93</v>
      </c>
      <c r="H550" s="6">
        <v>6277</v>
      </c>
      <c r="I550" s="6">
        <v>4210</v>
      </c>
      <c r="J550" s="14" t="s">
        <v>53</v>
      </c>
      <c r="K550" s="12">
        <v>18.899999999999999</v>
      </c>
      <c r="L550" s="13">
        <v>79569.000000000015</v>
      </c>
      <c r="M550" s="10">
        <v>0.1</v>
      </c>
      <c r="N550" s="13">
        <v>71612</v>
      </c>
      <c r="O550" s="10">
        <v>0.49461795556025706</v>
      </c>
      <c r="P550" s="13">
        <v>36191</v>
      </c>
      <c r="Q550" s="7">
        <v>0.09</v>
      </c>
      <c r="R550" s="13">
        <v>96</v>
      </c>
      <c r="S550" s="11">
        <v>0</v>
      </c>
      <c r="T550" s="13">
        <v>0</v>
      </c>
      <c r="U550" s="13">
        <v>402000</v>
      </c>
    </row>
    <row r="551" spans="1:21" ht="29" x14ac:dyDescent="0.35">
      <c r="A551" s="5" t="s">
        <v>7649</v>
      </c>
      <c r="B551" s="5" t="s">
        <v>7650</v>
      </c>
      <c r="C551" s="5" t="s">
        <v>68</v>
      </c>
      <c r="D551" s="5" t="s">
        <v>7651</v>
      </c>
      <c r="E551" s="5" t="s">
        <v>586</v>
      </c>
      <c r="F551" s="5" t="s">
        <v>438</v>
      </c>
      <c r="G551" s="5" t="s">
        <v>90</v>
      </c>
      <c r="H551" s="6">
        <v>6250</v>
      </c>
      <c r="I551" s="6">
        <v>5250</v>
      </c>
      <c r="J551" s="14" t="s">
        <v>53</v>
      </c>
      <c r="K551" s="12">
        <v>17.100000000000001</v>
      </c>
      <c r="L551" s="13">
        <v>89775.000000000015</v>
      </c>
      <c r="M551" s="10">
        <v>0.05</v>
      </c>
      <c r="N551" s="13">
        <v>85286</v>
      </c>
      <c r="O551" s="10">
        <v>0.51685889980802169</v>
      </c>
      <c r="P551" s="13">
        <v>41205</v>
      </c>
      <c r="Q551" s="7">
        <v>0.08</v>
      </c>
      <c r="R551" s="13">
        <v>98</v>
      </c>
      <c r="S551" s="11">
        <v>0</v>
      </c>
      <c r="T551" s="13">
        <v>0</v>
      </c>
      <c r="U551" s="13">
        <v>515000</v>
      </c>
    </row>
    <row r="552" spans="1:21" ht="29" x14ac:dyDescent="0.35">
      <c r="A552" s="5" t="s">
        <v>7652</v>
      </c>
      <c r="B552" s="5" t="s">
        <v>7653</v>
      </c>
      <c r="C552" s="5" t="s">
        <v>68</v>
      </c>
      <c r="D552" s="5" t="s">
        <v>7654</v>
      </c>
      <c r="E552" s="5" t="s">
        <v>686</v>
      </c>
      <c r="F552" s="5" t="s">
        <v>438</v>
      </c>
      <c r="G552" s="5" t="s">
        <v>92</v>
      </c>
      <c r="H552" s="6">
        <v>20875</v>
      </c>
      <c r="I552" s="6">
        <v>4224</v>
      </c>
      <c r="J552" s="14" t="s">
        <v>53</v>
      </c>
      <c r="K552" s="12">
        <v>16.2</v>
      </c>
      <c r="L552" s="13">
        <v>68428.800000000003</v>
      </c>
      <c r="M552" s="10">
        <v>0.1</v>
      </c>
      <c r="N552" s="13">
        <v>61586</v>
      </c>
      <c r="O552" s="10">
        <v>0.53984862074562168</v>
      </c>
      <c r="P552" s="13">
        <v>28339</v>
      </c>
      <c r="Q552" s="7">
        <v>7.4999999999999997E-2</v>
      </c>
      <c r="R552" s="13">
        <v>89</v>
      </c>
      <c r="S552" s="11">
        <v>11371</v>
      </c>
      <c r="T552" s="13">
        <v>170565</v>
      </c>
      <c r="U552" s="13">
        <v>548000</v>
      </c>
    </row>
    <row r="553" spans="1:21" ht="72.5" x14ac:dyDescent="0.35">
      <c r="A553" s="5" t="s">
        <v>7655</v>
      </c>
      <c r="B553" s="5" t="s">
        <v>7656</v>
      </c>
      <c r="C553" s="5" t="s">
        <v>7657</v>
      </c>
      <c r="D553" s="5" t="s">
        <v>7658</v>
      </c>
      <c r="E553" s="5" t="s">
        <v>871</v>
      </c>
      <c r="F553" s="5" t="s">
        <v>438</v>
      </c>
      <c r="G553" s="5" t="s">
        <v>91</v>
      </c>
      <c r="H553" s="6">
        <v>38694</v>
      </c>
      <c r="I553" s="6">
        <v>3316</v>
      </c>
      <c r="J553" s="14" t="s">
        <v>53</v>
      </c>
      <c r="K553" s="12">
        <v>28</v>
      </c>
      <c r="L553" s="13">
        <v>92848</v>
      </c>
      <c r="M553" s="10">
        <v>0.05</v>
      </c>
      <c r="N553" s="13">
        <v>88206</v>
      </c>
      <c r="O553" s="10">
        <v>0.54653154583162167</v>
      </c>
      <c r="P553" s="13">
        <v>39998</v>
      </c>
      <c r="Q553" s="7">
        <v>0.06</v>
      </c>
      <c r="R553" s="13">
        <v>201</v>
      </c>
      <c r="S553" s="11">
        <v>31233</v>
      </c>
      <c r="T553" s="13">
        <v>281097</v>
      </c>
      <c r="U553" s="13">
        <v>948000</v>
      </c>
    </row>
    <row r="554" spans="1:21" x14ac:dyDescent="0.35">
      <c r="A554" s="5" t="s">
        <v>7659</v>
      </c>
      <c r="B554" s="5" t="s">
        <v>7659</v>
      </c>
      <c r="C554" s="5" t="s">
        <v>2</v>
      </c>
      <c r="D554" s="5" t="s">
        <v>7660</v>
      </c>
      <c r="E554" s="5" t="s">
        <v>645</v>
      </c>
      <c r="F554" s="5" t="s">
        <v>318</v>
      </c>
      <c r="G554" s="5" t="s">
        <v>98</v>
      </c>
      <c r="H554" s="6">
        <v>3125</v>
      </c>
      <c r="I554" s="6">
        <v>2600</v>
      </c>
      <c r="J554" s="14" t="s">
        <v>53</v>
      </c>
      <c r="K554" s="12">
        <v>20</v>
      </c>
      <c r="L554" s="13">
        <v>52000</v>
      </c>
      <c r="M554" s="10">
        <v>0.1</v>
      </c>
      <c r="N554" s="13">
        <v>46800</v>
      </c>
      <c r="O554" s="10">
        <v>0.51255427215121829</v>
      </c>
      <c r="P554" s="13">
        <v>22812</v>
      </c>
      <c r="Q554" s="7">
        <v>9.5000000000000001E-2</v>
      </c>
      <c r="R554" s="13">
        <v>92</v>
      </c>
      <c r="S554" s="11">
        <v>0</v>
      </c>
      <c r="T554" s="13">
        <v>0</v>
      </c>
      <c r="U554" s="13">
        <v>240000</v>
      </c>
    </row>
    <row r="555" spans="1:21" x14ac:dyDescent="0.35">
      <c r="A555" s="5" t="s">
        <v>7661</v>
      </c>
      <c r="B555" s="5" t="s">
        <v>7661</v>
      </c>
      <c r="C555" s="5" t="s">
        <v>2</v>
      </c>
      <c r="D555" s="5" t="s">
        <v>7662</v>
      </c>
      <c r="E555" s="5" t="s">
        <v>586</v>
      </c>
      <c r="F555" s="5" t="s">
        <v>318</v>
      </c>
      <c r="G555" s="5" t="s">
        <v>89</v>
      </c>
      <c r="H555" s="6">
        <v>10433</v>
      </c>
      <c r="I555" s="6">
        <v>4180</v>
      </c>
      <c r="J555" s="14" t="s">
        <v>53</v>
      </c>
      <c r="K555" s="12">
        <v>16.2</v>
      </c>
      <c r="L555" s="13">
        <v>67716</v>
      </c>
      <c r="M555" s="10">
        <v>0.05</v>
      </c>
      <c r="N555" s="13">
        <v>64330</v>
      </c>
      <c r="O555" s="10">
        <v>0.51685889980802169</v>
      </c>
      <c r="P555" s="13">
        <v>31081</v>
      </c>
      <c r="Q555" s="7">
        <v>0.08</v>
      </c>
      <c r="R555" s="13">
        <v>93</v>
      </c>
      <c r="S555" s="11">
        <v>1028</v>
      </c>
      <c r="T555" s="13">
        <v>15420</v>
      </c>
      <c r="U555" s="13">
        <v>404000</v>
      </c>
    </row>
    <row r="556" spans="1:21" ht="43.5" x14ac:dyDescent="0.35">
      <c r="A556" s="5" t="s">
        <v>7663</v>
      </c>
      <c r="B556" s="5" t="s">
        <v>7664</v>
      </c>
      <c r="C556" s="5" t="s">
        <v>84</v>
      </c>
      <c r="D556" s="5" t="s">
        <v>7665</v>
      </c>
      <c r="E556" s="5" t="s">
        <v>775</v>
      </c>
      <c r="F556" s="5" t="s">
        <v>318</v>
      </c>
      <c r="G556" s="5" t="s">
        <v>92</v>
      </c>
      <c r="H556" s="6">
        <v>9000</v>
      </c>
      <c r="I556" s="6">
        <v>2546</v>
      </c>
      <c r="J556" s="14" t="s">
        <v>53</v>
      </c>
      <c r="K556" s="12">
        <v>18</v>
      </c>
      <c r="L556" s="13">
        <v>45828</v>
      </c>
      <c r="M556" s="10">
        <v>0.1</v>
      </c>
      <c r="N556" s="13">
        <v>41245</v>
      </c>
      <c r="O556" s="10">
        <v>0.5570393761212965</v>
      </c>
      <c r="P556" s="13">
        <v>18270</v>
      </c>
      <c r="Q556" s="7">
        <v>7.4999999999999997E-2</v>
      </c>
      <c r="R556" s="13">
        <v>96</v>
      </c>
      <c r="S556" s="11">
        <v>3271.5</v>
      </c>
      <c r="T556" s="13">
        <v>39258</v>
      </c>
      <c r="U556" s="13">
        <v>283000</v>
      </c>
    </row>
    <row r="557" spans="1:21" x14ac:dyDescent="0.35">
      <c r="A557" s="5" t="s">
        <v>7666</v>
      </c>
      <c r="B557" s="5" t="s">
        <v>7666</v>
      </c>
      <c r="C557" s="5" t="s">
        <v>2</v>
      </c>
      <c r="D557" s="5" t="s">
        <v>7667</v>
      </c>
      <c r="E557" s="5" t="s">
        <v>621</v>
      </c>
      <c r="F557" s="5" t="s">
        <v>318</v>
      </c>
      <c r="G557" s="5" t="s">
        <v>91</v>
      </c>
      <c r="H557" s="6">
        <v>12019</v>
      </c>
      <c r="I557" s="6">
        <v>1384</v>
      </c>
      <c r="J557" s="14" t="s">
        <v>53</v>
      </c>
      <c r="K557" s="12">
        <v>28</v>
      </c>
      <c r="L557" s="13">
        <v>38752</v>
      </c>
      <c r="M557" s="10">
        <v>0.05</v>
      </c>
      <c r="N557" s="13">
        <v>36814</v>
      </c>
      <c r="O557" s="10">
        <v>0.54711492225250824</v>
      </c>
      <c r="P557" s="13">
        <v>16673</v>
      </c>
      <c r="Q557" s="7">
        <v>0.06</v>
      </c>
      <c r="R557" s="13">
        <v>201</v>
      </c>
      <c r="S557" s="11">
        <v>8905</v>
      </c>
      <c r="T557" s="13">
        <v>80145</v>
      </c>
      <c r="U557" s="13">
        <v>358000</v>
      </c>
    </row>
    <row r="558" spans="1:21" ht="29" x14ac:dyDescent="0.35">
      <c r="A558" s="5" t="s">
        <v>7668</v>
      </c>
      <c r="B558" s="5" t="s">
        <v>7669</v>
      </c>
      <c r="C558" s="5" t="s">
        <v>5597</v>
      </c>
      <c r="D558" s="5" t="s">
        <v>7670</v>
      </c>
      <c r="E558" s="5" t="s">
        <v>3733</v>
      </c>
      <c r="F558" s="5" t="s">
        <v>7671</v>
      </c>
      <c r="G558" s="5" t="s">
        <v>120</v>
      </c>
      <c r="H558" s="6">
        <v>79486</v>
      </c>
      <c r="I558" s="6">
        <v>20925</v>
      </c>
      <c r="J558" s="14" t="s">
        <v>53</v>
      </c>
      <c r="K558" s="12">
        <v>16</v>
      </c>
      <c r="L558" s="13">
        <v>334800</v>
      </c>
      <c r="M558" s="10">
        <v>0.05</v>
      </c>
      <c r="N558" s="13">
        <v>318060</v>
      </c>
      <c r="O558" s="10">
        <v>0.5292880068315059</v>
      </c>
      <c r="P558" s="13">
        <v>149715</v>
      </c>
      <c r="Q558" s="7">
        <v>7.4999999999999997E-2</v>
      </c>
      <c r="R558" s="13">
        <v>95</v>
      </c>
      <c r="S558" s="11">
        <v>32404.75</v>
      </c>
      <c r="T558" s="13">
        <v>324047.5</v>
      </c>
      <c r="U558" s="13">
        <v>2320000</v>
      </c>
    </row>
    <row r="559" spans="1:21" ht="43.5" x14ac:dyDescent="0.35">
      <c r="A559" s="5" t="s">
        <v>7672</v>
      </c>
      <c r="B559" s="5" t="s">
        <v>7673</v>
      </c>
      <c r="C559" s="5" t="s">
        <v>82</v>
      </c>
      <c r="D559" s="5" t="s">
        <v>7674</v>
      </c>
      <c r="E559" s="5" t="s">
        <v>714</v>
      </c>
      <c r="F559" s="5" t="s">
        <v>7675</v>
      </c>
      <c r="G559" s="5" t="s">
        <v>96</v>
      </c>
      <c r="H559" s="6">
        <v>9375</v>
      </c>
      <c r="I559" s="6">
        <v>2570</v>
      </c>
      <c r="J559" s="14" t="s">
        <v>53</v>
      </c>
      <c r="K559" s="12">
        <v>18</v>
      </c>
      <c r="L559" s="13">
        <v>46260</v>
      </c>
      <c r="M559" s="10">
        <v>0.05</v>
      </c>
      <c r="N559" s="13">
        <v>43947</v>
      </c>
      <c r="O559" s="10">
        <v>0.54176675211374914</v>
      </c>
      <c r="P559" s="13">
        <v>20138</v>
      </c>
      <c r="Q559" s="7">
        <v>0.08</v>
      </c>
      <c r="R559" s="13">
        <v>98</v>
      </c>
      <c r="S559" s="11">
        <v>3592.5</v>
      </c>
      <c r="T559" s="13">
        <v>53887.5</v>
      </c>
      <c r="U559" s="13">
        <v>306000</v>
      </c>
    </row>
    <row r="560" spans="1:21" ht="101.5" x14ac:dyDescent="0.35">
      <c r="A560" s="5" t="s">
        <v>7676</v>
      </c>
      <c r="B560" s="5" t="s">
        <v>7677</v>
      </c>
      <c r="C560" s="5" t="s">
        <v>7678</v>
      </c>
      <c r="D560" s="5" t="s">
        <v>7679</v>
      </c>
      <c r="E560" s="5" t="s">
        <v>614</v>
      </c>
      <c r="F560" s="5" t="s">
        <v>7680</v>
      </c>
      <c r="G560" s="5" t="s">
        <v>89</v>
      </c>
      <c r="H560" s="6">
        <v>25394</v>
      </c>
      <c r="I560" s="6">
        <v>8471</v>
      </c>
      <c r="J560" s="14" t="s">
        <v>53</v>
      </c>
      <c r="K560" s="12">
        <v>16.2</v>
      </c>
      <c r="L560" s="13">
        <v>137230.19999999998</v>
      </c>
      <c r="M560" s="10">
        <v>0.05</v>
      </c>
      <c r="N560" s="13">
        <v>130369</v>
      </c>
      <c r="O560" s="10">
        <v>0.51685889980802169</v>
      </c>
      <c r="P560" s="13">
        <v>62986</v>
      </c>
      <c r="Q560" s="7">
        <v>0.08</v>
      </c>
      <c r="R560" s="13">
        <v>93</v>
      </c>
      <c r="S560" s="11">
        <v>6334.25</v>
      </c>
      <c r="T560" s="13">
        <v>63342.5</v>
      </c>
      <c r="U560" s="13">
        <v>851000</v>
      </c>
    </row>
    <row r="561" spans="1:21" ht="87" x14ac:dyDescent="0.35">
      <c r="A561" s="5" t="s">
        <v>7681</v>
      </c>
      <c r="B561" s="5" t="s">
        <v>7682</v>
      </c>
      <c r="C561" s="5" t="s">
        <v>485</v>
      </c>
      <c r="D561" s="5" t="s">
        <v>7683</v>
      </c>
      <c r="E561" s="5" t="s">
        <v>928</v>
      </c>
      <c r="F561" s="5" t="s">
        <v>7680</v>
      </c>
      <c r="G561" s="5" t="s">
        <v>90</v>
      </c>
      <c r="H561" s="6">
        <v>15228</v>
      </c>
      <c r="I561" s="6">
        <v>3426</v>
      </c>
      <c r="J561" s="14" t="s">
        <v>53</v>
      </c>
      <c r="K561" s="12">
        <v>19</v>
      </c>
      <c r="L561" s="13">
        <v>65094</v>
      </c>
      <c r="M561" s="10">
        <v>0.05</v>
      </c>
      <c r="N561" s="13">
        <v>61839</v>
      </c>
      <c r="O561" s="10">
        <v>0.54870630828182576</v>
      </c>
      <c r="P561" s="13">
        <v>27908</v>
      </c>
      <c r="Q561" s="7">
        <v>0.08</v>
      </c>
      <c r="R561" s="13">
        <v>102</v>
      </c>
      <c r="S561" s="11">
        <v>7519.5</v>
      </c>
      <c r="T561" s="13">
        <v>67675.5</v>
      </c>
      <c r="U561" s="13">
        <v>417000</v>
      </c>
    </row>
    <row r="562" spans="1:21" ht="58" x14ac:dyDescent="0.35">
      <c r="A562" s="5" t="s">
        <v>7684</v>
      </c>
      <c r="B562" s="5" t="s">
        <v>7685</v>
      </c>
      <c r="C562" s="5" t="s">
        <v>81</v>
      </c>
      <c r="D562" s="5" t="s">
        <v>7686</v>
      </c>
      <c r="E562" s="5" t="s">
        <v>586</v>
      </c>
      <c r="F562" s="5" t="s">
        <v>7687</v>
      </c>
      <c r="G562" s="5" t="s">
        <v>89</v>
      </c>
      <c r="H562" s="6">
        <v>10031</v>
      </c>
      <c r="I562" s="6">
        <v>4010</v>
      </c>
      <c r="J562" s="14" t="s">
        <v>53</v>
      </c>
      <c r="K562" s="12">
        <v>16.2</v>
      </c>
      <c r="L562" s="13">
        <v>64962</v>
      </c>
      <c r="M562" s="10">
        <v>0.05</v>
      </c>
      <c r="N562" s="13">
        <v>61714</v>
      </c>
      <c r="O562" s="10">
        <v>0.51685889980802169</v>
      </c>
      <c r="P562" s="13">
        <v>29817</v>
      </c>
      <c r="Q562" s="7">
        <v>0.08</v>
      </c>
      <c r="R562" s="13">
        <v>93</v>
      </c>
      <c r="S562" s="11">
        <v>1008.5</v>
      </c>
      <c r="T562" s="13">
        <v>15127.5</v>
      </c>
      <c r="U562" s="13">
        <v>388000</v>
      </c>
    </row>
    <row r="563" spans="1:21" ht="29" x14ac:dyDescent="0.35">
      <c r="A563" s="5" t="s">
        <v>7688</v>
      </c>
      <c r="B563" s="5" t="s">
        <v>7689</v>
      </c>
      <c r="C563" s="5" t="s">
        <v>68</v>
      </c>
      <c r="D563" s="5" t="s">
        <v>7690</v>
      </c>
      <c r="E563" s="5" t="s">
        <v>586</v>
      </c>
      <c r="F563" s="5" t="s">
        <v>503</v>
      </c>
      <c r="G563" s="5" t="s">
        <v>89</v>
      </c>
      <c r="H563" s="6">
        <v>9281</v>
      </c>
      <c r="I563" s="6">
        <v>4588</v>
      </c>
      <c r="J563" s="14" t="s">
        <v>53</v>
      </c>
      <c r="K563" s="12">
        <v>16.2</v>
      </c>
      <c r="L563" s="13">
        <v>74325.599999999991</v>
      </c>
      <c r="M563" s="10">
        <v>0.05</v>
      </c>
      <c r="N563" s="13">
        <v>70609</v>
      </c>
      <c r="O563" s="10">
        <v>0.51685889980802169</v>
      </c>
      <c r="P563" s="13">
        <v>34114</v>
      </c>
      <c r="Q563" s="7">
        <v>0.08</v>
      </c>
      <c r="R563" s="13">
        <v>93</v>
      </c>
      <c r="S563" s="11">
        <v>0</v>
      </c>
      <c r="T563" s="13">
        <v>0</v>
      </c>
      <c r="U563" s="13">
        <v>426000</v>
      </c>
    </row>
    <row r="564" spans="1:21" ht="29" x14ac:dyDescent="0.35">
      <c r="A564" s="5" t="s">
        <v>7691</v>
      </c>
      <c r="B564" s="5" t="s">
        <v>7692</v>
      </c>
      <c r="C564" s="5" t="s">
        <v>85</v>
      </c>
      <c r="D564" s="5" t="s">
        <v>7693</v>
      </c>
      <c r="E564" s="5" t="s">
        <v>586</v>
      </c>
      <c r="F564" s="5" t="s">
        <v>503</v>
      </c>
      <c r="G564" s="5" t="s">
        <v>92</v>
      </c>
      <c r="H564" s="6">
        <v>5800</v>
      </c>
      <c r="I564" s="6">
        <v>1714</v>
      </c>
      <c r="J564" s="14" t="s">
        <v>53</v>
      </c>
      <c r="K564" s="12">
        <v>18</v>
      </c>
      <c r="L564" s="13">
        <v>30852</v>
      </c>
      <c r="M564" s="10">
        <v>0.1</v>
      </c>
      <c r="N564" s="13">
        <v>27767</v>
      </c>
      <c r="O564" s="10">
        <v>0.5292880068315059</v>
      </c>
      <c r="P564" s="13">
        <v>13070</v>
      </c>
      <c r="Q564" s="7">
        <v>7.4999999999999997E-2</v>
      </c>
      <c r="R564" s="13">
        <v>102</v>
      </c>
      <c r="S564" s="11">
        <v>1943.5</v>
      </c>
      <c r="T564" s="13">
        <v>29152.5</v>
      </c>
      <c r="U564" s="13">
        <v>203000</v>
      </c>
    </row>
    <row r="565" spans="1:21" ht="29" x14ac:dyDescent="0.35">
      <c r="A565" s="5" t="s">
        <v>7694</v>
      </c>
      <c r="B565" s="5" t="s">
        <v>7695</v>
      </c>
      <c r="C565" s="5" t="s">
        <v>68</v>
      </c>
      <c r="D565" s="5" t="s">
        <v>7696</v>
      </c>
      <c r="E565" s="5" t="s">
        <v>918</v>
      </c>
      <c r="F565" s="5" t="s">
        <v>503</v>
      </c>
      <c r="G565" s="5" t="s">
        <v>93</v>
      </c>
      <c r="H565" s="6">
        <v>25556</v>
      </c>
      <c r="I565" s="6">
        <v>6475</v>
      </c>
      <c r="J565" s="14" t="s">
        <v>53</v>
      </c>
      <c r="K565" s="12">
        <v>18.899999999999999</v>
      </c>
      <c r="L565" s="13">
        <v>122377.5</v>
      </c>
      <c r="M565" s="10">
        <v>0.1</v>
      </c>
      <c r="N565" s="13">
        <v>110140</v>
      </c>
      <c r="O565" s="10">
        <v>0.49513134824121641</v>
      </c>
      <c r="P565" s="13">
        <v>55606</v>
      </c>
      <c r="Q565" s="7">
        <v>0.09</v>
      </c>
      <c r="R565" s="13">
        <v>95</v>
      </c>
      <c r="S565" s="11">
        <v>10987.25</v>
      </c>
      <c r="T565" s="13">
        <v>164808.75</v>
      </c>
      <c r="U565" s="13">
        <v>783000</v>
      </c>
    </row>
    <row r="566" spans="1:21" ht="29" x14ac:dyDescent="0.35">
      <c r="A566" s="5" t="s">
        <v>7697</v>
      </c>
      <c r="B566" s="5" t="s">
        <v>7697</v>
      </c>
      <c r="C566" s="5" t="s">
        <v>2</v>
      </c>
      <c r="D566" s="5" t="s">
        <v>7698</v>
      </c>
      <c r="E566" s="5" t="s">
        <v>645</v>
      </c>
      <c r="F566" s="5" t="s">
        <v>289</v>
      </c>
      <c r="G566" s="5" t="s">
        <v>93</v>
      </c>
      <c r="H566" s="6">
        <v>6662</v>
      </c>
      <c r="I566" s="6">
        <v>1485</v>
      </c>
      <c r="J566" s="14" t="s">
        <v>53</v>
      </c>
      <c r="K566" s="12">
        <v>21</v>
      </c>
      <c r="L566" s="13">
        <v>31185</v>
      </c>
      <c r="M566" s="10">
        <v>0.1</v>
      </c>
      <c r="N566" s="13">
        <v>28066</v>
      </c>
      <c r="O566" s="10">
        <v>0.52290959467800613</v>
      </c>
      <c r="P566" s="13">
        <v>13390</v>
      </c>
      <c r="Q566" s="7">
        <v>0.09</v>
      </c>
      <c r="R566" s="13">
        <v>100</v>
      </c>
      <c r="S566" s="11">
        <v>3320.75</v>
      </c>
      <c r="T566" s="13">
        <v>49811.25</v>
      </c>
      <c r="U566" s="13">
        <v>199000</v>
      </c>
    </row>
    <row r="567" spans="1:21" x14ac:dyDescent="0.35">
      <c r="A567" s="5" t="s">
        <v>7699</v>
      </c>
      <c r="B567" s="5" t="s">
        <v>7699</v>
      </c>
      <c r="C567" s="5" t="s">
        <v>2</v>
      </c>
      <c r="D567" s="5" t="s">
        <v>7700</v>
      </c>
      <c r="E567" s="5" t="s">
        <v>586</v>
      </c>
      <c r="F567" s="5" t="s">
        <v>289</v>
      </c>
      <c r="G567" s="5" t="s">
        <v>92</v>
      </c>
      <c r="H567" s="6">
        <v>4250</v>
      </c>
      <c r="I567" s="6">
        <v>3400</v>
      </c>
      <c r="J567" s="14" t="s">
        <v>53</v>
      </c>
      <c r="K567" s="12">
        <v>18</v>
      </c>
      <c r="L567" s="13">
        <v>61200</v>
      </c>
      <c r="M567" s="10">
        <v>0.1</v>
      </c>
      <c r="N567" s="13">
        <v>55080</v>
      </c>
      <c r="O567" s="10">
        <v>0.5292880068315059</v>
      </c>
      <c r="P567" s="13">
        <v>25927</v>
      </c>
      <c r="Q567" s="7">
        <v>7.4999999999999997E-2</v>
      </c>
      <c r="R567" s="13">
        <v>102</v>
      </c>
      <c r="S567" s="11">
        <v>0</v>
      </c>
      <c r="T567" s="13">
        <v>0</v>
      </c>
      <c r="U567" s="13">
        <v>346000</v>
      </c>
    </row>
    <row r="568" spans="1:21" x14ac:dyDescent="0.35">
      <c r="A568" s="5" t="s">
        <v>7701</v>
      </c>
      <c r="B568" s="5" t="s">
        <v>7701</v>
      </c>
      <c r="C568" s="5" t="s">
        <v>2</v>
      </c>
      <c r="D568" s="5" t="s">
        <v>7702</v>
      </c>
      <c r="E568" s="5" t="s">
        <v>714</v>
      </c>
      <c r="F568" s="5" t="s">
        <v>289</v>
      </c>
      <c r="G568" s="5" t="s">
        <v>89</v>
      </c>
      <c r="H568" s="6">
        <v>3240</v>
      </c>
      <c r="I568" s="6">
        <v>2100</v>
      </c>
      <c r="J568" s="14" t="s">
        <v>53</v>
      </c>
      <c r="K568" s="12">
        <v>18</v>
      </c>
      <c r="L568" s="13">
        <v>37800</v>
      </c>
      <c r="M568" s="10">
        <v>0.05</v>
      </c>
      <c r="N568" s="13">
        <v>35910</v>
      </c>
      <c r="O568" s="10">
        <v>0.54176675211374925</v>
      </c>
      <c r="P568" s="13">
        <v>16455</v>
      </c>
      <c r="Q568" s="7">
        <v>0.08</v>
      </c>
      <c r="R568" s="13">
        <v>98</v>
      </c>
      <c r="S568" s="11">
        <v>0</v>
      </c>
      <c r="T568" s="13">
        <v>0</v>
      </c>
      <c r="U568" s="13">
        <v>206000</v>
      </c>
    </row>
    <row r="569" spans="1:21" x14ac:dyDescent="0.35">
      <c r="A569" s="5" t="s">
        <v>7703</v>
      </c>
      <c r="B569" s="5" t="s">
        <v>7703</v>
      </c>
      <c r="C569" s="5" t="s">
        <v>2</v>
      </c>
      <c r="D569" s="5" t="s">
        <v>7704</v>
      </c>
      <c r="E569" s="5" t="s">
        <v>614</v>
      </c>
      <c r="F569" s="5" t="s">
        <v>289</v>
      </c>
      <c r="G569" s="5" t="s">
        <v>90</v>
      </c>
      <c r="H569" s="6">
        <v>12105</v>
      </c>
      <c r="I569" s="6">
        <v>10990</v>
      </c>
      <c r="J569" s="14" t="s">
        <v>53</v>
      </c>
      <c r="K569" s="12">
        <v>15.2</v>
      </c>
      <c r="L569" s="13">
        <v>167048</v>
      </c>
      <c r="M569" s="10">
        <v>0.05</v>
      </c>
      <c r="N569" s="13">
        <v>158696</v>
      </c>
      <c r="O569" s="10">
        <v>0.51685889980802169</v>
      </c>
      <c r="P569" s="13">
        <v>76672</v>
      </c>
      <c r="Q569" s="7">
        <v>0.08</v>
      </c>
      <c r="R569" s="13">
        <v>87</v>
      </c>
      <c r="S569" s="11">
        <v>0</v>
      </c>
      <c r="T569" s="13">
        <v>0</v>
      </c>
      <c r="U569" s="13">
        <v>958000</v>
      </c>
    </row>
    <row r="570" spans="1:21" x14ac:dyDescent="0.35">
      <c r="A570" s="5" t="s">
        <v>7705</v>
      </c>
      <c r="B570" s="5" t="s">
        <v>7705</v>
      </c>
      <c r="C570" s="5" t="s">
        <v>2</v>
      </c>
      <c r="D570" s="5" t="s">
        <v>7706</v>
      </c>
      <c r="E570" s="5" t="s">
        <v>761</v>
      </c>
      <c r="F570" s="5" t="s">
        <v>289</v>
      </c>
      <c r="G570" s="5" t="s">
        <v>90</v>
      </c>
      <c r="H570" s="6">
        <v>5760</v>
      </c>
      <c r="I570" s="6">
        <v>4850</v>
      </c>
      <c r="J570" s="14" t="s">
        <v>53</v>
      </c>
      <c r="K570" s="12">
        <v>17.100000000000001</v>
      </c>
      <c r="L570" s="13">
        <v>82935</v>
      </c>
      <c r="M570" s="10">
        <v>0.05</v>
      </c>
      <c r="N570" s="13">
        <v>78788</v>
      </c>
      <c r="O570" s="10">
        <v>0.51702570118677216</v>
      </c>
      <c r="P570" s="13">
        <v>38053</v>
      </c>
      <c r="Q570" s="7">
        <v>0.08</v>
      </c>
      <c r="R570" s="13">
        <v>98</v>
      </c>
      <c r="S570" s="11">
        <v>0</v>
      </c>
      <c r="T570" s="13">
        <v>0</v>
      </c>
      <c r="U570" s="13">
        <v>476000</v>
      </c>
    </row>
    <row r="571" spans="1:21" x14ac:dyDescent="0.35">
      <c r="A571" s="5" t="s">
        <v>7707</v>
      </c>
      <c r="B571" s="5" t="s">
        <v>7707</v>
      </c>
      <c r="C571" s="5" t="s">
        <v>2</v>
      </c>
      <c r="D571" s="5" t="s">
        <v>7708</v>
      </c>
      <c r="E571" s="5" t="s">
        <v>586</v>
      </c>
      <c r="F571" s="5" t="s">
        <v>289</v>
      </c>
      <c r="G571" s="5" t="s">
        <v>90</v>
      </c>
      <c r="H571" s="6">
        <v>9733</v>
      </c>
      <c r="I571" s="6">
        <v>3000</v>
      </c>
      <c r="J571" s="14" t="s">
        <v>53</v>
      </c>
      <c r="K571" s="12">
        <v>19</v>
      </c>
      <c r="L571" s="13">
        <v>57000</v>
      </c>
      <c r="M571" s="10">
        <v>0.05</v>
      </c>
      <c r="N571" s="13">
        <v>54150</v>
      </c>
      <c r="O571" s="10">
        <v>0.51685889980802169</v>
      </c>
      <c r="P571" s="13">
        <v>26162</v>
      </c>
      <c r="Q571" s="7">
        <v>0.08</v>
      </c>
      <c r="R571" s="13">
        <v>109</v>
      </c>
      <c r="S571" s="11">
        <v>2983</v>
      </c>
      <c r="T571" s="13">
        <v>26847</v>
      </c>
      <c r="U571" s="13">
        <v>354000</v>
      </c>
    </row>
    <row r="572" spans="1:21" x14ac:dyDescent="0.35">
      <c r="A572" s="5" t="s">
        <v>7709</v>
      </c>
      <c r="B572" s="5" t="s">
        <v>7709</v>
      </c>
      <c r="C572" s="5" t="s">
        <v>2</v>
      </c>
      <c r="D572" s="5" t="s">
        <v>7710</v>
      </c>
      <c r="E572" s="5" t="s">
        <v>819</v>
      </c>
      <c r="F572" s="5" t="s">
        <v>289</v>
      </c>
      <c r="G572" s="5" t="s">
        <v>90</v>
      </c>
      <c r="H572" s="6">
        <v>12350</v>
      </c>
      <c r="I572" s="6">
        <v>990</v>
      </c>
      <c r="J572" s="14" t="s">
        <v>53</v>
      </c>
      <c r="K572" s="12">
        <v>20.9</v>
      </c>
      <c r="L572" s="13">
        <v>20691.000000000004</v>
      </c>
      <c r="M572" s="10">
        <v>0.05</v>
      </c>
      <c r="N572" s="13">
        <v>19656</v>
      </c>
      <c r="O572" s="10">
        <v>0.51685889980802169</v>
      </c>
      <c r="P572" s="13">
        <v>9497</v>
      </c>
      <c r="Q572" s="7">
        <v>0.08</v>
      </c>
      <c r="R572" s="13">
        <v>120</v>
      </c>
      <c r="S572" s="11">
        <v>10122.5</v>
      </c>
      <c r="T572" s="13">
        <v>91102.5</v>
      </c>
      <c r="U572" s="13">
        <v>210000</v>
      </c>
    </row>
    <row r="573" spans="1:21" x14ac:dyDescent="0.35">
      <c r="A573" s="5" t="s">
        <v>7711</v>
      </c>
      <c r="B573" s="5" t="s">
        <v>7711</v>
      </c>
      <c r="C573" s="5" t="s">
        <v>2</v>
      </c>
      <c r="D573" s="5" t="s">
        <v>7712</v>
      </c>
      <c r="E573" s="5" t="s">
        <v>586</v>
      </c>
      <c r="F573" s="5" t="s">
        <v>289</v>
      </c>
      <c r="G573" s="5" t="s">
        <v>90</v>
      </c>
      <c r="H573" s="6">
        <v>3125</v>
      </c>
      <c r="I573" s="6">
        <v>1800</v>
      </c>
      <c r="J573" s="14" t="s">
        <v>53</v>
      </c>
      <c r="K573" s="12">
        <v>19</v>
      </c>
      <c r="L573" s="13">
        <v>34200</v>
      </c>
      <c r="M573" s="10">
        <v>0.05</v>
      </c>
      <c r="N573" s="13">
        <v>32490</v>
      </c>
      <c r="O573" s="10">
        <v>0.5168588998080218</v>
      </c>
      <c r="P573" s="13">
        <v>15697</v>
      </c>
      <c r="Q573" s="7">
        <v>0.08</v>
      </c>
      <c r="R573" s="13">
        <v>109</v>
      </c>
      <c r="S573" s="11">
        <v>0</v>
      </c>
      <c r="T573" s="13">
        <v>0</v>
      </c>
      <c r="U573" s="13">
        <v>196000</v>
      </c>
    </row>
    <row r="574" spans="1:21" x14ac:dyDescent="0.35">
      <c r="A574" s="5" t="s">
        <v>7713</v>
      </c>
      <c r="B574" s="5" t="s">
        <v>7713</v>
      </c>
      <c r="C574" s="5" t="s">
        <v>2</v>
      </c>
      <c r="D574" s="5" t="s">
        <v>7714</v>
      </c>
      <c r="E574" s="5" t="s">
        <v>3270</v>
      </c>
      <c r="F574" s="5" t="s">
        <v>289</v>
      </c>
      <c r="G574" s="5" t="s">
        <v>90</v>
      </c>
      <c r="H574" s="6">
        <v>3125</v>
      </c>
      <c r="I574" s="6">
        <v>2000</v>
      </c>
      <c r="J574" s="14" t="s">
        <v>53</v>
      </c>
      <c r="K574" s="12">
        <v>19</v>
      </c>
      <c r="L574" s="13">
        <v>38000</v>
      </c>
      <c r="M574" s="10">
        <v>0.05</v>
      </c>
      <c r="N574" s="13">
        <v>36100</v>
      </c>
      <c r="O574" s="10">
        <v>0.52609707528461058</v>
      </c>
      <c r="P574" s="13">
        <v>17108</v>
      </c>
      <c r="Q574" s="7">
        <v>0.08</v>
      </c>
      <c r="R574" s="13">
        <v>107</v>
      </c>
      <c r="S574" s="11">
        <v>0</v>
      </c>
      <c r="T574" s="13">
        <v>0</v>
      </c>
      <c r="U574" s="13">
        <v>214000</v>
      </c>
    </row>
    <row r="575" spans="1:21" ht="58" x14ac:dyDescent="0.35">
      <c r="A575" s="5" t="s">
        <v>7715</v>
      </c>
      <c r="B575" s="5" t="s">
        <v>7716</v>
      </c>
      <c r="C575" s="5" t="s">
        <v>81</v>
      </c>
      <c r="D575" s="5" t="s">
        <v>7717</v>
      </c>
      <c r="E575" s="5" t="s">
        <v>714</v>
      </c>
      <c r="F575" s="5" t="s">
        <v>7718</v>
      </c>
      <c r="G575" s="5" t="s">
        <v>97</v>
      </c>
      <c r="H575" s="6">
        <v>12995</v>
      </c>
      <c r="I575" s="6">
        <v>3600</v>
      </c>
      <c r="J575" s="14" t="s">
        <v>53</v>
      </c>
      <c r="K575" s="12">
        <v>20</v>
      </c>
      <c r="L575" s="13">
        <v>72000</v>
      </c>
      <c r="M575" s="10">
        <v>0.1</v>
      </c>
      <c r="N575" s="13">
        <v>64800</v>
      </c>
      <c r="O575" s="10">
        <v>0.50862131164457525</v>
      </c>
      <c r="P575" s="13">
        <v>31841</v>
      </c>
      <c r="Q575" s="7">
        <v>9.5000000000000001E-2</v>
      </c>
      <c r="R575" s="13">
        <v>93</v>
      </c>
      <c r="S575" s="11">
        <v>4895</v>
      </c>
      <c r="T575" s="13">
        <v>73425</v>
      </c>
      <c r="U575" s="13">
        <v>409000</v>
      </c>
    </row>
    <row r="576" spans="1:21" ht="87" x14ac:dyDescent="0.35">
      <c r="A576" s="5" t="s">
        <v>7719</v>
      </c>
      <c r="B576" s="5" t="s">
        <v>7720</v>
      </c>
      <c r="C576" s="5" t="s">
        <v>7721</v>
      </c>
      <c r="D576" s="5" t="s">
        <v>7722</v>
      </c>
      <c r="E576" s="5" t="s">
        <v>915</v>
      </c>
      <c r="F576" s="5" t="s">
        <v>7718</v>
      </c>
      <c r="G576" s="5" t="s">
        <v>90</v>
      </c>
      <c r="H576" s="6">
        <v>15540</v>
      </c>
      <c r="I576" s="6">
        <v>5432</v>
      </c>
      <c r="J576" s="14" t="s">
        <v>53</v>
      </c>
      <c r="K576" s="12">
        <v>17.100000000000001</v>
      </c>
      <c r="L576" s="13">
        <v>92887.200000000012</v>
      </c>
      <c r="M576" s="10">
        <v>0.05</v>
      </c>
      <c r="N576" s="13">
        <v>88243</v>
      </c>
      <c r="O576" s="10">
        <v>0.53285781080790962</v>
      </c>
      <c r="P576" s="13">
        <v>41222</v>
      </c>
      <c r="Q576" s="7">
        <v>0.08</v>
      </c>
      <c r="R576" s="13">
        <v>95</v>
      </c>
      <c r="S576" s="11">
        <v>3318</v>
      </c>
      <c r="T576" s="13">
        <v>49770</v>
      </c>
      <c r="U576" s="13">
        <v>565000</v>
      </c>
    </row>
    <row r="577" spans="1:21" ht="43.5" x14ac:dyDescent="0.35">
      <c r="A577" s="5" t="s">
        <v>7723</v>
      </c>
      <c r="B577" s="5" t="s">
        <v>7724</v>
      </c>
      <c r="C577" s="5" t="s">
        <v>82</v>
      </c>
      <c r="D577" s="5" t="s">
        <v>7725</v>
      </c>
      <c r="E577" s="5" t="s">
        <v>714</v>
      </c>
      <c r="F577" s="5" t="s">
        <v>448</v>
      </c>
      <c r="G577" s="5" t="s">
        <v>93</v>
      </c>
      <c r="H577" s="6">
        <v>18362</v>
      </c>
      <c r="I577" s="6">
        <v>9980</v>
      </c>
      <c r="J577" s="14" t="s">
        <v>53</v>
      </c>
      <c r="K577" s="12">
        <v>18.899999999999999</v>
      </c>
      <c r="L577" s="13">
        <v>188622.00000000003</v>
      </c>
      <c r="M577" s="10">
        <v>0.1</v>
      </c>
      <c r="N577" s="13">
        <v>169760</v>
      </c>
      <c r="O577" s="10">
        <v>0.51893158696551134</v>
      </c>
      <c r="P577" s="13">
        <v>81666</v>
      </c>
      <c r="Q577" s="7">
        <v>0.09</v>
      </c>
      <c r="R577" s="13">
        <v>91</v>
      </c>
      <c r="S577" s="11">
        <v>0</v>
      </c>
      <c r="T577" s="13">
        <v>0</v>
      </c>
      <c r="U577" s="13">
        <v>907000</v>
      </c>
    </row>
    <row r="578" spans="1:21" ht="43.5" x14ac:dyDescent="0.35">
      <c r="A578" s="5" t="s">
        <v>7726</v>
      </c>
      <c r="B578" s="5" t="s">
        <v>7727</v>
      </c>
      <c r="C578" s="5" t="s">
        <v>82</v>
      </c>
      <c r="D578" s="5" t="s">
        <v>7728</v>
      </c>
      <c r="E578" s="5" t="s">
        <v>614</v>
      </c>
      <c r="F578" s="5" t="s">
        <v>448</v>
      </c>
      <c r="G578" s="5" t="s">
        <v>89</v>
      </c>
      <c r="H578" s="6">
        <v>9375</v>
      </c>
      <c r="I578" s="6">
        <v>7844</v>
      </c>
      <c r="J578" s="14" t="s">
        <v>53</v>
      </c>
      <c r="K578" s="12">
        <v>16.2</v>
      </c>
      <c r="L578" s="13">
        <v>127072.8</v>
      </c>
      <c r="M578" s="10">
        <v>0.05</v>
      </c>
      <c r="N578" s="13">
        <v>120719</v>
      </c>
      <c r="O578" s="10">
        <v>0.51685889980802169</v>
      </c>
      <c r="P578" s="13">
        <v>58324</v>
      </c>
      <c r="Q578" s="7">
        <v>0.08</v>
      </c>
      <c r="R578" s="13">
        <v>93</v>
      </c>
      <c r="S578" s="11">
        <v>0</v>
      </c>
      <c r="T578" s="13">
        <v>0</v>
      </c>
      <c r="U578" s="13">
        <v>729000</v>
      </c>
    </row>
    <row r="579" spans="1:21" ht="101.5" x14ac:dyDescent="0.35">
      <c r="A579" s="5" t="s">
        <v>7729</v>
      </c>
      <c r="B579" s="5" t="s">
        <v>7730</v>
      </c>
      <c r="C579" s="5" t="s">
        <v>7731</v>
      </c>
      <c r="D579" s="5" t="s">
        <v>7732</v>
      </c>
      <c r="E579" s="5" t="s">
        <v>650</v>
      </c>
      <c r="F579" s="5" t="s">
        <v>507</v>
      </c>
      <c r="G579" s="5" t="s">
        <v>92</v>
      </c>
      <c r="H579" s="6">
        <v>20475</v>
      </c>
      <c r="I579" s="6">
        <v>2145</v>
      </c>
      <c r="J579" s="14" t="s">
        <v>53</v>
      </c>
      <c r="K579" s="12">
        <v>18</v>
      </c>
      <c r="L579" s="13">
        <v>38610</v>
      </c>
      <c r="M579" s="10">
        <v>0.1</v>
      </c>
      <c r="N579" s="13">
        <v>34749</v>
      </c>
      <c r="O579" s="10">
        <v>0.5292880068315059</v>
      </c>
      <c r="P579" s="13">
        <v>16357</v>
      </c>
      <c r="Q579" s="7">
        <v>7.4999999999999997E-2</v>
      </c>
      <c r="R579" s="13">
        <v>102</v>
      </c>
      <c r="S579" s="11">
        <v>15648.75</v>
      </c>
      <c r="T579" s="13">
        <v>234731.25</v>
      </c>
      <c r="U579" s="13">
        <v>453000</v>
      </c>
    </row>
    <row r="580" spans="1:21" ht="29" x14ac:dyDescent="0.35">
      <c r="A580" s="5" t="s">
        <v>7733</v>
      </c>
      <c r="B580" s="5" t="s">
        <v>7734</v>
      </c>
      <c r="C580" s="5" t="s">
        <v>68</v>
      </c>
      <c r="D580" s="5" t="s">
        <v>7735</v>
      </c>
      <c r="E580" s="5" t="s">
        <v>3408</v>
      </c>
      <c r="F580" s="5" t="s">
        <v>507</v>
      </c>
      <c r="G580" s="5" t="s">
        <v>89</v>
      </c>
      <c r="H580" s="6">
        <v>58740</v>
      </c>
      <c r="I580" s="6">
        <v>22182</v>
      </c>
      <c r="J580" s="14" t="s">
        <v>53</v>
      </c>
      <c r="K580" s="12">
        <v>14.4</v>
      </c>
      <c r="L580" s="13">
        <v>319420.79999999999</v>
      </c>
      <c r="M580" s="10">
        <v>0.05</v>
      </c>
      <c r="N580" s="13">
        <v>303450</v>
      </c>
      <c r="O580" s="10">
        <v>0.53822055582446771</v>
      </c>
      <c r="P580" s="13">
        <v>140127</v>
      </c>
      <c r="Q580" s="7">
        <v>0.08</v>
      </c>
      <c r="R580" s="13">
        <v>79</v>
      </c>
      <c r="S580" s="11">
        <v>8830.5</v>
      </c>
      <c r="T580" s="13">
        <v>132457.5</v>
      </c>
      <c r="U580" s="13">
        <v>1884000</v>
      </c>
    </row>
    <row r="581" spans="1:21" ht="29" x14ac:dyDescent="0.35">
      <c r="A581" s="5" t="s">
        <v>7736</v>
      </c>
      <c r="B581" s="5" t="s">
        <v>7737</v>
      </c>
      <c r="C581" s="5" t="s">
        <v>68</v>
      </c>
      <c r="D581" s="5" t="s">
        <v>7738</v>
      </c>
      <c r="E581" s="5" t="s">
        <v>586</v>
      </c>
      <c r="F581" s="5" t="s">
        <v>500</v>
      </c>
      <c r="G581" s="5" t="s">
        <v>90</v>
      </c>
      <c r="H581" s="6">
        <v>13381</v>
      </c>
      <c r="I581" s="6">
        <v>5400</v>
      </c>
      <c r="J581" s="14" t="s">
        <v>53</v>
      </c>
      <c r="K581" s="12">
        <v>17.100000000000001</v>
      </c>
      <c r="L581" s="13">
        <v>92340.000000000015</v>
      </c>
      <c r="M581" s="10">
        <v>0.05</v>
      </c>
      <c r="N581" s="13">
        <v>87723</v>
      </c>
      <c r="O581" s="10">
        <v>0.51685889980802169</v>
      </c>
      <c r="P581" s="13">
        <v>42383</v>
      </c>
      <c r="Q581" s="7">
        <v>0.08</v>
      </c>
      <c r="R581" s="13">
        <v>98</v>
      </c>
      <c r="S581" s="11">
        <v>1231</v>
      </c>
      <c r="T581" s="13">
        <v>18465</v>
      </c>
      <c r="U581" s="13">
        <v>548000</v>
      </c>
    </row>
    <row r="582" spans="1:21" x14ac:dyDescent="0.35">
      <c r="A582" s="5" t="s">
        <v>7739</v>
      </c>
      <c r="B582" s="5" t="s">
        <v>7739</v>
      </c>
      <c r="C582" s="5" t="s">
        <v>2</v>
      </c>
      <c r="D582" s="5" t="s">
        <v>7740</v>
      </c>
      <c r="E582" s="5" t="s">
        <v>1007</v>
      </c>
      <c r="F582" s="5" t="s">
        <v>257</v>
      </c>
      <c r="G582" s="5" t="s">
        <v>100</v>
      </c>
      <c r="H582" s="6">
        <v>3810</v>
      </c>
      <c r="I582" s="6">
        <v>605</v>
      </c>
      <c r="J582" s="14" t="s">
        <v>53</v>
      </c>
      <c r="K582" s="12">
        <v>24.200000000000003</v>
      </c>
      <c r="L582" s="13">
        <v>14641.000000000002</v>
      </c>
      <c r="M582" s="10">
        <v>0.1</v>
      </c>
      <c r="N582" s="13">
        <v>13177</v>
      </c>
      <c r="O582" s="10">
        <v>0.5292880068315059</v>
      </c>
      <c r="P582" s="13">
        <v>6203</v>
      </c>
      <c r="Q582" s="7">
        <v>7.4999999999999997E-2</v>
      </c>
      <c r="R582" s="13">
        <v>137</v>
      </c>
      <c r="S582" s="11">
        <v>2448.75</v>
      </c>
      <c r="T582" s="13">
        <v>36731.25</v>
      </c>
      <c r="U582" s="13">
        <v>119000</v>
      </c>
    </row>
    <row r="583" spans="1:21" x14ac:dyDescent="0.35">
      <c r="A583" s="5" t="s">
        <v>7741</v>
      </c>
      <c r="B583" s="5" t="s">
        <v>7741</v>
      </c>
      <c r="C583" s="5" t="s">
        <v>2</v>
      </c>
      <c r="D583" s="5" t="s">
        <v>7742</v>
      </c>
      <c r="E583" s="5" t="s">
        <v>645</v>
      </c>
      <c r="F583" s="5" t="s">
        <v>257</v>
      </c>
      <c r="G583" s="5" t="s">
        <v>100</v>
      </c>
      <c r="H583" s="6">
        <v>3878</v>
      </c>
      <c r="I583" s="6">
        <v>672</v>
      </c>
      <c r="J583" s="14" t="s">
        <v>53</v>
      </c>
      <c r="K583" s="12">
        <v>24.200000000000003</v>
      </c>
      <c r="L583" s="13">
        <v>16262.4</v>
      </c>
      <c r="M583" s="10">
        <v>0.1</v>
      </c>
      <c r="N583" s="13">
        <v>14636</v>
      </c>
      <c r="O583" s="10">
        <v>0.55854695096159634</v>
      </c>
      <c r="P583" s="13">
        <v>6461</v>
      </c>
      <c r="Q583" s="7">
        <v>7.4999999999999997E-2</v>
      </c>
      <c r="R583" s="13">
        <v>128</v>
      </c>
      <c r="S583" s="11">
        <v>2366</v>
      </c>
      <c r="T583" s="13">
        <v>35490</v>
      </c>
      <c r="U583" s="13">
        <v>122000</v>
      </c>
    </row>
    <row r="584" spans="1:21" x14ac:dyDescent="0.35">
      <c r="A584" s="5" t="s">
        <v>7743</v>
      </c>
      <c r="B584" s="5" t="s">
        <v>7743</v>
      </c>
      <c r="C584" s="5" t="s">
        <v>2</v>
      </c>
      <c r="D584" s="5" t="s">
        <v>7744</v>
      </c>
      <c r="E584" s="5" t="s">
        <v>689</v>
      </c>
      <c r="F584" s="5" t="s">
        <v>257</v>
      </c>
      <c r="G584" s="5" t="s">
        <v>89</v>
      </c>
      <c r="H584" s="6">
        <v>12950</v>
      </c>
      <c r="I584" s="6">
        <v>5500</v>
      </c>
      <c r="J584" s="14" t="s">
        <v>53</v>
      </c>
      <c r="K584" s="12">
        <v>16.2</v>
      </c>
      <c r="L584" s="13">
        <v>89100</v>
      </c>
      <c r="M584" s="10">
        <v>0.05</v>
      </c>
      <c r="N584" s="13">
        <v>84645</v>
      </c>
      <c r="O584" s="10">
        <v>0.54176675211374925</v>
      </c>
      <c r="P584" s="13">
        <v>38787</v>
      </c>
      <c r="Q584" s="7">
        <v>0.08</v>
      </c>
      <c r="R584" s="13">
        <v>88</v>
      </c>
      <c r="S584" s="11">
        <v>575</v>
      </c>
      <c r="T584" s="13">
        <v>8625</v>
      </c>
      <c r="U584" s="13">
        <v>493000</v>
      </c>
    </row>
    <row r="585" spans="1:21" ht="29" x14ac:dyDescent="0.35">
      <c r="A585" s="5" t="s">
        <v>7745</v>
      </c>
      <c r="B585" s="5" t="s">
        <v>7745</v>
      </c>
      <c r="C585" s="5" t="s">
        <v>2</v>
      </c>
      <c r="D585" s="5" t="s">
        <v>7746</v>
      </c>
      <c r="E585" s="5" t="s">
        <v>714</v>
      </c>
      <c r="F585" s="5" t="s">
        <v>257</v>
      </c>
      <c r="G585" s="5" t="s">
        <v>93</v>
      </c>
      <c r="H585" s="6">
        <v>2700</v>
      </c>
      <c r="I585" s="6">
        <v>1275</v>
      </c>
      <c r="J585" s="14" t="s">
        <v>53</v>
      </c>
      <c r="K585" s="12">
        <v>21</v>
      </c>
      <c r="L585" s="13">
        <v>26775</v>
      </c>
      <c r="M585" s="10">
        <v>0.1</v>
      </c>
      <c r="N585" s="13">
        <v>24098</v>
      </c>
      <c r="O585" s="10">
        <v>0.51893158696551134</v>
      </c>
      <c r="P585" s="13">
        <v>11593</v>
      </c>
      <c r="Q585" s="7">
        <v>0.09</v>
      </c>
      <c r="R585" s="13">
        <v>101</v>
      </c>
      <c r="S585" s="11">
        <v>0</v>
      </c>
      <c r="T585" s="13">
        <v>0</v>
      </c>
      <c r="U585" s="13">
        <v>129000</v>
      </c>
    </row>
    <row r="586" spans="1:21" x14ac:dyDescent="0.35">
      <c r="A586" s="5" t="s">
        <v>7747</v>
      </c>
      <c r="B586" s="5" t="s">
        <v>7747</v>
      </c>
      <c r="C586" s="5" t="s">
        <v>2</v>
      </c>
      <c r="D586" s="5" t="s">
        <v>7748</v>
      </c>
      <c r="E586" s="5" t="s">
        <v>689</v>
      </c>
      <c r="F586" s="5" t="s">
        <v>257</v>
      </c>
      <c r="G586" s="5" t="s">
        <v>90</v>
      </c>
      <c r="H586" s="6">
        <v>4132</v>
      </c>
      <c r="I586" s="6">
        <v>1344</v>
      </c>
      <c r="J586" s="14" t="s">
        <v>53</v>
      </c>
      <c r="K586" s="12">
        <v>19</v>
      </c>
      <c r="L586" s="13">
        <v>25536</v>
      </c>
      <c r="M586" s="10">
        <v>0.05</v>
      </c>
      <c r="N586" s="13">
        <v>24259</v>
      </c>
      <c r="O586" s="10">
        <v>0.54176675211374914</v>
      </c>
      <c r="P586" s="13">
        <v>11116</v>
      </c>
      <c r="Q586" s="7">
        <v>0.08</v>
      </c>
      <c r="R586" s="13">
        <v>103</v>
      </c>
      <c r="S586" s="11">
        <v>1108</v>
      </c>
      <c r="T586" s="13">
        <v>16620</v>
      </c>
      <c r="U586" s="13">
        <v>156000</v>
      </c>
    </row>
    <row r="587" spans="1:21" x14ac:dyDescent="0.35">
      <c r="A587" s="5" t="s">
        <v>7749</v>
      </c>
      <c r="B587" s="5" t="s">
        <v>7749</v>
      </c>
      <c r="C587" s="5" t="s">
        <v>2</v>
      </c>
      <c r="D587" s="5" t="s">
        <v>7750</v>
      </c>
      <c r="E587" s="5" t="s">
        <v>586</v>
      </c>
      <c r="F587" s="5" t="s">
        <v>257</v>
      </c>
      <c r="G587" s="5" t="s">
        <v>90</v>
      </c>
      <c r="H587" s="6">
        <v>13425</v>
      </c>
      <c r="I587" s="6">
        <v>2460</v>
      </c>
      <c r="J587" s="14" t="s">
        <v>53</v>
      </c>
      <c r="K587" s="12">
        <v>19</v>
      </c>
      <c r="L587" s="13">
        <v>46740</v>
      </c>
      <c r="M587" s="10">
        <v>0.05</v>
      </c>
      <c r="N587" s="13">
        <v>44403</v>
      </c>
      <c r="O587" s="10">
        <v>0.51685889980802169</v>
      </c>
      <c r="P587" s="13">
        <v>21453</v>
      </c>
      <c r="Q587" s="7">
        <v>0.08</v>
      </c>
      <c r="R587" s="13">
        <v>109</v>
      </c>
      <c r="S587" s="11">
        <v>7890</v>
      </c>
      <c r="T587" s="13">
        <v>118350</v>
      </c>
      <c r="U587" s="13">
        <v>387000</v>
      </c>
    </row>
    <row r="588" spans="1:21" x14ac:dyDescent="0.35">
      <c r="A588" s="5" t="s">
        <v>7751</v>
      </c>
      <c r="B588" s="5" t="s">
        <v>7751</v>
      </c>
      <c r="C588" s="5" t="s">
        <v>2</v>
      </c>
      <c r="D588" s="5" t="s">
        <v>7752</v>
      </c>
      <c r="E588" s="5" t="s">
        <v>586</v>
      </c>
      <c r="F588" s="5" t="s">
        <v>257</v>
      </c>
      <c r="G588" s="5" t="s">
        <v>89</v>
      </c>
      <c r="H588" s="6">
        <v>14680</v>
      </c>
      <c r="I588" s="6">
        <v>1762</v>
      </c>
      <c r="J588" s="14" t="s">
        <v>53</v>
      </c>
      <c r="K588" s="12">
        <v>18</v>
      </c>
      <c r="L588" s="13">
        <v>31716</v>
      </c>
      <c r="M588" s="10">
        <v>0.05</v>
      </c>
      <c r="N588" s="13">
        <v>30130</v>
      </c>
      <c r="O588" s="10">
        <v>0.51685889980802169</v>
      </c>
      <c r="P588" s="13">
        <v>14557</v>
      </c>
      <c r="Q588" s="7">
        <v>0.08</v>
      </c>
      <c r="R588" s="13">
        <v>103</v>
      </c>
      <c r="S588" s="11">
        <v>10715.5</v>
      </c>
      <c r="T588" s="13">
        <v>96439.5</v>
      </c>
      <c r="U588" s="13">
        <v>278000</v>
      </c>
    </row>
    <row r="589" spans="1:21" x14ac:dyDescent="0.35">
      <c r="A589" s="5" t="s">
        <v>7753</v>
      </c>
      <c r="B589" s="5" t="s">
        <v>7753</v>
      </c>
      <c r="C589" s="5" t="s">
        <v>2</v>
      </c>
      <c r="D589" s="5" t="s">
        <v>7754</v>
      </c>
      <c r="E589" s="5" t="s">
        <v>621</v>
      </c>
      <c r="F589" s="5" t="s">
        <v>257</v>
      </c>
      <c r="G589" s="5" t="s">
        <v>89</v>
      </c>
      <c r="H589" s="6">
        <v>14256</v>
      </c>
      <c r="I589" s="6">
        <v>6338</v>
      </c>
      <c r="J589" s="14" t="s">
        <v>53</v>
      </c>
      <c r="K589" s="12">
        <v>16.2</v>
      </c>
      <c r="L589" s="13">
        <v>102675.6</v>
      </c>
      <c r="M589" s="10">
        <v>0.05</v>
      </c>
      <c r="N589" s="13">
        <v>97542</v>
      </c>
      <c r="O589" s="10">
        <v>0.51738670935783393</v>
      </c>
      <c r="P589" s="13">
        <v>47075</v>
      </c>
      <c r="Q589" s="7">
        <v>0.08</v>
      </c>
      <c r="R589" s="13">
        <v>93</v>
      </c>
      <c r="S589" s="11">
        <v>0</v>
      </c>
      <c r="T589" s="13">
        <v>0</v>
      </c>
      <c r="U589" s="13">
        <v>588000</v>
      </c>
    </row>
    <row r="590" spans="1:21" x14ac:dyDescent="0.35">
      <c r="A590" s="5" t="s">
        <v>7755</v>
      </c>
      <c r="B590" s="5" t="s">
        <v>7755</v>
      </c>
      <c r="C590" s="5" t="s">
        <v>2</v>
      </c>
      <c r="D590" s="5" t="s">
        <v>7756</v>
      </c>
      <c r="E590" s="5" t="s">
        <v>928</v>
      </c>
      <c r="F590" s="5" t="s">
        <v>257</v>
      </c>
      <c r="G590" s="5" t="s">
        <v>90</v>
      </c>
      <c r="H590" s="6">
        <v>12375</v>
      </c>
      <c r="I590" s="6">
        <v>1730</v>
      </c>
      <c r="J590" s="14" t="s">
        <v>53</v>
      </c>
      <c r="K590" s="12">
        <v>19</v>
      </c>
      <c r="L590" s="13">
        <v>32870</v>
      </c>
      <c r="M590" s="10">
        <v>0.05</v>
      </c>
      <c r="N590" s="13">
        <v>31226</v>
      </c>
      <c r="O590" s="10">
        <v>0.54870630828182587</v>
      </c>
      <c r="P590" s="13">
        <v>14092</v>
      </c>
      <c r="Q590" s="7">
        <v>0.08</v>
      </c>
      <c r="R590" s="13">
        <v>102</v>
      </c>
      <c r="S590" s="11">
        <v>8482.5</v>
      </c>
      <c r="T590" s="13">
        <v>76342.5</v>
      </c>
      <c r="U590" s="13">
        <v>252000</v>
      </c>
    </row>
    <row r="591" spans="1:21" x14ac:dyDescent="0.35">
      <c r="A591" s="5" t="s">
        <v>7757</v>
      </c>
      <c r="B591" s="5" t="s">
        <v>7757</v>
      </c>
      <c r="C591" s="5" t="s">
        <v>2</v>
      </c>
      <c r="D591" s="5" t="s">
        <v>7758</v>
      </c>
      <c r="E591" s="5" t="s">
        <v>621</v>
      </c>
      <c r="F591" s="5" t="s">
        <v>257</v>
      </c>
      <c r="G591" s="5" t="s">
        <v>100</v>
      </c>
      <c r="H591" s="6">
        <v>2675</v>
      </c>
      <c r="I591" s="6">
        <v>1440</v>
      </c>
      <c r="J591" s="14" t="s">
        <v>53</v>
      </c>
      <c r="K591" s="12">
        <v>22</v>
      </c>
      <c r="L591" s="13">
        <v>31680</v>
      </c>
      <c r="M591" s="10">
        <v>0.1</v>
      </c>
      <c r="N591" s="13">
        <v>28512</v>
      </c>
      <c r="O591" s="10">
        <v>0.52982238648834923</v>
      </c>
      <c r="P591" s="13">
        <v>13406</v>
      </c>
      <c r="Q591" s="7">
        <v>7.4999999999999997E-2</v>
      </c>
      <c r="R591" s="13">
        <v>124</v>
      </c>
      <c r="S591" s="11">
        <v>0</v>
      </c>
      <c r="T591" s="13">
        <v>0</v>
      </c>
      <c r="U591" s="13">
        <v>179000</v>
      </c>
    </row>
    <row r="592" spans="1:21" ht="43.5" x14ac:dyDescent="0.35">
      <c r="A592" s="5" t="s">
        <v>7759</v>
      </c>
      <c r="B592" s="5" t="s">
        <v>7760</v>
      </c>
      <c r="C592" s="5" t="s">
        <v>82</v>
      </c>
      <c r="D592" s="5" t="s">
        <v>7761</v>
      </c>
      <c r="E592" s="5" t="s">
        <v>621</v>
      </c>
      <c r="F592" s="5" t="s">
        <v>7762</v>
      </c>
      <c r="G592" s="5" t="s">
        <v>90</v>
      </c>
      <c r="H592" s="6">
        <v>11582</v>
      </c>
      <c r="I592" s="6">
        <v>2460</v>
      </c>
      <c r="J592" s="14" t="s">
        <v>53</v>
      </c>
      <c r="K592" s="12">
        <v>19</v>
      </c>
      <c r="L592" s="13">
        <v>46740</v>
      </c>
      <c r="M592" s="10">
        <v>0.05</v>
      </c>
      <c r="N592" s="13">
        <v>44403</v>
      </c>
      <c r="O592" s="10">
        <v>0.51738670935783404</v>
      </c>
      <c r="P592" s="13">
        <v>21429</v>
      </c>
      <c r="Q592" s="7">
        <v>0.08</v>
      </c>
      <c r="R592" s="13">
        <v>109</v>
      </c>
      <c r="S592" s="11">
        <v>6047</v>
      </c>
      <c r="T592" s="13">
        <v>54423</v>
      </c>
      <c r="U592" s="13">
        <v>322000</v>
      </c>
    </row>
    <row r="593" spans="1:21" ht="58" x14ac:dyDescent="0.35">
      <c r="A593" s="5" t="s">
        <v>7763</v>
      </c>
      <c r="B593" s="5" t="s">
        <v>7764</v>
      </c>
      <c r="C593" s="5" t="s">
        <v>81</v>
      </c>
      <c r="D593" s="5" t="s">
        <v>7765</v>
      </c>
      <c r="E593" s="5" t="s">
        <v>586</v>
      </c>
      <c r="F593" s="5" t="s">
        <v>7766</v>
      </c>
      <c r="G593" s="5" t="s">
        <v>90</v>
      </c>
      <c r="H593" s="6">
        <v>12500</v>
      </c>
      <c r="I593" s="6">
        <v>2450</v>
      </c>
      <c r="J593" s="14" t="s">
        <v>53</v>
      </c>
      <c r="K593" s="12">
        <v>19</v>
      </c>
      <c r="L593" s="13">
        <v>46550</v>
      </c>
      <c r="M593" s="10">
        <v>0.05</v>
      </c>
      <c r="N593" s="13">
        <v>44222</v>
      </c>
      <c r="O593" s="10">
        <v>0.51685889980802169</v>
      </c>
      <c r="P593" s="13">
        <v>21366</v>
      </c>
      <c r="Q593" s="7">
        <v>0.08</v>
      </c>
      <c r="R593" s="13">
        <v>109</v>
      </c>
      <c r="S593" s="11">
        <v>6987.5</v>
      </c>
      <c r="T593" s="13">
        <v>104812.5</v>
      </c>
      <c r="U593" s="13">
        <v>372000</v>
      </c>
    </row>
    <row r="594" spans="1:21" ht="43.5" x14ac:dyDescent="0.35">
      <c r="A594" s="5" t="s">
        <v>7767</v>
      </c>
      <c r="B594" s="5" t="s">
        <v>7768</v>
      </c>
      <c r="C594" s="5" t="s">
        <v>82</v>
      </c>
      <c r="D594" s="5" t="s">
        <v>7769</v>
      </c>
      <c r="E594" s="5" t="s">
        <v>586</v>
      </c>
      <c r="F594" s="5" t="s">
        <v>7770</v>
      </c>
      <c r="G594" s="5" t="s">
        <v>89</v>
      </c>
      <c r="H594" s="6">
        <v>10892</v>
      </c>
      <c r="I594" s="6">
        <v>2480</v>
      </c>
      <c r="J594" s="14" t="s">
        <v>53</v>
      </c>
      <c r="K594" s="12">
        <v>18</v>
      </c>
      <c r="L594" s="13">
        <v>44640</v>
      </c>
      <c r="M594" s="10">
        <v>0.05</v>
      </c>
      <c r="N594" s="13">
        <v>42408</v>
      </c>
      <c r="O594" s="10">
        <v>0.5168588998080218</v>
      </c>
      <c r="P594" s="13">
        <v>20489</v>
      </c>
      <c r="Q594" s="7">
        <v>0.08</v>
      </c>
      <c r="R594" s="13">
        <v>103</v>
      </c>
      <c r="S594" s="11">
        <v>5312</v>
      </c>
      <c r="T594" s="13">
        <v>79680</v>
      </c>
      <c r="U594" s="13">
        <v>336000</v>
      </c>
    </row>
    <row r="595" spans="1:21" ht="101.5" x14ac:dyDescent="0.35">
      <c r="A595" s="5" t="s">
        <v>7771</v>
      </c>
      <c r="B595" s="5" t="s">
        <v>7772</v>
      </c>
      <c r="C595" s="5" t="s">
        <v>524</v>
      </c>
      <c r="D595" s="5" t="s">
        <v>7773</v>
      </c>
      <c r="E595" s="5" t="s">
        <v>700</v>
      </c>
      <c r="F595" s="5" t="s">
        <v>7774</v>
      </c>
      <c r="G595" s="5" t="s">
        <v>92</v>
      </c>
      <c r="H595" s="6">
        <v>23677</v>
      </c>
      <c r="I595" s="6">
        <v>6912</v>
      </c>
      <c r="J595" s="14" t="s">
        <v>53</v>
      </c>
      <c r="K595" s="12">
        <v>16.2</v>
      </c>
      <c r="L595" s="13">
        <v>111974.39999999999</v>
      </c>
      <c r="M595" s="10">
        <v>0.1</v>
      </c>
      <c r="N595" s="13">
        <v>100777</v>
      </c>
      <c r="O595" s="10">
        <v>0.5292880068315059</v>
      </c>
      <c r="P595" s="13">
        <v>47437</v>
      </c>
      <c r="Q595" s="7">
        <v>7.4999999999999997E-2</v>
      </c>
      <c r="R595" s="13">
        <v>92</v>
      </c>
      <c r="S595" s="11">
        <v>8125</v>
      </c>
      <c r="T595" s="13">
        <v>121875</v>
      </c>
      <c r="U595" s="13">
        <v>754000</v>
      </c>
    </row>
    <row r="596" spans="1:21" ht="29" x14ac:dyDescent="0.35">
      <c r="A596" s="5" t="s">
        <v>7775</v>
      </c>
      <c r="B596" s="5" t="s">
        <v>7776</v>
      </c>
      <c r="C596" s="5" t="s">
        <v>68</v>
      </c>
      <c r="D596" s="5" t="s">
        <v>7777</v>
      </c>
      <c r="E596" s="5" t="s">
        <v>714</v>
      </c>
      <c r="F596" s="5" t="s">
        <v>458</v>
      </c>
      <c r="G596" s="5" t="s">
        <v>90</v>
      </c>
      <c r="H596" s="6">
        <v>5450</v>
      </c>
      <c r="I596" s="6">
        <v>5075</v>
      </c>
      <c r="J596" s="14" t="s">
        <v>53</v>
      </c>
      <c r="K596" s="12">
        <v>17.100000000000001</v>
      </c>
      <c r="L596" s="13">
        <v>86782.5</v>
      </c>
      <c r="M596" s="10">
        <v>0.05</v>
      </c>
      <c r="N596" s="13">
        <v>82443</v>
      </c>
      <c r="O596" s="10">
        <v>0.54176675211374925</v>
      </c>
      <c r="P596" s="13">
        <v>37778</v>
      </c>
      <c r="Q596" s="7">
        <v>0.08</v>
      </c>
      <c r="R596" s="13">
        <v>93</v>
      </c>
      <c r="S596" s="11">
        <v>0</v>
      </c>
      <c r="T596" s="13">
        <v>0</v>
      </c>
      <c r="U596" s="13">
        <v>472000</v>
      </c>
    </row>
    <row r="597" spans="1:21" x14ac:dyDescent="0.35">
      <c r="A597" s="5" t="s">
        <v>7778</v>
      </c>
      <c r="B597" s="5" t="s">
        <v>7778</v>
      </c>
      <c r="C597" s="5" t="s">
        <v>2</v>
      </c>
      <c r="D597" s="5" t="s">
        <v>7779</v>
      </c>
      <c r="E597" s="5" t="s">
        <v>586</v>
      </c>
      <c r="F597" s="5" t="s">
        <v>237</v>
      </c>
      <c r="G597" s="5" t="s">
        <v>91</v>
      </c>
      <c r="H597" s="6">
        <v>8643</v>
      </c>
      <c r="I597" s="6">
        <v>2071</v>
      </c>
      <c r="J597" s="14" t="s">
        <v>53</v>
      </c>
      <c r="K597" s="12">
        <v>28</v>
      </c>
      <c r="L597" s="13">
        <v>57988</v>
      </c>
      <c r="M597" s="10">
        <v>0.05</v>
      </c>
      <c r="N597" s="13">
        <v>55089</v>
      </c>
      <c r="O597" s="10">
        <v>0.54653154583162167</v>
      </c>
      <c r="P597" s="13">
        <v>24981</v>
      </c>
      <c r="Q597" s="7">
        <v>0.06</v>
      </c>
      <c r="R597" s="13">
        <v>201</v>
      </c>
      <c r="S597" s="11">
        <v>3983.25</v>
      </c>
      <c r="T597" s="13">
        <v>59748.75</v>
      </c>
      <c r="U597" s="13">
        <v>476000</v>
      </c>
    </row>
    <row r="598" spans="1:21" x14ac:dyDescent="0.35">
      <c r="A598" s="5" t="s">
        <v>7780</v>
      </c>
      <c r="B598" s="5" t="s">
        <v>7780</v>
      </c>
      <c r="C598" s="5" t="s">
        <v>2</v>
      </c>
      <c r="D598" s="5" t="s">
        <v>7781</v>
      </c>
      <c r="E598" s="5" t="s">
        <v>645</v>
      </c>
      <c r="F598" s="5" t="s">
        <v>237</v>
      </c>
      <c r="G598" s="5" t="s">
        <v>90</v>
      </c>
      <c r="H598" s="6">
        <v>2725</v>
      </c>
      <c r="I598" s="6">
        <v>2700</v>
      </c>
      <c r="J598" s="14" t="s">
        <v>53</v>
      </c>
      <c r="K598" s="12">
        <v>19</v>
      </c>
      <c r="L598" s="13">
        <v>51300</v>
      </c>
      <c r="M598" s="10">
        <v>0.05</v>
      </c>
      <c r="N598" s="13">
        <v>48735</v>
      </c>
      <c r="O598" s="10">
        <v>0.54582483208194887</v>
      </c>
      <c r="P598" s="13">
        <v>22134</v>
      </c>
      <c r="Q598" s="7">
        <v>0.08</v>
      </c>
      <c r="R598" s="13">
        <v>102</v>
      </c>
      <c r="S598" s="11">
        <v>0</v>
      </c>
      <c r="T598" s="13">
        <v>0</v>
      </c>
      <c r="U598" s="13">
        <v>277000</v>
      </c>
    </row>
    <row r="599" spans="1:21" ht="29" x14ac:dyDescent="0.35">
      <c r="A599" s="5" t="s">
        <v>7782</v>
      </c>
      <c r="B599" s="5" t="s">
        <v>7782</v>
      </c>
      <c r="C599" s="5" t="s">
        <v>2</v>
      </c>
      <c r="D599" s="5" t="s">
        <v>7783</v>
      </c>
      <c r="E599" s="5" t="s">
        <v>1447</v>
      </c>
      <c r="F599" s="5" t="s">
        <v>237</v>
      </c>
      <c r="G599" s="5" t="s">
        <v>93</v>
      </c>
      <c r="H599" s="6">
        <v>5375</v>
      </c>
      <c r="I599" s="6">
        <v>4060</v>
      </c>
      <c r="J599" s="14" t="s">
        <v>53</v>
      </c>
      <c r="K599" s="12">
        <v>18.899999999999999</v>
      </c>
      <c r="L599" s="13">
        <v>76734.000000000015</v>
      </c>
      <c r="M599" s="10">
        <v>0.1</v>
      </c>
      <c r="N599" s="13">
        <v>69061</v>
      </c>
      <c r="O599" s="10">
        <v>0.51893158696551123</v>
      </c>
      <c r="P599" s="13">
        <v>33223</v>
      </c>
      <c r="Q599" s="7">
        <v>0.09</v>
      </c>
      <c r="R599" s="13">
        <v>91</v>
      </c>
      <c r="S599" s="11">
        <v>0</v>
      </c>
      <c r="T599" s="13">
        <v>0</v>
      </c>
      <c r="U599" s="13">
        <v>369000</v>
      </c>
    </row>
    <row r="600" spans="1:21" x14ac:dyDescent="0.35">
      <c r="A600" s="5" t="s">
        <v>7784</v>
      </c>
      <c r="B600" s="5" t="s">
        <v>7784</v>
      </c>
      <c r="C600" s="5" t="s">
        <v>2</v>
      </c>
      <c r="D600" s="5" t="s">
        <v>7785</v>
      </c>
      <c r="E600" s="5" t="s">
        <v>586</v>
      </c>
      <c r="F600" s="5" t="s">
        <v>237</v>
      </c>
      <c r="G600" s="5" t="s">
        <v>92</v>
      </c>
      <c r="H600" s="6">
        <v>2850</v>
      </c>
      <c r="I600" s="6">
        <v>1875</v>
      </c>
      <c r="J600" s="14" t="s">
        <v>53</v>
      </c>
      <c r="K600" s="12">
        <v>18</v>
      </c>
      <c r="L600" s="13">
        <v>33750</v>
      </c>
      <c r="M600" s="10">
        <v>0.1</v>
      </c>
      <c r="N600" s="13">
        <v>30375</v>
      </c>
      <c r="O600" s="10">
        <v>0.5292880068315059</v>
      </c>
      <c r="P600" s="13">
        <v>14298</v>
      </c>
      <c r="Q600" s="7">
        <v>7.4999999999999997E-2</v>
      </c>
      <c r="R600" s="13">
        <v>102</v>
      </c>
      <c r="S600" s="11">
        <v>0</v>
      </c>
      <c r="T600" s="13">
        <v>0</v>
      </c>
      <c r="U600" s="13">
        <v>191000</v>
      </c>
    </row>
    <row r="601" spans="1:21" x14ac:dyDescent="0.35">
      <c r="A601" s="5" t="s">
        <v>7786</v>
      </c>
      <c r="B601" s="5" t="s">
        <v>7786</v>
      </c>
      <c r="C601" s="5" t="s">
        <v>2</v>
      </c>
      <c r="D601" s="5" t="s">
        <v>7787</v>
      </c>
      <c r="E601" s="5" t="s">
        <v>586</v>
      </c>
      <c r="F601" s="5" t="s">
        <v>237</v>
      </c>
      <c r="G601" s="5" t="s">
        <v>97</v>
      </c>
      <c r="H601" s="6">
        <v>2850</v>
      </c>
      <c r="I601" s="6">
        <v>1875</v>
      </c>
      <c r="J601" s="14" t="s">
        <v>53</v>
      </c>
      <c r="K601" s="12">
        <v>20</v>
      </c>
      <c r="L601" s="13">
        <v>37500</v>
      </c>
      <c r="M601" s="10">
        <v>0.1</v>
      </c>
      <c r="N601" s="13">
        <v>33750</v>
      </c>
      <c r="O601" s="10">
        <v>0.48462863597986811</v>
      </c>
      <c r="P601" s="13">
        <v>17394</v>
      </c>
      <c r="Q601" s="7">
        <v>9.5000000000000001E-2</v>
      </c>
      <c r="R601" s="13">
        <v>98</v>
      </c>
      <c r="S601" s="11">
        <v>0</v>
      </c>
      <c r="T601" s="13">
        <v>0</v>
      </c>
      <c r="U601" s="13">
        <v>183000</v>
      </c>
    </row>
    <row r="602" spans="1:21" x14ac:dyDescent="0.35">
      <c r="A602" s="5" t="s">
        <v>7788</v>
      </c>
      <c r="B602" s="5" t="s">
        <v>7788</v>
      </c>
      <c r="C602" s="5" t="s">
        <v>2</v>
      </c>
      <c r="D602" s="5" t="s">
        <v>7789</v>
      </c>
      <c r="E602" s="5" t="s">
        <v>775</v>
      </c>
      <c r="F602" s="5" t="s">
        <v>237</v>
      </c>
      <c r="G602" s="5" t="s">
        <v>90</v>
      </c>
      <c r="H602" s="6">
        <v>3000</v>
      </c>
      <c r="I602" s="6">
        <v>826</v>
      </c>
      <c r="J602" s="14" t="s">
        <v>53</v>
      </c>
      <c r="K602" s="12">
        <v>20.9</v>
      </c>
      <c r="L602" s="13">
        <v>17263.400000000001</v>
      </c>
      <c r="M602" s="10">
        <v>0.05</v>
      </c>
      <c r="N602" s="13">
        <v>16400</v>
      </c>
      <c r="O602" s="10">
        <v>0.54432902610279321</v>
      </c>
      <c r="P602" s="13">
        <v>7473</v>
      </c>
      <c r="Q602" s="7">
        <v>0.08</v>
      </c>
      <c r="R602" s="13">
        <v>113</v>
      </c>
      <c r="S602" s="11">
        <v>1141.5</v>
      </c>
      <c r="T602" s="13">
        <v>13698</v>
      </c>
      <c r="U602" s="13">
        <v>107000</v>
      </c>
    </row>
    <row r="603" spans="1:21" ht="29" x14ac:dyDescent="0.35">
      <c r="A603" s="5" t="s">
        <v>7790</v>
      </c>
      <c r="B603" s="5" t="s">
        <v>7791</v>
      </c>
      <c r="C603" s="5" t="s">
        <v>85</v>
      </c>
      <c r="D603" s="5" t="s">
        <v>7792</v>
      </c>
      <c r="E603" s="5" t="s">
        <v>771</v>
      </c>
      <c r="F603" s="5" t="s">
        <v>237</v>
      </c>
      <c r="G603" s="5" t="s">
        <v>91</v>
      </c>
      <c r="H603" s="6">
        <v>6900</v>
      </c>
      <c r="I603" s="6">
        <v>1564</v>
      </c>
      <c r="J603" s="14" t="s">
        <v>53</v>
      </c>
      <c r="K603" s="12">
        <v>28</v>
      </c>
      <c r="L603" s="13">
        <v>43792</v>
      </c>
      <c r="M603" s="10">
        <v>0.05</v>
      </c>
      <c r="N603" s="13">
        <v>41602</v>
      </c>
      <c r="O603" s="10">
        <v>0.54671593226527593</v>
      </c>
      <c r="P603" s="13">
        <v>18858</v>
      </c>
      <c r="Q603" s="7">
        <v>0.06</v>
      </c>
      <c r="R603" s="13">
        <v>201</v>
      </c>
      <c r="S603" s="11">
        <v>3381</v>
      </c>
      <c r="T603" s="13">
        <v>30429</v>
      </c>
      <c r="U603" s="13">
        <v>345000</v>
      </c>
    </row>
    <row r="604" spans="1:21" x14ac:dyDescent="0.35">
      <c r="A604" s="5" t="s">
        <v>7793</v>
      </c>
      <c r="B604" s="5" t="s">
        <v>7793</v>
      </c>
      <c r="C604" s="5" t="s">
        <v>2</v>
      </c>
      <c r="D604" s="5" t="s">
        <v>7794</v>
      </c>
      <c r="E604" s="5" t="s">
        <v>938</v>
      </c>
      <c r="F604" s="5" t="s">
        <v>237</v>
      </c>
      <c r="G604" s="5" t="s">
        <v>100</v>
      </c>
      <c r="H604" s="6">
        <v>5686</v>
      </c>
      <c r="I604" s="6">
        <v>725</v>
      </c>
      <c r="J604" s="14" t="s">
        <v>53</v>
      </c>
      <c r="K604" s="12">
        <v>24.200000000000003</v>
      </c>
      <c r="L604" s="13">
        <v>17545.000000000004</v>
      </c>
      <c r="M604" s="10">
        <v>0.1</v>
      </c>
      <c r="N604" s="13">
        <v>15791</v>
      </c>
      <c r="O604" s="10">
        <v>0.52982238648834923</v>
      </c>
      <c r="P604" s="13">
        <v>7424</v>
      </c>
      <c r="Q604" s="7">
        <v>7.4999999999999997E-2</v>
      </c>
      <c r="R604" s="13">
        <v>137</v>
      </c>
      <c r="S604" s="11">
        <v>4054.75</v>
      </c>
      <c r="T604" s="13">
        <v>36492.75</v>
      </c>
      <c r="U604" s="13">
        <v>135000</v>
      </c>
    </row>
    <row r="605" spans="1:21" x14ac:dyDescent="0.35">
      <c r="A605" s="5" t="s">
        <v>7795</v>
      </c>
      <c r="B605" s="5" t="s">
        <v>7795</v>
      </c>
      <c r="C605" s="5" t="s">
        <v>2</v>
      </c>
      <c r="D605" s="5" t="s">
        <v>7796</v>
      </c>
      <c r="E605" s="5" t="s">
        <v>964</v>
      </c>
      <c r="F605" s="5" t="s">
        <v>237</v>
      </c>
      <c r="G605" s="5" t="s">
        <v>89</v>
      </c>
      <c r="H605" s="6">
        <v>6035</v>
      </c>
      <c r="I605" s="6">
        <v>1500</v>
      </c>
      <c r="J605" s="14" t="s">
        <v>53</v>
      </c>
      <c r="K605" s="12">
        <v>18</v>
      </c>
      <c r="L605" s="13">
        <v>27000</v>
      </c>
      <c r="M605" s="10">
        <v>0.05</v>
      </c>
      <c r="N605" s="13">
        <v>25650</v>
      </c>
      <c r="O605" s="10">
        <v>0.51738670935783404</v>
      </c>
      <c r="P605" s="13">
        <v>12379</v>
      </c>
      <c r="Q605" s="7">
        <v>0.08</v>
      </c>
      <c r="R605" s="13">
        <v>103</v>
      </c>
      <c r="S605" s="11">
        <v>2660</v>
      </c>
      <c r="T605" s="13">
        <v>23940</v>
      </c>
      <c r="U605" s="13">
        <v>179000</v>
      </c>
    </row>
    <row r="606" spans="1:21" x14ac:dyDescent="0.35">
      <c r="A606" s="5" t="s">
        <v>7797</v>
      </c>
      <c r="B606" s="5" t="s">
        <v>7797</v>
      </c>
      <c r="C606" s="5" t="s">
        <v>2</v>
      </c>
      <c r="D606" s="5" t="s">
        <v>7798</v>
      </c>
      <c r="E606" s="5" t="s">
        <v>964</v>
      </c>
      <c r="F606" s="5" t="s">
        <v>237</v>
      </c>
      <c r="G606" s="5" t="s">
        <v>89</v>
      </c>
      <c r="H606" s="6">
        <v>3125</v>
      </c>
      <c r="I606" s="6">
        <v>1425</v>
      </c>
      <c r="J606" s="14" t="s">
        <v>53</v>
      </c>
      <c r="K606" s="12">
        <v>18</v>
      </c>
      <c r="L606" s="13">
        <v>25650</v>
      </c>
      <c r="M606" s="10">
        <v>0.05</v>
      </c>
      <c r="N606" s="13">
        <v>24368</v>
      </c>
      <c r="O606" s="10">
        <v>0.51738670935783404</v>
      </c>
      <c r="P606" s="13">
        <v>11760</v>
      </c>
      <c r="Q606" s="7">
        <v>0.08</v>
      </c>
      <c r="R606" s="13">
        <v>103</v>
      </c>
      <c r="S606" s="11">
        <v>0</v>
      </c>
      <c r="T606" s="13">
        <v>0</v>
      </c>
      <c r="U606" s="13">
        <v>147000</v>
      </c>
    </row>
    <row r="607" spans="1:21" ht="43.5" x14ac:dyDescent="0.35">
      <c r="A607" s="5" t="s">
        <v>7799</v>
      </c>
      <c r="B607" s="5" t="s">
        <v>7800</v>
      </c>
      <c r="C607" s="5" t="s">
        <v>82</v>
      </c>
      <c r="D607" s="5" t="s">
        <v>7801</v>
      </c>
      <c r="E607" s="5" t="s">
        <v>586</v>
      </c>
      <c r="F607" s="5" t="s">
        <v>519</v>
      </c>
      <c r="G607" s="5" t="s">
        <v>89</v>
      </c>
      <c r="H607" s="6">
        <v>9375</v>
      </c>
      <c r="I607" s="6">
        <v>3585</v>
      </c>
      <c r="J607" s="14" t="s">
        <v>53</v>
      </c>
      <c r="K607" s="12">
        <v>18</v>
      </c>
      <c r="L607" s="13">
        <v>64530</v>
      </c>
      <c r="M607" s="10">
        <v>0.05</v>
      </c>
      <c r="N607" s="13">
        <v>61304</v>
      </c>
      <c r="O607" s="10">
        <v>0.51685889980802169</v>
      </c>
      <c r="P607" s="13">
        <v>29618</v>
      </c>
      <c r="Q607" s="7">
        <v>0.08</v>
      </c>
      <c r="R607" s="13">
        <v>103</v>
      </c>
      <c r="S607" s="11">
        <v>1308.75</v>
      </c>
      <c r="T607" s="13">
        <v>19631.25</v>
      </c>
      <c r="U607" s="13">
        <v>390000</v>
      </c>
    </row>
    <row r="608" spans="1:21" ht="43.5" x14ac:dyDescent="0.35">
      <c r="A608" s="5" t="s">
        <v>7802</v>
      </c>
      <c r="B608" s="5" t="s">
        <v>7803</v>
      </c>
      <c r="C608" s="5" t="s">
        <v>82</v>
      </c>
      <c r="D608" s="5" t="s">
        <v>7804</v>
      </c>
      <c r="E608" s="5" t="s">
        <v>586</v>
      </c>
      <c r="F608" s="5" t="s">
        <v>519</v>
      </c>
      <c r="G608" s="5" t="s">
        <v>90</v>
      </c>
      <c r="H608" s="6">
        <v>8550</v>
      </c>
      <c r="I608" s="6">
        <v>7850</v>
      </c>
      <c r="J608" s="14" t="s">
        <v>53</v>
      </c>
      <c r="K608" s="12">
        <v>17.100000000000001</v>
      </c>
      <c r="L608" s="13">
        <v>134235</v>
      </c>
      <c r="M608" s="10">
        <v>0.05</v>
      </c>
      <c r="N608" s="13">
        <v>127523</v>
      </c>
      <c r="O608" s="10">
        <v>0.5168588998080218</v>
      </c>
      <c r="P608" s="13">
        <v>61612</v>
      </c>
      <c r="Q608" s="7">
        <v>0.08</v>
      </c>
      <c r="R608" s="13">
        <v>98</v>
      </c>
      <c r="S608" s="11">
        <v>0</v>
      </c>
      <c r="T608" s="13">
        <v>0</v>
      </c>
      <c r="U608" s="13">
        <v>770000</v>
      </c>
    </row>
    <row r="609" spans="1:21" ht="58" x14ac:dyDescent="0.35">
      <c r="A609" s="5" t="s">
        <v>7805</v>
      </c>
      <c r="B609" s="5" t="s">
        <v>7806</v>
      </c>
      <c r="C609" s="5" t="s">
        <v>7807</v>
      </c>
      <c r="D609" s="5" t="s">
        <v>7808</v>
      </c>
      <c r="E609" s="5" t="s">
        <v>586</v>
      </c>
      <c r="F609" s="5" t="s">
        <v>519</v>
      </c>
      <c r="G609" s="5" t="s">
        <v>90</v>
      </c>
      <c r="H609" s="6">
        <v>15000</v>
      </c>
      <c r="I609" s="6">
        <v>1904</v>
      </c>
      <c r="J609" s="14" t="s">
        <v>53</v>
      </c>
      <c r="K609" s="12">
        <v>19</v>
      </c>
      <c r="L609" s="13">
        <v>36176</v>
      </c>
      <c r="M609" s="10">
        <v>0.05</v>
      </c>
      <c r="N609" s="13">
        <v>34367</v>
      </c>
      <c r="O609" s="10">
        <v>0.51685889980802169</v>
      </c>
      <c r="P609" s="13">
        <v>16604</v>
      </c>
      <c r="Q609" s="7">
        <v>0.08</v>
      </c>
      <c r="R609" s="13">
        <v>109</v>
      </c>
      <c r="S609" s="11">
        <v>10716</v>
      </c>
      <c r="T609" s="13">
        <v>107160</v>
      </c>
      <c r="U609" s="13">
        <v>315000</v>
      </c>
    </row>
    <row r="610" spans="1:21" ht="43.5" x14ac:dyDescent="0.35">
      <c r="A610" s="5" t="s">
        <v>7809</v>
      </c>
      <c r="B610" s="5" t="s">
        <v>7810</v>
      </c>
      <c r="C610" s="5" t="s">
        <v>82</v>
      </c>
      <c r="D610" s="5" t="s">
        <v>7811</v>
      </c>
      <c r="E610" s="5" t="s">
        <v>918</v>
      </c>
      <c r="F610" s="5" t="s">
        <v>519</v>
      </c>
      <c r="G610" s="5" t="s">
        <v>89</v>
      </c>
      <c r="H610" s="6">
        <v>8901</v>
      </c>
      <c r="I610" s="6">
        <v>3750</v>
      </c>
      <c r="J610" s="14" t="s">
        <v>53</v>
      </c>
      <c r="K610" s="12">
        <v>18</v>
      </c>
      <c r="L610" s="13">
        <v>67500</v>
      </c>
      <c r="M610" s="10">
        <v>0.05</v>
      </c>
      <c r="N610" s="13">
        <v>64125</v>
      </c>
      <c r="O610" s="10">
        <v>0.51738670935783404</v>
      </c>
      <c r="P610" s="13">
        <v>30948</v>
      </c>
      <c r="Q610" s="7">
        <v>0.08</v>
      </c>
      <c r="R610" s="13">
        <v>103</v>
      </c>
      <c r="S610" s="11">
        <v>463.5</v>
      </c>
      <c r="T610" s="13">
        <v>6952.5</v>
      </c>
      <c r="U610" s="13">
        <v>394000</v>
      </c>
    </row>
    <row r="611" spans="1:21" ht="29" x14ac:dyDescent="0.35">
      <c r="A611" s="5" t="s">
        <v>7812</v>
      </c>
      <c r="B611" s="5" t="s">
        <v>7813</v>
      </c>
      <c r="C611" s="5" t="s">
        <v>68</v>
      </c>
      <c r="D611" s="5" t="s">
        <v>7814</v>
      </c>
      <c r="E611" s="5" t="s">
        <v>586</v>
      </c>
      <c r="F611" s="5" t="s">
        <v>238</v>
      </c>
      <c r="G611" s="5" t="s">
        <v>100</v>
      </c>
      <c r="H611" s="6">
        <v>6250</v>
      </c>
      <c r="I611" s="6">
        <v>1248</v>
      </c>
      <c r="J611" s="14" t="s">
        <v>53</v>
      </c>
      <c r="K611" s="12">
        <v>22</v>
      </c>
      <c r="L611" s="13">
        <v>27456</v>
      </c>
      <c r="M611" s="10">
        <v>0.1</v>
      </c>
      <c r="N611" s="13">
        <v>24710</v>
      </c>
      <c r="O611" s="10">
        <v>0.5292880068315059</v>
      </c>
      <c r="P611" s="13">
        <v>11631</v>
      </c>
      <c r="Q611" s="7">
        <v>7.4999999999999997E-2</v>
      </c>
      <c r="R611" s="13">
        <v>124</v>
      </c>
      <c r="S611" s="11">
        <v>3442</v>
      </c>
      <c r="T611" s="13">
        <v>48188</v>
      </c>
      <c r="U611" s="13">
        <v>203000</v>
      </c>
    </row>
    <row r="612" spans="1:21" x14ac:dyDescent="0.35">
      <c r="A612" s="5" t="s">
        <v>7815</v>
      </c>
      <c r="B612" s="5" t="s">
        <v>7815</v>
      </c>
      <c r="C612" s="5" t="s">
        <v>2</v>
      </c>
      <c r="D612" s="5" t="s">
        <v>7816</v>
      </c>
      <c r="E612" s="5" t="s">
        <v>714</v>
      </c>
      <c r="F612" s="5" t="s">
        <v>324</v>
      </c>
      <c r="G612" s="5" t="s">
        <v>92</v>
      </c>
      <c r="H612" s="6">
        <v>21349</v>
      </c>
      <c r="I612" s="6">
        <v>2240</v>
      </c>
      <c r="J612" s="14" t="s">
        <v>53</v>
      </c>
      <c r="K612" s="12">
        <v>18</v>
      </c>
      <c r="L612" s="13">
        <v>40320</v>
      </c>
      <c r="M612" s="10">
        <v>0.1</v>
      </c>
      <c r="N612" s="13">
        <v>36288</v>
      </c>
      <c r="O612" s="10">
        <v>0.55445609327422751</v>
      </c>
      <c r="P612" s="13">
        <v>16168</v>
      </c>
      <c r="Q612" s="7">
        <v>7.4999999999999997E-2</v>
      </c>
      <c r="R612" s="13">
        <v>96</v>
      </c>
      <c r="S612" s="11">
        <v>16309</v>
      </c>
      <c r="T612" s="13">
        <v>244635</v>
      </c>
      <c r="U612" s="13">
        <v>460000</v>
      </c>
    </row>
    <row r="613" spans="1:21" x14ac:dyDescent="0.35">
      <c r="A613" s="5" t="s">
        <v>7817</v>
      </c>
      <c r="B613" s="5" t="s">
        <v>7817</v>
      </c>
      <c r="C613" s="5" t="s">
        <v>2</v>
      </c>
      <c r="D613" s="5" t="s">
        <v>7818</v>
      </c>
      <c r="E613" s="5" t="s">
        <v>689</v>
      </c>
      <c r="F613" s="5" t="s">
        <v>324</v>
      </c>
      <c r="G613" s="5" t="s">
        <v>90</v>
      </c>
      <c r="H613" s="6">
        <v>3100</v>
      </c>
      <c r="I613" s="6">
        <v>2948</v>
      </c>
      <c r="J613" s="14" t="s">
        <v>53</v>
      </c>
      <c r="K613" s="12">
        <v>19</v>
      </c>
      <c r="L613" s="13">
        <v>56012</v>
      </c>
      <c r="M613" s="10">
        <v>0.05</v>
      </c>
      <c r="N613" s="13">
        <v>53211</v>
      </c>
      <c r="O613" s="10">
        <v>0.54176675211374914</v>
      </c>
      <c r="P613" s="13">
        <v>24383</v>
      </c>
      <c r="Q613" s="7">
        <v>0.08</v>
      </c>
      <c r="R613" s="13">
        <v>103</v>
      </c>
      <c r="S613" s="11">
        <v>0</v>
      </c>
      <c r="T613" s="13">
        <v>0</v>
      </c>
      <c r="U613" s="13">
        <v>305000</v>
      </c>
    </row>
    <row r="614" spans="1:21" x14ac:dyDescent="0.35">
      <c r="A614" s="5" t="s">
        <v>7819</v>
      </c>
      <c r="B614" s="5" t="s">
        <v>7819</v>
      </c>
      <c r="C614" s="5" t="s">
        <v>2</v>
      </c>
      <c r="D614" s="5" t="s">
        <v>7820</v>
      </c>
      <c r="E614" s="5" t="s">
        <v>1447</v>
      </c>
      <c r="F614" s="5" t="s">
        <v>324</v>
      </c>
      <c r="G614" s="5" t="s">
        <v>97</v>
      </c>
      <c r="H614" s="6">
        <v>6887</v>
      </c>
      <c r="I614" s="6">
        <v>1649</v>
      </c>
      <c r="J614" s="14" t="s">
        <v>53</v>
      </c>
      <c r="K614" s="12">
        <v>20</v>
      </c>
      <c r="L614" s="13">
        <v>32980</v>
      </c>
      <c r="M614" s="10">
        <v>0.1</v>
      </c>
      <c r="N614" s="13">
        <v>29682</v>
      </c>
      <c r="O614" s="10">
        <v>0.50862131164457525</v>
      </c>
      <c r="P614" s="13">
        <v>14585</v>
      </c>
      <c r="Q614" s="7">
        <v>9.5000000000000001E-2</v>
      </c>
      <c r="R614" s="13">
        <v>93</v>
      </c>
      <c r="S614" s="11">
        <v>3176.75</v>
      </c>
      <c r="T614" s="13">
        <v>47651.25</v>
      </c>
      <c r="U614" s="13">
        <v>201000</v>
      </c>
    </row>
    <row r="615" spans="1:21" x14ac:dyDescent="0.35">
      <c r="A615" s="5" t="s">
        <v>7821</v>
      </c>
      <c r="B615" s="5" t="s">
        <v>7821</v>
      </c>
      <c r="C615" s="5" t="s">
        <v>2</v>
      </c>
      <c r="D615" s="5" t="s">
        <v>7822</v>
      </c>
      <c r="E615" s="5" t="s">
        <v>1970</v>
      </c>
      <c r="F615" s="5" t="s">
        <v>324</v>
      </c>
      <c r="G615" s="5" t="s">
        <v>90</v>
      </c>
      <c r="H615" s="6">
        <v>1133</v>
      </c>
      <c r="I615" s="6">
        <v>476</v>
      </c>
      <c r="J615" s="14" t="s">
        <v>53</v>
      </c>
      <c r="K615" s="12">
        <v>22.8</v>
      </c>
      <c r="L615" s="13">
        <v>10852.8</v>
      </c>
      <c r="M615" s="10">
        <v>0.05</v>
      </c>
      <c r="N615" s="13">
        <v>10310</v>
      </c>
      <c r="O615" s="10">
        <v>0.51685889980802169</v>
      </c>
      <c r="P615" s="13">
        <v>4981</v>
      </c>
      <c r="Q615" s="7">
        <v>0.08</v>
      </c>
      <c r="R615" s="13">
        <v>131</v>
      </c>
      <c r="S615" s="11">
        <v>62</v>
      </c>
      <c r="T615" s="13">
        <v>620</v>
      </c>
      <c r="U615" s="13">
        <v>63000</v>
      </c>
    </row>
    <row r="616" spans="1:21" x14ac:dyDescent="0.35">
      <c r="A616" s="5" t="s">
        <v>7823</v>
      </c>
      <c r="B616" s="5" t="s">
        <v>7823</v>
      </c>
      <c r="C616" s="5" t="s">
        <v>2</v>
      </c>
      <c r="D616" s="5" t="s">
        <v>7824</v>
      </c>
      <c r="E616" s="5" t="s">
        <v>614</v>
      </c>
      <c r="F616" s="5" t="s">
        <v>324</v>
      </c>
      <c r="G616" s="5" t="s">
        <v>92</v>
      </c>
      <c r="H616" s="6">
        <v>2700</v>
      </c>
      <c r="I616" s="6">
        <v>925</v>
      </c>
      <c r="J616" s="14" t="s">
        <v>53</v>
      </c>
      <c r="K616" s="12">
        <v>19.8</v>
      </c>
      <c r="L616" s="13">
        <v>18315</v>
      </c>
      <c r="M616" s="10">
        <v>0.1</v>
      </c>
      <c r="N616" s="13">
        <v>16484</v>
      </c>
      <c r="O616" s="10">
        <v>0.5292880068315059</v>
      </c>
      <c r="P616" s="13">
        <v>7759</v>
      </c>
      <c r="Q616" s="7">
        <v>7.4999999999999997E-2</v>
      </c>
      <c r="R616" s="13">
        <v>112</v>
      </c>
      <c r="S616" s="11">
        <v>618.75</v>
      </c>
      <c r="T616" s="13">
        <v>9281.25</v>
      </c>
      <c r="U616" s="13">
        <v>113000</v>
      </c>
    </row>
    <row r="617" spans="1:21" x14ac:dyDescent="0.35">
      <c r="A617" s="5" t="s">
        <v>7825</v>
      </c>
      <c r="B617" s="5" t="s">
        <v>7825</v>
      </c>
      <c r="C617" s="5" t="s">
        <v>2</v>
      </c>
      <c r="D617" s="5" t="s">
        <v>7826</v>
      </c>
      <c r="E617" s="5" t="s">
        <v>586</v>
      </c>
      <c r="F617" s="5" t="s">
        <v>324</v>
      </c>
      <c r="G617" s="5" t="s">
        <v>90</v>
      </c>
      <c r="H617" s="6">
        <v>49477</v>
      </c>
      <c r="I617" s="6">
        <v>12400</v>
      </c>
      <c r="J617" s="14" t="s">
        <v>53</v>
      </c>
      <c r="K617" s="12">
        <v>15.2</v>
      </c>
      <c r="L617" s="13">
        <v>188480</v>
      </c>
      <c r="M617" s="10">
        <v>0.05</v>
      </c>
      <c r="N617" s="13">
        <v>179056</v>
      </c>
      <c r="O617" s="10">
        <v>0.51685889980802169</v>
      </c>
      <c r="P617" s="13">
        <v>86509</v>
      </c>
      <c r="Q617" s="7">
        <v>0.08</v>
      </c>
      <c r="R617" s="13">
        <v>87</v>
      </c>
      <c r="S617" s="11">
        <v>21577</v>
      </c>
      <c r="T617" s="13">
        <v>194193</v>
      </c>
      <c r="U617" s="13">
        <v>1276000</v>
      </c>
    </row>
    <row r="618" spans="1:21" x14ac:dyDescent="0.35">
      <c r="A618" s="5" t="s">
        <v>7827</v>
      </c>
      <c r="B618" s="5" t="s">
        <v>7827</v>
      </c>
      <c r="C618" s="5" t="s">
        <v>2</v>
      </c>
      <c r="D618" s="5" t="s">
        <v>7828</v>
      </c>
      <c r="E618" s="5" t="s">
        <v>915</v>
      </c>
      <c r="F618" s="5" t="s">
        <v>324</v>
      </c>
      <c r="G618" s="5" t="s">
        <v>90</v>
      </c>
      <c r="H618" s="6">
        <v>1776</v>
      </c>
      <c r="I618" s="6">
        <v>992</v>
      </c>
      <c r="J618" s="14" t="s">
        <v>53</v>
      </c>
      <c r="K618" s="12">
        <v>20.9</v>
      </c>
      <c r="L618" s="13">
        <v>20732.800000000003</v>
      </c>
      <c r="M618" s="10">
        <v>0.05</v>
      </c>
      <c r="N618" s="13">
        <v>19696</v>
      </c>
      <c r="O618" s="10">
        <v>0.53285781080790973</v>
      </c>
      <c r="P618" s="13">
        <v>9201</v>
      </c>
      <c r="Q618" s="7">
        <v>0.08</v>
      </c>
      <c r="R618" s="13">
        <v>116</v>
      </c>
      <c r="S618" s="11">
        <v>0</v>
      </c>
      <c r="T618" s="13">
        <v>0</v>
      </c>
      <c r="U618" s="13">
        <v>115000</v>
      </c>
    </row>
    <row r="619" spans="1:21" x14ac:dyDescent="0.35">
      <c r="A619" s="5" t="s">
        <v>7829</v>
      </c>
      <c r="B619" s="5" t="s">
        <v>7829</v>
      </c>
      <c r="C619" s="5" t="s">
        <v>2</v>
      </c>
      <c r="D619" s="5" t="s">
        <v>7830</v>
      </c>
      <c r="E619" s="5" t="s">
        <v>915</v>
      </c>
      <c r="F619" s="5" t="s">
        <v>324</v>
      </c>
      <c r="G619" s="5" t="s">
        <v>91</v>
      </c>
      <c r="H619" s="6">
        <v>6540</v>
      </c>
      <c r="I619" s="6">
        <v>1544</v>
      </c>
      <c r="J619" s="14" t="s">
        <v>53</v>
      </c>
      <c r="K619" s="12">
        <v>28</v>
      </c>
      <c r="L619" s="13">
        <v>43232</v>
      </c>
      <c r="M619" s="10">
        <v>0.05</v>
      </c>
      <c r="N619" s="13">
        <v>41070</v>
      </c>
      <c r="O619" s="10">
        <v>0.56411468692998923</v>
      </c>
      <c r="P619" s="13">
        <v>17902</v>
      </c>
      <c r="Q619" s="7">
        <v>0.06</v>
      </c>
      <c r="R619" s="13">
        <v>193</v>
      </c>
      <c r="S619" s="11">
        <v>3066</v>
      </c>
      <c r="T619" s="13">
        <v>45990</v>
      </c>
      <c r="U619" s="13">
        <v>344000</v>
      </c>
    </row>
    <row r="620" spans="1:21" ht="43.5" x14ac:dyDescent="0.35">
      <c r="A620" s="5" t="s">
        <v>7831</v>
      </c>
      <c r="B620" s="5" t="s">
        <v>7832</v>
      </c>
      <c r="C620" s="5" t="s">
        <v>82</v>
      </c>
      <c r="D620" s="5" t="s">
        <v>7833</v>
      </c>
      <c r="E620" s="5" t="s">
        <v>669</v>
      </c>
      <c r="F620" s="5" t="s">
        <v>7834</v>
      </c>
      <c r="G620" s="5" t="s">
        <v>91</v>
      </c>
      <c r="H620" s="6">
        <v>8100</v>
      </c>
      <c r="I620" s="6">
        <v>1580</v>
      </c>
      <c r="J620" s="14" t="s">
        <v>53</v>
      </c>
      <c r="K620" s="12">
        <v>28</v>
      </c>
      <c r="L620" s="13">
        <v>44240</v>
      </c>
      <c r="M620" s="10">
        <v>0.05</v>
      </c>
      <c r="N620" s="13">
        <v>42028</v>
      </c>
      <c r="O620" s="10">
        <v>0.54653154583162178</v>
      </c>
      <c r="P620" s="13">
        <v>19058</v>
      </c>
      <c r="Q620" s="7">
        <v>0.06</v>
      </c>
      <c r="R620" s="13">
        <v>201</v>
      </c>
      <c r="S620" s="11">
        <v>4545</v>
      </c>
      <c r="T620" s="13">
        <v>68175</v>
      </c>
      <c r="U620" s="13">
        <v>386000</v>
      </c>
    </row>
    <row r="621" spans="1:21" ht="43.5" x14ac:dyDescent="0.35">
      <c r="A621" s="5" t="s">
        <v>7835</v>
      </c>
      <c r="B621" s="5" t="s">
        <v>7836</v>
      </c>
      <c r="C621" s="5" t="s">
        <v>82</v>
      </c>
      <c r="D621" s="5" t="s">
        <v>7837</v>
      </c>
      <c r="E621" s="5" t="s">
        <v>586</v>
      </c>
      <c r="F621" s="5" t="s">
        <v>7834</v>
      </c>
      <c r="G621" s="5" t="s">
        <v>89</v>
      </c>
      <c r="H621" s="6">
        <v>10500</v>
      </c>
      <c r="I621" s="6">
        <v>3957</v>
      </c>
      <c r="J621" s="14" t="s">
        <v>53</v>
      </c>
      <c r="K621" s="12">
        <v>18</v>
      </c>
      <c r="L621" s="13">
        <v>71226</v>
      </c>
      <c r="M621" s="10">
        <v>0.05</v>
      </c>
      <c r="N621" s="13">
        <v>67665</v>
      </c>
      <c r="O621" s="10">
        <v>0.51685889980802169</v>
      </c>
      <c r="P621" s="13">
        <v>32692</v>
      </c>
      <c r="Q621" s="7">
        <v>0.08</v>
      </c>
      <c r="R621" s="13">
        <v>103</v>
      </c>
      <c r="S621" s="11">
        <v>1596.75</v>
      </c>
      <c r="T621" s="13">
        <v>23951.25</v>
      </c>
      <c r="U621" s="13">
        <v>433000</v>
      </c>
    </row>
    <row r="622" spans="1:21" ht="43.5" x14ac:dyDescent="0.35">
      <c r="A622" s="5" t="s">
        <v>7838</v>
      </c>
      <c r="B622" s="5" t="s">
        <v>7839</v>
      </c>
      <c r="C622" s="5" t="s">
        <v>82</v>
      </c>
      <c r="D622" s="5" t="s">
        <v>7840</v>
      </c>
      <c r="E622" s="5" t="s">
        <v>586</v>
      </c>
      <c r="F622" s="5" t="s">
        <v>7834</v>
      </c>
      <c r="G622" s="5" t="s">
        <v>89</v>
      </c>
      <c r="H622" s="6">
        <v>15000</v>
      </c>
      <c r="I622" s="6">
        <v>5327</v>
      </c>
      <c r="J622" s="14" t="s">
        <v>53</v>
      </c>
      <c r="K622" s="12">
        <v>16.2</v>
      </c>
      <c r="L622" s="13">
        <v>86297.4</v>
      </c>
      <c r="M622" s="10">
        <v>0.05</v>
      </c>
      <c r="N622" s="13">
        <v>81983</v>
      </c>
      <c r="O622" s="10">
        <v>0.51685889980802169</v>
      </c>
      <c r="P622" s="13">
        <v>39609</v>
      </c>
      <c r="Q622" s="7">
        <v>0.08</v>
      </c>
      <c r="R622" s="13">
        <v>93</v>
      </c>
      <c r="S622" s="11">
        <v>3014.25</v>
      </c>
      <c r="T622" s="13">
        <v>45213.75</v>
      </c>
      <c r="U622" s="13">
        <v>540000</v>
      </c>
    </row>
    <row r="623" spans="1:21" ht="43.5" x14ac:dyDescent="0.35">
      <c r="A623" s="5" t="s">
        <v>7841</v>
      </c>
      <c r="B623" s="5" t="s">
        <v>7842</v>
      </c>
      <c r="C623" s="5" t="s">
        <v>169</v>
      </c>
      <c r="D623" s="5" t="s">
        <v>7843</v>
      </c>
      <c r="E623" s="5" t="s">
        <v>586</v>
      </c>
      <c r="F623" s="5" t="s">
        <v>360</v>
      </c>
      <c r="G623" s="5" t="s">
        <v>91</v>
      </c>
      <c r="H623" s="6">
        <v>10437</v>
      </c>
      <c r="I623" s="6">
        <v>1341</v>
      </c>
      <c r="J623" s="14" t="s">
        <v>53</v>
      </c>
      <c r="K623" s="12">
        <v>28</v>
      </c>
      <c r="L623" s="13">
        <v>37548</v>
      </c>
      <c r="M623" s="10">
        <v>0.05</v>
      </c>
      <c r="N623" s="13">
        <v>35671</v>
      </c>
      <c r="O623" s="10">
        <v>0.54653154583162167</v>
      </c>
      <c r="P623" s="13">
        <v>16175</v>
      </c>
      <c r="Q623" s="7">
        <v>0.06</v>
      </c>
      <c r="R623" s="13">
        <v>201</v>
      </c>
      <c r="S623" s="11">
        <v>7419.75</v>
      </c>
      <c r="T623" s="13">
        <v>111296.25</v>
      </c>
      <c r="U623" s="13">
        <v>381000</v>
      </c>
    </row>
    <row r="624" spans="1:21" ht="29" x14ac:dyDescent="0.35">
      <c r="A624" s="5" t="s">
        <v>7844</v>
      </c>
      <c r="B624" s="5" t="s">
        <v>7845</v>
      </c>
      <c r="C624" s="5" t="s">
        <v>68</v>
      </c>
      <c r="D624" s="5" t="s">
        <v>7846</v>
      </c>
      <c r="E624" s="5" t="s">
        <v>586</v>
      </c>
      <c r="F624" s="5" t="s">
        <v>360</v>
      </c>
      <c r="G624" s="5" t="s">
        <v>89</v>
      </c>
      <c r="H624" s="6">
        <v>11511</v>
      </c>
      <c r="I624" s="6">
        <v>3950</v>
      </c>
      <c r="J624" s="14" t="s">
        <v>53</v>
      </c>
      <c r="K624" s="12">
        <v>18</v>
      </c>
      <c r="L624" s="13">
        <v>71100</v>
      </c>
      <c r="M624" s="10">
        <v>0.05</v>
      </c>
      <c r="N624" s="13">
        <v>67545</v>
      </c>
      <c r="O624" s="10">
        <v>0.51685889980802169</v>
      </c>
      <c r="P624" s="13">
        <v>32634</v>
      </c>
      <c r="Q624" s="7">
        <v>0.08</v>
      </c>
      <c r="R624" s="13">
        <v>103</v>
      </c>
      <c r="S624" s="11">
        <v>2623.5</v>
      </c>
      <c r="T624" s="13">
        <v>39352.5</v>
      </c>
      <c r="U624" s="13">
        <v>447000</v>
      </c>
    </row>
    <row r="625" spans="1:21" ht="29" x14ac:dyDescent="0.35">
      <c r="A625" s="5" t="s">
        <v>7847</v>
      </c>
      <c r="B625" s="5" t="s">
        <v>7848</v>
      </c>
      <c r="C625" s="5" t="s">
        <v>68</v>
      </c>
      <c r="D625" s="5" t="s">
        <v>7849</v>
      </c>
      <c r="E625" s="5" t="s">
        <v>819</v>
      </c>
      <c r="F625" s="5" t="s">
        <v>360</v>
      </c>
      <c r="G625" s="5" t="s">
        <v>89</v>
      </c>
      <c r="H625" s="6">
        <v>6100</v>
      </c>
      <c r="I625" s="6">
        <v>4504</v>
      </c>
      <c r="J625" s="14" t="s">
        <v>53</v>
      </c>
      <c r="K625" s="12">
        <v>16.2</v>
      </c>
      <c r="L625" s="13">
        <v>72964.800000000003</v>
      </c>
      <c r="M625" s="10">
        <v>0.05</v>
      </c>
      <c r="N625" s="13">
        <v>69317</v>
      </c>
      <c r="O625" s="10">
        <v>0.51685889980802169</v>
      </c>
      <c r="P625" s="13">
        <v>33490</v>
      </c>
      <c r="Q625" s="7">
        <v>0.08</v>
      </c>
      <c r="R625" s="13">
        <v>93</v>
      </c>
      <c r="S625" s="11">
        <v>0</v>
      </c>
      <c r="T625" s="13">
        <v>0</v>
      </c>
      <c r="U625" s="13">
        <v>419000</v>
      </c>
    </row>
    <row r="626" spans="1:21" x14ac:dyDescent="0.35">
      <c r="A626" s="5" t="s">
        <v>7850</v>
      </c>
      <c r="B626" s="5" t="s">
        <v>7850</v>
      </c>
      <c r="C626" s="5" t="s">
        <v>2</v>
      </c>
      <c r="D626" s="5" t="s">
        <v>7851</v>
      </c>
      <c r="E626" s="5" t="s">
        <v>586</v>
      </c>
      <c r="F626" s="5" t="s">
        <v>360</v>
      </c>
      <c r="G626" s="5" t="s">
        <v>89</v>
      </c>
      <c r="H626" s="6">
        <v>14312</v>
      </c>
      <c r="I626" s="6">
        <v>3019</v>
      </c>
      <c r="J626" s="14" t="s">
        <v>53</v>
      </c>
      <c r="K626" s="12">
        <v>18</v>
      </c>
      <c r="L626" s="13">
        <v>54342</v>
      </c>
      <c r="M626" s="10">
        <v>0.05</v>
      </c>
      <c r="N626" s="13">
        <v>51625</v>
      </c>
      <c r="O626" s="10">
        <v>0.51685889980802169</v>
      </c>
      <c r="P626" s="13">
        <v>24942</v>
      </c>
      <c r="Q626" s="7">
        <v>0.08</v>
      </c>
      <c r="R626" s="13">
        <v>103</v>
      </c>
      <c r="S626" s="11">
        <v>7519.25</v>
      </c>
      <c r="T626" s="13">
        <v>67673.25</v>
      </c>
      <c r="U626" s="13">
        <v>379000</v>
      </c>
    </row>
    <row r="627" spans="1:21" ht="29" x14ac:dyDescent="0.35">
      <c r="A627" s="5" t="s">
        <v>7852</v>
      </c>
      <c r="B627" s="5" t="s">
        <v>7852</v>
      </c>
      <c r="C627" s="5" t="s">
        <v>2</v>
      </c>
      <c r="D627" s="5" t="s">
        <v>7853</v>
      </c>
      <c r="E627" s="5" t="s">
        <v>586</v>
      </c>
      <c r="F627" s="5" t="s">
        <v>7854</v>
      </c>
      <c r="G627" s="5" t="s">
        <v>93</v>
      </c>
      <c r="H627" s="6">
        <v>3562</v>
      </c>
      <c r="I627" s="6">
        <v>2688</v>
      </c>
      <c r="J627" s="14" t="s">
        <v>53</v>
      </c>
      <c r="K627" s="12">
        <v>21</v>
      </c>
      <c r="L627" s="13">
        <v>56448</v>
      </c>
      <c r="M627" s="10">
        <v>0.1</v>
      </c>
      <c r="N627" s="13">
        <v>50803</v>
      </c>
      <c r="O627" s="10">
        <v>0.49461795556025706</v>
      </c>
      <c r="P627" s="13">
        <v>25675</v>
      </c>
      <c r="Q627" s="7">
        <v>0.09</v>
      </c>
      <c r="R627" s="13">
        <v>106</v>
      </c>
      <c r="S627" s="11">
        <v>0</v>
      </c>
      <c r="T627" s="13">
        <v>0</v>
      </c>
      <c r="U627" s="13">
        <v>285000</v>
      </c>
    </row>
    <row r="628" spans="1:21" x14ac:dyDescent="0.35">
      <c r="A628" s="5" t="s">
        <v>7855</v>
      </c>
      <c r="B628" s="5" t="s">
        <v>7855</v>
      </c>
      <c r="C628" s="5" t="s">
        <v>2</v>
      </c>
      <c r="D628" s="5" t="s">
        <v>7856</v>
      </c>
      <c r="E628" s="5" t="s">
        <v>915</v>
      </c>
      <c r="F628" s="5" t="s">
        <v>7857</v>
      </c>
      <c r="G628" s="5" t="s">
        <v>101</v>
      </c>
      <c r="H628" s="6">
        <v>4875</v>
      </c>
      <c r="I628" s="6">
        <v>3979</v>
      </c>
      <c r="J628" s="14" t="s">
        <v>53</v>
      </c>
      <c r="K628" s="12">
        <v>22</v>
      </c>
      <c r="L628" s="13">
        <v>87538</v>
      </c>
      <c r="M628" s="10">
        <v>0.05</v>
      </c>
      <c r="N628" s="13">
        <v>83161</v>
      </c>
      <c r="O628" s="10">
        <v>0.53285781080790973</v>
      </c>
      <c r="P628" s="13">
        <v>38848</v>
      </c>
      <c r="Q628" s="7">
        <v>0.08</v>
      </c>
      <c r="R628" s="13">
        <v>122</v>
      </c>
      <c r="S628" s="11">
        <v>0</v>
      </c>
      <c r="T628" s="13">
        <v>0</v>
      </c>
      <c r="U628" s="13">
        <v>486000</v>
      </c>
    </row>
    <row r="629" spans="1:21" ht="43.5" x14ac:dyDescent="0.35">
      <c r="A629" s="5" t="s">
        <v>7858</v>
      </c>
      <c r="B629" s="5" t="s">
        <v>7859</v>
      </c>
      <c r="C629" s="5" t="s">
        <v>82</v>
      </c>
      <c r="D629" s="5" t="s">
        <v>7860</v>
      </c>
      <c r="E629" s="5" t="s">
        <v>3594</v>
      </c>
      <c r="F629" s="5" t="s">
        <v>7861</v>
      </c>
      <c r="G629" s="5" t="s">
        <v>94</v>
      </c>
      <c r="H629" s="6">
        <v>73233</v>
      </c>
      <c r="I629" s="6">
        <v>23677</v>
      </c>
      <c r="J629" s="14" t="s">
        <v>53</v>
      </c>
      <c r="K629" s="12">
        <v>16.8</v>
      </c>
      <c r="L629" s="13">
        <v>397773.6</v>
      </c>
      <c r="M629" s="10">
        <v>0.05</v>
      </c>
      <c r="N629" s="13">
        <v>377885</v>
      </c>
      <c r="O629" s="10">
        <v>0.51738670935783404</v>
      </c>
      <c r="P629" s="13">
        <v>182372</v>
      </c>
      <c r="Q629" s="7">
        <v>0.08</v>
      </c>
      <c r="R629" s="13">
        <v>96</v>
      </c>
      <c r="S629" s="11">
        <v>19959.75</v>
      </c>
      <c r="T629" s="13">
        <v>179637.75</v>
      </c>
      <c r="U629" s="13">
        <v>2459000</v>
      </c>
    </row>
    <row r="630" spans="1:21" ht="29" x14ac:dyDescent="0.35">
      <c r="A630" s="5" t="s">
        <v>7862</v>
      </c>
      <c r="B630" s="5" t="s">
        <v>7863</v>
      </c>
      <c r="C630" s="5" t="s">
        <v>68</v>
      </c>
      <c r="D630" s="5" t="s">
        <v>7864</v>
      </c>
      <c r="E630" s="5" t="s">
        <v>586</v>
      </c>
      <c r="F630" s="5" t="s">
        <v>7865</v>
      </c>
      <c r="G630" s="5" t="s">
        <v>90</v>
      </c>
      <c r="H630" s="6">
        <v>5700</v>
      </c>
      <c r="I630" s="6">
        <v>4066</v>
      </c>
      <c r="J630" s="14" t="s">
        <v>53</v>
      </c>
      <c r="K630" s="12">
        <v>17.100000000000001</v>
      </c>
      <c r="L630" s="13">
        <v>69528.600000000006</v>
      </c>
      <c r="M630" s="10">
        <v>0.05</v>
      </c>
      <c r="N630" s="13">
        <v>66052</v>
      </c>
      <c r="O630" s="10">
        <v>0.51685889980802169</v>
      </c>
      <c r="P630" s="13">
        <v>31913</v>
      </c>
      <c r="Q630" s="7">
        <v>0.08</v>
      </c>
      <c r="R630" s="13">
        <v>98</v>
      </c>
      <c r="S630" s="11">
        <v>0</v>
      </c>
      <c r="T630" s="13">
        <v>0</v>
      </c>
      <c r="U630" s="13">
        <v>399000</v>
      </c>
    </row>
    <row r="631" spans="1:21" x14ac:dyDescent="0.35">
      <c r="A631" s="5" t="s">
        <v>7866</v>
      </c>
      <c r="B631" s="5" t="s">
        <v>7866</v>
      </c>
      <c r="C631" s="5" t="s">
        <v>2</v>
      </c>
      <c r="D631" s="5" t="s">
        <v>7867</v>
      </c>
      <c r="E631" s="5" t="s">
        <v>586</v>
      </c>
      <c r="F631" s="5" t="s">
        <v>263</v>
      </c>
      <c r="G631" s="5" t="s">
        <v>97</v>
      </c>
      <c r="H631" s="6">
        <v>3746</v>
      </c>
      <c r="I631" s="6">
        <v>875</v>
      </c>
      <c r="J631" s="14" t="s">
        <v>53</v>
      </c>
      <c r="K631" s="12">
        <v>22</v>
      </c>
      <c r="L631" s="13">
        <v>19250</v>
      </c>
      <c r="M631" s="10">
        <v>0.1</v>
      </c>
      <c r="N631" s="13">
        <v>17325</v>
      </c>
      <c r="O631" s="10">
        <v>0.48462863597986811</v>
      </c>
      <c r="P631" s="13">
        <v>8929</v>
      </c>
      <c r="Q631" s="7">
        <v>9.5000000000000001E-2</v>
      </c>
      <c r="R631" s="13">
        <v>107</v>
      </c>
      <c r="S631" s="11">
        <v>1777.25</v>
      </c>
      <c r="T631" s="13">
        <v>26658.75</v>
      </c>
      <c r="U631" s="13">
        <v>121000</v>
      </c>
    </row>
    <row r="632" spans="1:21" x14ac:dyDescent="0.35">
      <c r="A632" s="5" t="s">
        <v>7868</v>
      </c>
      <c r="B632" s="5" t="s">
        <v>7868</v>
      </c>
      <c r="C632" s="5" t="s">
        <v>2</v>
      </c>
      <c r="D632" s="5" t="s">
        <v>7869</v>
      </c>
      <c r="E632" s="5" t="s">
        <v>1045</v>
      </c>
      <c r="F632" s="5" t="s">
        <v>263</v>
      </c>
      <c r="G632" s="5" t="s">
        <v>89</v>
      </c>
      <c r="H632" s="6">
        <v>5125</v>
      </c>
      <c r="I632" s="6">
        <v>4000</v>
      </c>
      <c r="J632" s="14" t="s">
        <v>53</v>
      </c>
      <c r="K632" s="12">
        <v>18</v>
      </c>
      <c r="L632" s="13">
        <v>72000</v>
      </c>
      <c r="M632" s="10">
        <v>0.05</v>
      </c>
      <c r="N632" s="13">
        <v>68400</v>
      </c>
      <c r="O632" s="10">
        <v>0.51685889980802169</v>
      </c>
      <c r="P632" s="13">
        <v>33047</v>
      </c>
      <c r="Q632" s="7">
        <v>0.08</v>
      </c>
      <c r="R632" s="13">
        <v>103</v>
      </c>
      <c r="S632" s="11">
        <v>0</v>
      </c>
      <c r="T632" s="13">
        <v>0</v>
      </c>
      <c r="U632" s="13">
        <v>413000</v>
      </c>
    </row>
    <row r="633" spans="1:21" x14ac:dyDescent="0.35">
      <c r="A633" s="5" t="s">
        <v>7870</v>
      </c>
      <c r="B633" s="5" t="s">
        <v>7870</v>
      </c>
      <c r="C633" s="5" t="s">
        <v>2</v>
      </c>
      <c r="D633" s="5" t="s">
        <v>7871</v>
      </c>
      <c r="E633" s="5" t="s">
        <v>650</v>
      </c>
      <c r="F633" s="5" t="s">
        <v>263</v>
      </c>
      <c r="G633" s="5" t="s">
        <v>6070</v>
      </c>
      <c r="H633" s="6">
        <v>7500</v>
      </c>
      <c r="I633" s="6">
        <v>920</v>
      </c>
      <c r="J633" s="14" t="s">
        <v>53</v>
      </c>
      <c r="K633" s="12">
        <v>30.800000000000004</v>
      </c>
      <c r="L633" s="13">
        <v>28336.000000000004</v>
      </c>
      <c r="M633" s="10">
        <v>0.05</v>
      </c>
      <c r="N633" s="13">
        <v>26919</v>
      </c>
      <c r="O633" s="10">
        <v>0.54653154583162178</v>
      </c>
      <c r="P633" s="13">
        <v>12207</v>
      </c>
      <c r="Q633" s="7">
        <v>0.06</v>
      </c>
      <c r="R633" s="13">
        <v>221</v>
      </c>
      <c r="S633" s="11">
        <v>5430</v>
      </c>
      <c r="T633" s="13">
        <v>81450</v>
      </c>
      <c r="U633" s="13">
        <v>285000</v>
      </c>
    </row>
    <row r="634" spans="1:21" x14ac:dyDescent="0.35">
      <c r="A634" s="5" t="s">
        <v>7872</v>
      </c>
      <c r="B634" s="5" t="s">
        <v>7872</v>
      </c>
      <c r="C634" s="5" t="s">
        <v>2</v>
      </c>
      <c r="D634" s="5" t="s">
        <v>7873</v>
      </c>
      <c r="E634" s="5" t="s">
        <v>669</v>
      </c>
      <c r="F634" s="5" t="s">
        <v>263</v>
      </c>
      <c r="G634" s="5" t="s">
        <v>90</v>
      </c>
      <c r="H634" s="6">
        <v>8571</v>
      </c>
      <c r="I634" s="6">
        <v>2590</v>
      </c>
      <c r="J634" s="14" t="s">
        <v>53</v>
      </c>
      <c r="K634" s="12">
        <v>19</v>
      </c>
      <c r="L634" s="13">
        <v>49210</v>
      </c>
      <c r="M634" s="10">
        <v>0.05</v>
      </c>
      <c r="N634" s="13">
        <v>46750</v>
      </c>
      <c r="O634" s="10">
        <v>0.51685889980802169</v>
      </c>
      <c r="P634" s="13">
        <v>22587</v>
      </c>
      <c r="Q634" s="7">
        <v>0.08</v>
      </c>
      <c r="R634" s="13">
        <v>109</v>
      </c>
      <c r="S634" s="11">
        <v>2743.5</v>
      </c>
      <c r="T634" s="13">
        <v>41152.5</v>
      </c>
      <c r="U634" s="13">
        <v>323000</v>
      </c>
    </row>
    <row r="635" spans="1:21" x14ac:dyDescent="0.35">
      <c r="A635" s="5" t="s">
        <v>7874</v>
      </c>
      <c r="B635" s="5" t="s">
        <v>7874</v>
      </c>
      <c r="C635" s="5" t="s">
        <v>2</v>
      </c>
      <c r="D635" s="5" t="s">
        <v>7875</v>
      </c>
      <c r="E635" s="5" t="s">
        <v>714</v>
      </c>
      <c r="F635" s="5" t="s">
        <v>263</v>
      </c>
      <c r="G635" s="5" t="s">
        <v>97</v>
      </c>
      <c r="H635" s="6">
        <v>2675</v>
      </c>
      <c r="I635" s="6">
        <v>1600</v>
      </c>
      <c r="J635" s="14" t="s">
        <v>53</v>
      </c>
      <c r="K635" s="12">
        <v>20</v>
      </c>
      <c r="L635" s="13">
        <v>32000</v>
      </c>
      <c r="M635" s="10">
        <v>0.1</v>
      </c>
      <c r="N635" s="13">
        <v>28800</v>
      </c>
      <c r="O635" s="10">
        <v>0.50862131164457536</v>
      </c>
      <c r="P635" s="13">
        <v>14152</v>
      </c>
      <c r="Q635" s="7">
        <v>9.5000000000000001E-2</v>
      </c>
      <c r="R635" s="13">
        <v>93</v>
      </c>
      <c r="S635" s="11">
        <v>0</v>
      </c>
      <c r="T635" s="13">
        <v>0</v>
      </c>
      <c r="U635" s="13">
        <v>149000</v>
      </c>
    </row>
    <row r="636" spans="1:21" x14ac:dyDescent="0.35">
      <c r="A636" s="5" t="s">
        <v>7876</v>
      </c>
      <c r="B636" s="5" t="s">
        <v>7876</v>
      </c>
      <c r="C636" s="5" t="s">
        <v>2</v>
      </c>
      <c r="D636" s="5" t="s">
        <v>7877</v>
      </c>
      <c r="E636" s="5" t="s">
        <v>586</v>
      </c>
      <c r="F636" s="5" t="s">
        <v>263</v>
      </c>
      <c r="G636" s="5" t="s">
        <v>92</v>
      </c>
      <c r="H636" s="6">
        <v>12000</v>
      </c>
      <c r="I636" s="6">
        <v>2112</v>
      </c>
      <c r="J636" s="14" t="s">
        <v>53</v>
      </c>
      <c r="K636" s="12">
        <v>18</v>
      </c>
      <c r="L636" s="13">
        <v>38016</v>
      </c>
      <c r="M636" s="10">
        <v>0.1</v>
      </c>
      <c r="N636" s="13">
        <v>34214</v>
      </c>
      <c r="O636" s="10">
        <v>0.5292880068315059</v>
      </c>
      <c r="P636" s="13">
        <v>16105</v>
      </c>
      <c r="Q636" s="7">
        <v>7.4999999999999997E-2</v>
      </c>
      <c r="R636" s="13">
        <v>102</v>
      </c>
      <c r="S636" s="11">
        <v>7248</v>
      </c>
      <c r="T636" s="13">
        <v>108720</v>
      </c>
      <c r="U636" s="13">
        <v>323000</v>
      </c>
    </row>
    <row r="637" spans="1:21" ht="29" x14ac:dyDescent="0.35">
      <c r="A637" s="5" t="s">
        <v>7878</v>
      </c>
      <c r="B637" s="5" t="s">
        <v>7878</v>
      </c>
      <c r="C637" s="5" t="s">
        <v>2</v>
      </c>
      <c r="D637" s="5" t="s">
        <v>7879</v>
      </c>
      <c r="E637" s="5" t="s">
        <v>586</v>
      </c>
      <c r="F637" s="5" t="s">
        <v>263</v>
      </c>
      <c r="G637" s="5" t="s">
        <v>93</v>
      </c>
      <c r="H637" s="6">
        <v>3125</v>
      </c>
      <c r="I637" s="6">
        <v>2500</v>
      </c>
      <c r="J637" s="14" t="s">
        <v>53</v>
      </c>
      <c r="K637" s="12">
        <v>21</v>
      </c>
      <c r="L637" s="13">
        <v>52500</v>
      </c>
      <c r="M637" s="10">
        <v>0.1</v>
      </c>
      <c r="N637" s="13">
        <v>47250</v>
      </c>
      <c r="O637" s="10">
        <v>0.49461795556025706</v>
      </c>
      <c r="P637" s="13">
        <v>23879</v>
      </c>
      <c r="Q637" s="7">
        <v>0.09</v>
      </c>
      <c r="R637" s="13">
        <v>106</v>
      </c>
      <c r="S637" s="11">
        <v>0</v>
      </c>
      <c r="T637" s="13">
        <v>0</v>
      </c>
      <c r="U637" s="13">
        <v>265000</v>
      </c>
    </row>
    <row r="638" spans="1:21" x14ac:dyDescent="0.35">
      <c r="A638" s="5" t="s">
        <v>7880</v>
      </c>
      <c r="B638" s="5" t="s">
        <v>7880</v>
      </c>
      <c r="C638" s="5" t="s">
        <v>2</v>
      </c>
      <c r="D638" s="5" t="s">
        <v>7881</v>
      </c>
      <c r="E638" s="5" t="s">
        <v>714</v>
      </c>
      <c r="F638" s="5" t="s">
        <v>263</v>
      </c>
      <c r="G638" s="5" t="s">
        <v>97</v>
      </c>
      <c r="H638" s="6">
        <v>3275</v>
      </c>
      <c r="I638" s="6">
        <v>1220</v>
      </c>
      <c r="J638" s="14" t="s">
        <v>53</v>
      </c>
      <c r="K638" s="12">
        <v>20</v>
      </c>
      <c r="L638" s="13">
        <v>24400</v>
      </c>
      <c r="M638" s="10">
        <v>0.1</v>
      </c>
      <c r="N638" s="13">
        <v>21960</v>
      </c>
      <c r="O638" s="10">
        <v>0.50862131164457525</v>
      </c>
      <c r="P638" s="13">
        <v>10791</v>
      </c>
      <c r="Q638" s="7">
        <v>9.5000000000000001E-2</v>
      </c>
      <c r="R638" s="13">
        <v>93</v>
      </c>
      <c r="S638" s="11">
        <v>530</v>
      </c>
      <c r="T638" s="13">
        <v>7950</v>
      </c>
      <c r="U638" s="13">
        <v>122000</v>
      </c>
    </row>
    <row r="639" spans="1:21" ht="29" x14ac:dyDescent="0.35">
      <c r="A639" s="5" t="s">
        <v>7882</v>
      </c>
      <c r="B639" s="5" t="s">
        <v>7883</v>
      </c>
      <c r="C639" s="5" t="s">
        <v>85</v>
      </c>
      <c r="D639" s="5" t="s">
        <v>7884</v>
      </c>
      <c r="E639" s="5" t="s">
        <v>586</v>
      </c>
      <c r="F639" s="5" t="s">
        <v>263</v>
      </c>
      <c r="G639" s="5" t="s">
        <v>90</v>
      </c>
      <c r="H639" s="6">
        <v>10000</v>
      </c>
      <c r="I639" s="6">
        <v>2300</v>
      </c>
      <c r="J639" s="14" t="s">
        <v>53</v>
      </c>
      <c r="K639" s="12">
        <v>19</v>
      </c>
      <c r="L639" s="13">
        <v>43700</v>
      </c>
      <c r="M639" s="10">
        <v>0.05</v>
      </c>
      <c r="N639" s="13">
        <v>41515</v>
      </c>
      <c r="O639" s="10">
        <v>0.51685889980802169</v>
      </c>
      <c r="P639" s="13">
        <v>20058</v>
      </c>
      <c r="Q639" s="7">
        <v>0.08</v>
      </c>
      <c r="R639" s="13">
        <v>109</v>
      </c>
      <c r="S639" s="11">
        <v>4825</v>
      </c>
      <c r="T639" s="13">
        <v>72375</v>
      </c>
      <c r="U639" s="13">
        <v>323000</v>
      </c>
    </row>
    <row r="640" spans="1:21" ht="29" x14ac:dyDescent="0.35">
      <c r="A640" s="5" t="s">
        <v>7885</v>
      </c>
      <c r="B640" s="5" t="s">
        <v>7885</v>
      </c>
      <c r="C640" s="5" t="s">
        <v>2</v>
      </c>
      <c r="D640" s="5" t="s">
        <v>7886</v>
      </c>
      <c r="E640" s="5" t="s">
        <v>2314</v>
      </c>
      <c r="F640" s="5" t="s">
        <v>263</v>
      </c>
      <c r="G640" s="5" t="s">
        <v>93</v>
      </c>
      <c r="H640" s="6">
        <v>5850</v>
      </c>
      <c r="I640" s="6">
        <v>5055</v>
      </c>
      <c r="J640" s="14" t="s">
        <v>53</v>
      </c>
      <c r="K640" s="12">
        <v>18.899999999999999</v>
      </c>
      <c r="L640" s="13">
        <v>95539.500000000015</v>
      </c>
      <c r="M640" s="10">
        <v>0.1</v>
      </c>
      <c r="N640" s="13">
        <v>85986</v>
      </c>
      <c r="O640" s="10">
        <v>0.49461795556025723</v>
      </c>
      <c r="P640" s="13">
        <v>43456</v>
      </c>
      <c r="Q640" s="7">
        <v>0.09</v>
      </c>
      <c r="R640" s="13">
        <v>96</v>
      </c>
      <c r="S640" s="11">
        <v>0</v>
      </c>
      <c r="T640" s="13">
        <v>0</v>
      </c>
      <c r="U640" s="13">
        <v>483000</v>
      </c>
    </row>
    <row r="641" spans="1:21" x14ac:dyDescent="0.35">
      <c r="A641" s="5" t="s">
        <v>7887</v>
      </c>
      <c r="B641" s="5" t="s">
        <v>7887</v>
      </c>
      <c r="C641" s="5" t="s">
        <v>2</v>
      </c>
      <c r="D641" s="5" t="s">
        <v>7888</v>
      </c>
      <c r="E641" s="5" t="s">
        <v>621</v>
      </c>
      <c r="F641" s="5" t="s">
        <v>263</v>
      </c>
      <c r="G641" s="5" t="s">
        <v>89</v>
      </c>
      <c r="H641" s="6">
        <v>12625</v>
      </c>
      <c r="I641" s="6">
        <v>4601</v>
      </c>
      <c r="J641" s="14" t="s">
        <v>53</v>
      </c>
      <c r="K641" s="12">
        <v>16.2</v>
      </c>
      <c r="L641" s="13">
        <v>74536.2</v>
      </c>
      <c r="M641" s="10">
        <v>0.05</v>
      </c>
      <c r="N641" s="13">
        <v>70809</v>
      </c>
      <c r="O641" s="10">
        <v>0.51738670935783404</v>
      </c>
      <c r="P641" s="13">
        <v>34174</v>
      </c>
      <c r="Q641" s="7">
        <v>0.08</v>
      </c>
      <c r="R641" s="13">
        <v>93</v>
      </c>
      <c r="S641" s="11">
        <v>2272.75</v>
      </c>
      <c r="T641" s="13">
        <v>34091.25</v>
      </c>
      <c r="U641" s="13">
        <v>461000</v>
      </c>
    </row>
    <row r="642" spans="1:21" x14ac:dyDescent="0.35">
      <c r="A642" s="5" t="s">
        <v>7889</v>
      </c>
      <c r="B642" s="5" t="s">
        <v>7889</v>
      </c>
      <c r="C642" s="5" t="s">
        <v>2</v>
      </c>
      <c r="D642" s="5" t="s">
        <v>7890</v>
      </c>
      <c r="E642" s="5" t="s">
        <v>621</v>
      </c>
      <c r="F642" s="5" t="s">
        <v>263</v>
      </c>
      <c r="G642" s="5" t="s">
        <v>482</v>
      </c>
      <c r="H642" s="6">
        <v>15000</v>
      </c>
      <c r="I642" s="6">
        <v>2100</v>
      </c>
      <c r="J642" s="14" t="s">
        <v>53</v>
      </c>
      <c r="K642" s="12">
        <v>18</v>
      </c>
      <c r="L642" s="13">
        <v>37800</v>
      </c>
      <c r="M642" s="10">
        <v>0.05</v>
      </c>
      <c r="N642" s="13">
        <v>35910</v>
      </c>
      <c r="O642" s="10">
        <v>0.52982238648834923</v>
      </c>
      <c r="P642" s="13">
        <v>16884</v>
      </c>
      <c r="Q642" s="7">
        <v>7.4999999999999997E-2</v>
      </c>
      <c r="R642" s="13">
        <v>107</v>
      </c>
      <c r="S642" s="11">
        <v>10275</v>
      </c>
      <c r="T642" s="13">
        <v>154125</v>
      </c>
      <c r="U642" s="13">
        <v>379000</v>
      </c>
    </row>
    <row r="643" spans="1:21" x14ac:dyDescent="0.35">
      <c r="A643" s="5" t="s">
        <v>7891</v>
      </c>
      <c r="B643" s="5" t="s">
        <v>7891</v>
      </c>
      <c r="C643" s="5" t="s">
        <v>2</v>
      </c>
      <c r="D643" s="5" t="s">
        <v>7892</v>
      </c>
      <c r="E643" s="5" t="s">
        <v>3270</v>
      </c>
      <c r="F643" s="5" t="s">
        <v>263</v>
      </c>
      <c r="G643" s="5" t="s">
        <v>89</v>
      </c>
      <c r="H643" s="6">
        <v>6375</v>
      </c>
      <c r="I643" s="6">
        <v>4838</v>
      </c>
      <c r="J643" s="14" t="s">
        <v>53</v>
      </c>
      <c r="K643" s="12">
        <v>16.2</v>
      </c>
      <c r="L643" s="13">
        <v>78375.599999999991</v>
      </c>
      <c r="M643" s="10">
        <v>0.05</v>
      </c>
      <c r="N643" s="13">
        <v>74457</v>
      </c>
      <c r="O643" s="10">
        <v>0.52609707528461058</v>
      </c>
      <c r="P643" s="13">
        <v>35285</v>
      </c>
      <c r="Q643" s="7">
        <v>0.08</v>
      </c>
      <c r="R643" s="13">
        <v>91</v>
      </c>
      <c r="S643" s="11">
        <v>0</v>
      </c>
      <c r="T643" s="13">
        <v>0</v>
      </c>
      <c r="U643" s="13">
        <v>441000</v>
      </c>
    </row>
    <row r="644" spans="1:21" ht="29" x14ac:dyDescent="0.35">
      <c r="A644" s="5" t="s">
        <v>7893</v>
      </c>
      <c r="B644" s="5" t="s">
        <v>7893</v>
      </c>
      <c r="C644" s="5" t="s">
        <v>2</v>
      </c>
      <c r="D644" s="5" t="s">
        <v>7894</v>
      </c>
      <c r="E644" s="5" t="s">
        <v>915</v>
      </c>
      <c r="F644" s="5" t="s">
        <v>263</v>
      </c>
      <c r="G644" s="5" t="s">
        <v>93</v>
      </c>
      <c r="H644" s="6">
        <v>2775</v>
      </c>
      <c r="I644" s="6">
        <v>1925</v>
      </c>
      <c r="J644" s="14" t="s">
        <v>53</v>
      </c>
      <c r="K644" s="12">
        <v>21</v>
      </c>
      <c r="L644" s="13">
        <v>40425</v>
      </c>
      <c r="M644" s="10">
        <v>0.1</v>
      </c>
      <c r="N644" s="13">
        <v>36382</v>
      </c>
      <c r="O644" s="10">
        <v>0.51021492354176046</v>
      </c>
      <c r="P644" s="13">
        <v>17820</v>
      </c>
      <c r="Q644" s="7">
        <v>0.09</v>
      </c>
      <c r="R644" s="13">
        <v>103</v>
      </c>
      <c r="S644" s="11">
        <v>0</v>
      </c>
      <c r="T644" s="13">
        <v>0</v>
      </c>
      <c r="U644" s="13">
        <v>198000</v>
      </c>
    </row>
    <row r="645" spans="1:21" x14ac:dyDescent="0.35">
      <c r="A645" s="5" t="s">
        <v>7895</v>
      </c>
      <c r="B645" s="5" t="s">
        <v>7895</v>
      </c>
      <c r="C645" s="5" t="s">
        <v>2</v>
      </c>
      <c r="D645" s="5" t="s">
        <v>7896</v>
      </c>
      <c r="E645" s="5" t="s">
        <v>918</v>
      </c>
      <c r="F645" s="5" t="s">
        <v>263</v>
      </c>
      <c r="G645" s="5" t="s">
        <v>89</v>
      </c>
      <c r="H645" s="6">
        <v>13714</v>
      </c>
      <c r="I645" s="6">
        <v>4200</v>
      </c>
      <c r="J645" s="14" t="s">
        <v>53</v>
      </c>
      <c r="K645" s="12">
        <v>16.2</v>
      </c>
      <c r="L645" s="13">
        <v>68040</v>
      </c>
      <c r="M645" s="10">
        <v>0.05</v>
      </c>
      <c r="N645" s="13">
        <v>64638</v>
      </c>
      <c r="O645" s="10">
        <v>0.51738670935783393</v>
      </c>
      <c r="P645" s="13">
        <v>31195</v>
      </c>
      <c r="Q645" s="7">
        <v>0.08</v>
      </c>
      <c r="R645" s="13">
        <v>93</v>
      </c>
      <c r="S645" s="11">
        <v>4264</v>
      </c>
      <c r="T645" s="13">
        <v>63960</v>
      </c>
      <c r="U645" s="13">
        <v>454000</v>
      </c>
    </row>
    <row r="646" spans="1:21" ht="29" x14ac:dyDescent="0.35">
      <c r="A646" s="5" t="s">
        <v>7897</v>
      </c>
      <c r="B646" s="5" t="s">
        <v>7898</v>
      </c>
      <c r="C646" s="5" t="s">
        <v>68</v>
      </c>
      <c r="D646" s="5" t="s">
        <v>7899</v>
      </c>
      <c r="E646" s="5" t="s">
        <v>819</v>
      </c>
      <c r="F646" s="5" t="s">
        <v>7900</v>
      </c>
      <c r="G646" s="5" t="s">
        <v>94</v>
      </c>
      <c r="H646" s="6">
        <v>60464</v>
      </c>
      <c r="I646" s="6">
        <v>32500</v>
      </c>
      <c r="J646" s="14" t="s">
        <v>53</v>
      </c>
      <c r="K646" s="12">
        <v>16.8</v>
      </c>
      <c r="L646" s="13">
        <v>546000</v>
      </c>
      <c r="M646" s="10">
        <v>0.05</v>
      </c>
      <c r="N646" s="13">
        <v>518700</v>
      </c>
      <c r="O646" s="10">
        <v>0.51685889980802169</v>
      </c>
      <c r="P646" s="13">
        <v>250605</v>
      </c>
      <c r="Q646" s="7">
        <v>0.08</v>
      </c>
      <c r="R646" s="13">
        <v>96</v>
      </c>
      <c r="S646" s="11">
        <v>0</v>
      </c>
      <c r="T646" s="13">
        <v>0</v>
      </c>
      <c r="U646" s="13">
        <v>3133000</v>
      </c>
    </row>
    <row r="647" spans="1:21" ht="43.5" x14ac:dyDescent="0.35">
      <c r="A647" s="5" t="s">
        <v>7901</v>
      </c>
      <c r="B647" s="5" t="s">
        <v>7902</v>
      </c>
      <c r="C647" s="5" t="s">
        <v>82</v>
      </c>
      <c r="D647" s="5" t="s">
        <v>7903</v>
      </c>
      <c r="E647" s="5" t="s">
        <v>621</v>
      </c>
      <c r="F647" s="5" t="s">
        <v>7904</v>
      </c>
      <c r="G647" s="5" t="s">
        <v>89</v>
      </c>
      <c r="H647" s="6">
        <v>11211</v>
      </c>
      <c r="I647" s="6">
        <v>5310</v>
      </c>
      <c r="J647" s="14" t="s">
        <v>53</v>
      </c>
      <c r="K647" s="12">
        <v>16.2</v>
      </c>
      <c r="L647" s="13">
        <v>86022</v>
      </c>
      <c r="M647" s="10">
        <v>0.05</v>
      </c>
      <c r="N647" s="13">
        <v>81721</v>
      </c>
      <c r="O647" s="10">
        <v>0.51738670935783404</v>
      </c>
      <c r="P647" s="13">
        <v>39440</v>
      </c>
      <c r="Q647" s="7">
        <v>0.08</v>
      </c>
      <c r="R647" s="13">
        <v>93</v>
      </c>
      <c r="S647" s="11">
        <v>0</v>
      </c>
      <c r="T647" s="13">
        <v>0</v>
      </c>
      <c r="U647" s="13">
        <v>493000</v>
      </c>
    </row>
    <row r="648" spans="1:21" ht="58" x14ac:dyDescent="0.35">
      <c r="A648" s="5" t="s">
        <v>7905</v>
      </c>
      <c r="B648" s="5" t="s">
        <v>7906</v>
      </c>
      <c r="C648" s="5" t="s">
        <v>81</v>
      </c>
      <c r="D648" s="5" t="s">
        <v>7907</v>
      </c>
      <c r="E648" s="5" t="s">
        <v>714</v>
      </c>
      <c r="F648" s="5" t="s">
        <v>7908</v>
      </c>
      <c r="G648" s="5" t="s">
        <v>93</v>
      </c>
      <c r="H648" s="6">
        <v>11652</v>
      </c>
      <c r="I648" s="6">
        <v>2775</v>
      </c>
      <c r="J648" s="14" t="s">
        <v>53</v>
      </c>
      <c r="K648" s="12">
        <v>21</v>
      </c>
      <c r="L648" s="13">
        <v>58275</v>
      </c>
      <c r="M648" s="10">
        <v>0.1</v>
      </c>
      <c r="N648" s="13">
        <v>52448</v>
      </c>
      <c r="O648" s="10">
        <v>0.51893158696551134</v>
      </c>
      <c r="P648" s="13">
        <v>25231</v>
      </c>
      <c r="Q648" s="7">
        <v>0.09</v>
      </c>
      <c r="R648" s="13">
        <v>101</v>
      </c>
      <c r="S648" s="11">
        <v>5408.25</v>
      </c>
      <c r="T648" s="13">
        <v>81123.75</v>
      </c>
      <c r="U648" s="13">
        <v>361000</v>
      </c>
    </row>
    <row r="649" spans="1:21" ht="72.5" x14ac:dyDescent="0.35">
      <c r="A649" s="5" t="s">
        <v>7909</v>
      </c>
      <c r="B649" s="5" t="s">
        <v>7910</v>
      </c>
      <c r="C649" s="5" t="s">
        <v>7911</v>
      </c>
      <c r="D649" s="5" t="s">
        <v>7912</v>
      </c>
      <c r="E649" s="5" t="s">
        <v>6038</v>
      </c>
      <c r="F649" s="5" t="s">
        <v>7908</v>
      </c>
      <c r="G649" s="5" t="s">
        <v>90</v>
      </c>
      <c r="H649" s="6">
        <v>38514</v>
      </c>
      <c r="I649" s="6">
        <v>14677</v>
      </c>
      <c r="J649" s="14" t="s">
        <v>53</v>
      </c>
      <c r="K649" s="12">
        <v>15.2</v>
      </c>
      <c r="L649" s="13">
        <v>223090.4</v>
      </c>
      <c r="M649" s="10">
        <v>0.05</v>
      </c>
      <c r="N649" s="13">
        <v>211936</v>
      </c>
      <c r="O649" s="10">
        <v>0.51738670935783393</v>
      </c>
      <c r="P649" s="13">
        <v>102283</v>
      </c>
      <c r="Q649" s="7">
        <v>0.08</v>
      </c>
      <c r="R649" s="13">
        <v>87</v>
      </c>
      <c r="S649" s="11">
        <v>5490.75</v>
      </c>
      <c r="T649" s="13">
        <v>82361.25</v>
      </c>
      <c r="U649" s="13">
        <v>1361000</v>
      </c>
    </row>
    <row r="650" spans="1:21" x14ac:dyDescent="0.35">
      <c r="A650" s="5" t="s">
        <v>7913</v>
      </c>
      <c r="B650" s="5" t="s">
        <v>7913</v>
      </c>
      <c r="C650" s="5" t="s">
        <v>2</v>
      </c>
      <c r="D650" s="5" t="s">
        <v>7914</v>
      </c>
      <c r="E650" s="5" t="s">
        <v>586</v>
      </c>
      <c r="F650" s="5" t="s">
        <v>286</v>
      </c>
      <c r="G650" s="5" t="s">
        <v>89</v>
      </c>
      <c r="H650" s="6">
        <v>15375</v>
      </c>
      <c r="I650" s="6">
        <v>2305</v>
      </c>
      <c r="J650" s="14" t="s">
        <v>53</v>
      </c>
      <c r="K650" s="12">
        <v>18</v>
      </c>
      <c r="L650" s="13">
        <v>41490</v>
      </c>
      <c r="M650" s="10">
        <v>0.05</v>
      </c>
      <c r="N650" s="13">
        <v>39416</v>
      </c>
      <c r="O650" s="10">
        <v>0.5168588998080218</v>
      </c>
      <c r="P650" s="13">
        <v>19043</v>
      </c>
      <c r="Q650" s="7">
        <v>0.08</v>
      </c>
      <c r="R650" s="13">
        <v>103</v>
      </c>
      <c r="S650" s="11">
        <v>10188.75</v>
      </c>
      <c r="T650" s="13">
        <v>152831.25</v>
      </c>
      <c r="U650" s="13">
        <v>391000</v>
      </c>
    </row>
    <row r="651" spans="1:21" x14ac:dyDescent="0.35">
      <c r="A651" s="5" t="s">
        <v>7915</v>
      </c>
      <c r="B651" s="5" t="s">
        <v>7915</v>
      </c>
      <c r="C651" s="5" t="s">
        <v>2</v>
      </c>
      <c r="D651" s="5" t="s">
        <v>7916</v>
      </c>
      <c r="E651" s="5" t="s">
        <v>714</v>
      </c>
      <c r="F651" s="5" t="s">
        <v>286</v>
      </c>
      <c r="G651" s="5" t="s">
        <v>96</v>
      </c>
      <c r="H651" s="6">
        <v>6580</v>
      </c>
      <c r="I651" s="6">
        <v>2500</v>
      </c>
      <c r="J651" s="14" t="s">
        <v>53</v>
      </c>
      <c r="K651" s="12">
        <v>18</v>
      </c>
      <c r="L651" s="13">
        <v>45000</v>
      </c>
      <c r="M651" s="10">
        <v>0.05</v>
      </c>
      <c r="N651" s="13">
        <v>42750</v>
      </c>
      <c r="O651" s="10">
        <v>0.54176675211374914</v>
      </c>
      <c r="P651" s="13">
        <v>19589</v>
      </c>
      <c r="Q651" s="7">
        <v>0.08</v>
      </c>
      <c r="R651" s="13">
        <v>98</v>
      </c>
      <c r="S651" s="11">
        <v>955</v>
      </c>
      <c r="T651" s="13">
        <v>14325</v>
      </c>
      <c r="U651" s="13">
        <v>259000</v>
      </c>
    </row>
    <row r="652" spans="1:21" ht="58" x14ac:dyDescent="0.35">
      <c r="A652" s="5" t="s">
        <v>7917</v>
      </c>
      <c r="B652" s="5" t="s">
        <v>7918</v>
      </c>
      <c r="C652" s="5" t="s">
        <v>171</v>
      </c>
      <c r="D652" s="5" t="s">
        <v>7919</v>
      </c>
      <c r="E652" s="5" t="s">
        <v>714</v>
      </c>
      <c r="F652" s="5" t="s">
        <v>286</v>
      </c>
      <c r="G652" s="5" t="s">
        <v>100</v>
      </c>
      <c r="H652" s="6">
        <v>12006</v>
      </c>
      <c r="I652" s="6">
        <v>2300</v>
      </c>
      <c r="J652" s="14" t="s">
        <v>53</v>
      </c>
      <c r="K652" s="12">
        <v>22</v>
      </c>
      <c r="L652" s="13">
        <v>50600</v>
      </c>
      <c r="M652" s="10">
        <v>0.1</v>
      </c>
      <c r="N652" s="13">
        <v>45540</v>
      </c>
      <c r="O652" s="10">
        <v>0.55445609327422751</v>
      </c>
      <c r="P652" s="13">
        <v>20290</v>
      </c>
      <c r="Q652" s="7">
        <v>7.4999999999999997E-2</v>
      </c>
      <c r="R652" s="13">
        <v>118</v>
      </c>
      <c r="S652" s="11">
        <v>6831</v>
      </c>
      <c r="T652" s="13">
        <v>102465</v>
      </c>
      <c r="U652" s="13">
        <v>373000</v>
      </c>
    </row>
    <row r="653" spans="1:21" x14ac:dyDescent="0.35">
      <c r="A653" s="5" t="s">
        <v>7920</v>
      </c>
      <c r="B653" s="5" t="s">
        <v>7920</v>
      </c>
      <c r="C653" s="5" t="s">
        <v>2</v>
      </c>
      <c r="D653" s="5" t="s">
        <v>7921</v>
      </c>
      <c r="E653" s="5" t="s">
        <v>586</v>
      </c>
      <c r="F653" s="5" t="s">
        <v>286</v>
      </c>
      <c r="G653" s="5" t="s">
        <v>90</v>
      </c>
      <c r="H653" s="6">
        <v>3125</v>
      </c>
      <c r="I653" s="6">
        <v>2000</v>
      </c>
      <c r="J653" s="14" t="s">
        <v>53</v>
      </c>
      <c r="K653" s="12">
        <v>19</v>
      </c>
      <c r="L653" s="13">
        <v>38000</v>
      </c>
      <c r="M653" s="10">
        <v>0.05</v>
      </c>
      <c r="N653" s="13">
        <v>36100</v>
      </c>
      <c r="O653" s="10">
        <v>0.51685889980802169</v>
      </c>
      <c r="P653" s="13">
        <v>17441</v>
      </c>
      <c r="Q653" s="7">
        <v>0.08</v>
      </c>
      <c r="R653" s="13">
        <v>109</v>
      </c>
      <c r="S653" s="11">
        <v>0</v>
      </c>
      <c r="T653" s="13">
        <v>0</v>
      </c>
      <c r="U653" s="13">
        <v>218000</v>
      </c>
    </row>
    <row r="654" spans="1:21" x14ac:dyDescent="0.35">
      <c r="A654" s="5" t="s">
        <v>7922</v>
      </c>
      <c r="B654" s="5" t="s">
        <v>7922</v>
      </c>
      <c r="C654" s="5" t="s">
        <v>2</v>
      </c>
      <c r="D654" s="5" t="s">
        <v>7923</v>
      </c>
      <c r="E654" s="5" t="s">
        <v>586</v>
      </c>
      <c r="F654" s="5" t="s">
        <v>286</v>
      </c>
      <c r="G654" s="5" t="s">
        <v>90</v>
      </c>
      <c r="H654" s="6">
        <v>1775</v>
      </c>
      <c r="I654" s="6">
        <v>1375</v>
      </c>
      <c r="J654" s="14" t="s">
        <v>53</v>
      </c>
      <c r="K654" s="12">
        <v>19</v>
      </c>
      <c r="L654" s="13">
        <v>26125</v>
      </c>
      <c r="M654" s="10">
        <v>0.05</v>
      </c>
      <c r="N654" s="13">
        <v>24819</v>
      </c>
      <c r="O654" s="10">
        <v>0.51685889980802169</v>
      </c>
      <c r="P654" s="13">
        <v>11991</v>
      </c>
      <c r="Q654" s="7">
        <v>0.08</v>
      </c>
      <c r="R654" s="13">
        <v>109</v>
      </c>
      <c r="S654" s="11">
        <v>0</v>
      </c>
      <c r="T654" s="13">
        <v>0</v>
      </c>
      <c r="U654" s="13">
        <v>150000</v>
      </c>
    </row>
    <row r="655" spans="1:21" x14ac:dyDescent="0.35">
      <c r="A655" s="5" t="s">
        <v>7924</v>
      </c>
      <c r="B655" s="5" t="s">
        <v>7924</v>
      </c>
      <c r="C655" s="5" t="s">
        <v>2</v>
      </c>
      <c r="D655" s="5" t="s">
        <v>7925</v>
      </c>
      <c r="E655" s="5" t="s">
        <v>586</v>
      </c>
      <c r="F655" s="5" t="s">
        <v>286</v>
      </c>
      <c r="G655" s="5" t="s">
        <v>90</v>
      </c>
      <c r="H655" s="6">
        <v>1775</v>
      </c>
      <c r="I655" s="6">
        <v>1375</v>
      </c>
      <c r="J655" s="14" t="s">
        <v>53</v>
      </c>
      <c r="K655" s="12">
        <v>19</v>
      </c>
      <c r="L655" s="13">
        <v>26125</v>
      </c>
      <c r="M655" s="10">
        <v>0.05</v>
      </c>
      <c r="N655" s="13">
        <v>24819</v>
      </c>
      <c r="O655" s="10">
        <v>0.51685889980802169</v>
      </c>
      <c r="P655" s="13">
        <v>11991</v>
      </c>
      <c r="Q655" s="7">
        <v>0.08</v>
      </c>
      <c r="R655" s="13">
        <v>109</v>
      </c>
      <c r="S655" s="11">
        <v>0</v>
      </c>
      <c r="T655" s="13">
        <v>0</v>
      </c>
      <c r="U655" s="13">
        <v>150000</v>
      </c>
    </row>
    <row r="656" spans="1:21" x14ac:dyDescent="0.35">
      <c r="A656" s="5" t="s">
        <v>7926</v>
      </c>
      <c r="B656" s="5" t="s">
        <v>7926</v>
      </c>
      <c r="C656" s="5" t="s">
        <v>2</v>
      </c>
      <c r="D656" s="5" t="s">
        <v>7927</v>
      </c>
      <c r="E656" s="5" t="s">
        <v>2089</v>
      </c>
      <c r="F656" s="5" t="s">
        <v>286</v>
      </c>
      <c r="G656" s="5" t="s">
        <v>90</v>
      </c>
      <c r="H656" s="6">
        <v>2880</v>
      </c>
      <c r="I656" s="6">
        <v>1196</v>
      </c>
      <c r="J656" s="14" t="s">
        <v>53</v>
      </c>
      <c r="K656" s="12">
        <v>19</v>
      </c>
      <c r="L656" s="13">
        <v>22724</v>
      </c>
      <c r="M656" s="10">
        <v>0.05</v>
      </c>
      <c r="N656" s="13">
        <v>21588</v>
      </c>
      <c r="O656" s="10">
        <v>0.51685889980802169</v>
      </c>
      <c r="P656" s="13">
        <v>10430</v>
      </c>
      <c r="Q656" s="7">
        <v>0.08</v>
      </c>
      <c r="R656" s="13">
        <v>109</v>
      </c>
      <c r="S656" s="11">
        <v>189</v>
      </c>
      <c r="T656" s="13">
        <v>2268</v>
      </c>
      <c r="U656" s="13">
        <v>133000</v>
      </c>
    </row>
    <row r="657" spans="1:21" x14ac:dyDescent="0.35">
      <c r="A657" s="5" t="s">
        <v>7928</v>
      </c>
      <c r="B657" s="5" t="s">
        <v>7928</v>
      </c>
      <c r="C657" s="5" t="s">
        <v>2</v>
      </c>
      <c r="D657" s="5" t="s">
        <v>7929</v>
      </c>
      <c r="E657" s="5" t="s">
        <v>7930</v>
      </c>
      <c r="F657" s="5" t="s">
        <v>286</v>
      </c>
      <c r="G657" s="5" t="s">
        <v>90</v>
      </c>
      <c r="H657" s="6">
        <v>16457</v>
      </c>
      <c r="I657" s="6">
        <v>1920</v>
      </c>
      <c r="J657" s="14" t="s">
        <v>53</v>
      </c>
      <c r="K657" s="12">
        <v>19</v>
      </c>
      <c r="L657" s="13">
        <v>36480</v>
      </c>
      <c r="M657" s="10">
        <v>0.05</v>
      </c>
      <c r="N657" s="13">
        <v>34656</v>
      </c>
      <c r="O657" s="10">
        <v>0.54904575386361298</v>
      </c>
      <c r="P657" s="13">
        <v>15628</v>
      </c>
      <c r="Q657" s="7">
        <v>0.08</v>
      </c>
      <c r="R657" s="13">
        <v>102</v>
      </c>
      <c r="S657" s="11">
        <v>12137</v>
      </c>
      <c r="T657" s="13">
        <v>109233</v>
      </c>
      <c r="U657" s="13">
        <v>305000</v>
      </c>
    </row>
    <row r="658" spans="1:21" x14ac:dyDescent="0.35">
      <c r="A658" s="5" t="s">
        <v>7931</v>
      </c>
      <c r="B658" s="5" t="s">
        <v>7931</v>
      </c>
      <c r="C658" s="5" t="s">
        <v>2</v>
      </c>
      <c r="D658" s="5" t="s">
        <v>7932</v>
      </c>
      <c r="E658" s="5" t="s">
        <v>7933</v>
      </c>
      <c r="F658" s="5" t="s">
        <v>286</v>
      </c>
      <c r="G658" s="5" t="s">
        <v>90</v>
      </c>
      <c r="H658" s="6">
        <v>7217</v>
      </c>
      <c r="I658" s="6">
        <v>1385</v>
      </c>
      <c r="J658" s="14" t="s">
        <v>53</v>
      </c>
      <c r="K658" s="12">
        <v>19</v>
      </c>
      <c r="L658" s="13">
        <v>26315</v>
      </c>
      <c r="M658" s="10">
        <v>0.05</v>
      </c>
      <c r="N658" s="13">
        <v>24999</v>
      </c>
      <c r="O658" s="10">
        <v>0.54511103105275849</v>
      </c>
      <c r="P658" s="13">
        <v>11372</v>
      </c>
      <c r="Q658" s="7">
        <v>0.08</v>
      </c>
      <c r="R658" s="13">
        <v>103</v>
      </c>
      <c r="S658" s="11">
        <v>4100.75</v>
      </c>
      <c r="T658" s="13">
        <v>36906.75</v>
      </c>
      <c r="U658" s="13">
        <v>179000</v>
      </c>
    </row>
    <row r="659" spans="1:21" ht="29" x14ac:dyDescent="0.35">
      <c r="A659" s="5" t="s">
        <v>7934</v>
      </c>
      <c r="B659" s="5" t="s">
        <v>7935</v>
      </c>
      <c r="C659" s="5" t="s">
        <v>86</v>
      </c>
      <c r="D659" s="5" t="s">
        <v>7936</v>
      </c>
      <c r="E659" s="5" t="s">
        <v>1970</v>
      </c>
      <c r="F659" s="5" t="s">
        <v>286</v>
      </c>
      <c r="G659" s="5" t="s">
        <v>92</v>
      </c>
      <c r="H659" s="6">
        <v>6300</v>
      </c>
      <c r="I659" s="6">
        <v>1202</v>
      </c>
      <c r="J659" s="14" t="s">
        <v>53</v>
      </c>
      <c r="K659" s="12">
        <v>18</v>
      </c>
      <c r="L659" s="13">
        <v>21636</v>
      </c>
      <c r="M659" s="10">
        <v>0.1</v>
      </c>
      <c r="N659" s="13">
        <v>19472</v>
      </c>
      <c r="O659" s="10">
        <v>0.5292880068315059</v>
      </c>
      <c r="P659" s="13">
        <v>9166</v>
      </c>
      <c r="Q659" s="7">
        <v>7.4999999999999997E-2</v>
      </c>
      <c r="R659" s="13">
        <v>102</v>
      </c>
      <c r="S659" s="11">
        <v>3595.5</v>
      </c>
      <c r="T659" s="13">
        <v>28764</v>
      </c>
      <c r="U659" s="13">
        <v>151000</v>
      </c>
    </row>
    <row r="660" spans="1:21" x14ac:dyDescent="0.35">
      <c r="A660" s="5" t="s">
        <v>7937</v>
      </c>
      <c r="B660" s="5" t="s">
        <v>7937</v>
      </c>
      <c r="C660" s="5" t="s">
        <v>2</v>
      </c>
      <c r="D660" s="5" t="s">
        <v>7938</v>
      </c>
      <c r="E660" s="5" t="s">
        <v>621</v>
      </c>
      <c r="F660" s="5" t="s">
        <v>286</v>
      </c>
      <c r="G660" s="5" t="s">
        <v>90</v>
      </c>
      <c r="H660" s="6">
        <v>37504</v>
      </c>
      <c r="I660" s="6">
        <v>11934</v>
      </c>
      <c r="J660" s="14" t="s">
        <v>53</v>
      </c>
      <c r="K660" s="12">
        <v>15.2</v>
      </c>
      <c r="L660" s="13">
        <v>181396.8</v>
      </c>
      <c r="M660" s="10">
        <v>0.05</v>
      </c>
      <c r="N660" s="13">
        <v>172327</v>
      </c>
      <c r="O660" s="10">
        <v>0.51738670935783404</v>
      </c>
      <c r="P660" s="13">
        <v>83167</v>
      </c>
      <c r="Q660" s="7">
        <v>0.08</v>
      </c>
      <c r="R660" s="13">
        <v>87</v>
      </c>
      <c r="S660" s="11">
        <v>10652.5</v>
      </c>
      <c r="T660" s="13">
        <v>95872.5</v>
      </c>
      <c r="U660" s="13">
        <v>1135000</v>
      </c>
    </row>
    <row r="661" spans="1:21" ht="58" x14ac:dyDescent="0.35">
      <c r="A661" s="5" t="s">
        <v>7939</v>
      </c>
      <c r="B661" s="5" t="s">
        <v>7940</v>
      </c>
      <c r="C661" s="5" t="s">
        <v>81</v>
      </c>
      <c r="D661" s="5" t="s">
        <v>7941</v>
      </c>
      <c r="E661" s="5" t="s">
        <v>614</v>
      </c>
      <c r="F661" s="5" t="s">
        <v>7942</v>
      </c>
      <c r="G661" s="5" t="s">
        <v>89</v>
      </c>
      <c r="H661" s="6">
        <v>11706</v>
      </c>
      <c r="I661" s="6">
        <v>5000</v>
      </c>
      <c r="J661" s="14" t="s">
        <v>53</v>
      </c>
      <c r="K661" s="12">
        <v>16.2</v>
      </c>
      <c r="L661" s="13">
        <v>81000</v>
      </c>
      <c r="M661" s="10">
        <v>0.05</v>
      </c>
      <c r="N661" s="13">
        <v>76950</v>
      </c>
      <c r="O661" s="10">
        <v>0.51685889980802169</v>
      </c>
      <c r="P661" s="13">
        <v>37178</v>
      </c>
      <c r="Q661" s="7">
        <v>0.08</v>
      </c>
      <c r="R661" s="13">
        <v>93</v>
      </c>
      <c r="S661" s="11">
        <v>456</v>
      </c>
      <c r="T661" s="13">
        <v>6840</v>
      </c>
      <c r="U661" s="13">
        <v>472000</v>
      </c>
    </row>
    <row r="662" spans="1:21" ht="58" x14ac:dyDescent="0.35">
      <c r="A662" s="5" t="s">
        <v>7943</v>
      </c>
      <c r="B662" s="5" t="s">
        <v>7944</v>
      </c>
      <c r="C662" s="5" t="s">
        <v>81</v>
      </c>
      <c r="D662" s="5" t="s">
        <v>7945</v>
      </c>
      <c r="E662" s="5" t="s">
        <v>621</v>
      </c>
      <c r="F662" s="5" t="s">
        <v>7946</v>
      </c>
      <c r="G662" s="5" t="s">
        <v>96</v>
      </c>
      <c r="H662" s="6">
        <v>9950</v>
      </c>
      <c r="I662" s="6">
        <v>2580</v>
      </c>
      <c r="J662" s="14" t="s">
        <v>53</v>
      </c>
      <c r="K662" s="12">
        <v>18</v>
      </c>
      <c r="L662" s="13">
        <v>46440</v>
      </c>
      <c r="M662" s="10">
        <v>0.05</v>
      </c>
      <c r="N662" s="13">
        <v>44118</v>
      </c>
      <c r="O662" s="10">
        <v>0.51738670935783404</v>
      </c>
      <c r="P662" s="13">
        <v>21292</v>
      </c>
      <c r="Q662" s="7">
        <v>0.08</v>
      </c>
      <c r="R662" s="13">
        <v>103</v>
      </c>
      <c r="S662" s="11">
        <v>4145</v>
      </c>
      <c r="T662" s="13">
        <v>62175</v>
      </c>
      <c r="U662" s="13">
        <v>328000</v>
      </c>
    </row>
    <row r="663" spans="1:21" ht="43.5" x14ac:dyDescent="0.35">
      <c r="A663" s="5" t="s">
        <v>7947</v>
      </c>
      <c r="B663" s="5" t="s">
        <v>7948</v>
      </c>
      <c r="C663" s="5" t="s">
        <v>82</v>
      </c>
      <c r="D663" s="5" t="s">
        <v>7949</v>
      </c>
      <c r="E663" s="5" t="s">
        <v>689</v>
      </c>
      <c r="F663" s="5" t="s">
        <v>7950</v>
      </c>
      <c r="G663" s="5" t="s">
        <v>100</v>
      </c>
      <c r="H663" s="6">
        <v>7625</v>
      </c>
      <c r="I663" s="6">
        <v>1450</v>
      </c>
      <c r="J663" s="14" t="s">
        <v>53</v>
      </c>
      <c r="K663" s="12">
        <v>22</v>
      </c>
      <c r="L663" s="13">
        <v>31900</v>
      </c>
      <c r="M663" s="10">
        <v>0.1</v>
      </c>
      <c r="N663" s="13">
        <v>28710</v>
      </c>
      <c r="O663" s="10">
        <v>0.5544560932742274</v>
      </c>
      <c r="P663" s="13">
        <v>12792</v>
      </c>
      <c r="Q663" s="7">
        <v>7.4999999999999997E-2</v>
      </c>
      <c r="R663" s="13">
        <v>118</v>
      </c>
      <c r="S663" s="11">
        <v>4362.5</v>
      </c>
      <c r="T663" s="13">
        <v>65437.5</v>
      </c>
      <c r="U663" s="13">
        <v>236000</v>
      </c>
    </row>
    <row r="664" spans="1:21" ht="72.5" x14ac:dyDescent="0.35">
      <c r="A664" s="5" t="s">
        <v>7951</v>
      </c>
      <c r="B664" s="5" t="s">
        <v>7952</v>
      </c>
      <c r="C664" s="5" t="s">
        <v>530</v>
      </c>
      <c r="D664" s="5" t="s">
        <v>7953</v>
      </c>
      <c r="E664" s="5" t="s">
        <v>586</v>
      </c>
      <c r="F664" s="5" t="s">
        <v>272</v>
      </c>
      <c r="G664" s="5" t="s">
        <v>90</v>
      </c>
      <c r="H664" s="6">
        <v>14262</v>
      </c>
      <c r="I664" s="6">
        <v>2085</v>
      </c>
      <c r="J664" s="14" t="s">
        <v>53</v>
      </c>
      <c r="K664" s="12">
        <v>19</v>
      </c>
      <c r="L664" s="13">
        <v>39615</v>
      </c>
      <c r="M664" s="10">
        <v>0.05</v>
      </c>
      <c r="N664" s="13">
        <v>37634</v>
      </c>
      <c r="O664" s="10">
        <v>0.51685889980802169</v>
      </c>
      <c r="P664" s="13">
        <v>18183</v>
      </c>
      <c r="Q664" s="7">
        <v>0.08</v>
      </c>
      <c r="R664" s="13">
        <v>109</v>
      </c>
      <c r="S664" s="11">
        <v>9570.75</v>
      </c>
      <c r="T664" s="13">
        <v>143561.25</v>
      </c>
      <c r="U664" s="13">
        <v>371000</v>
      </c>
    </row>
    <row r="665" spans="1:21" ht="29" x14ac:dyDescent="0.35">
      <c r="A665" s="5" t="s">
        <v>7954</v>
      </c>
      <c r="B665" s="5" t="s">
        <v>7955</v>
      </c>
      <c r="C665" s="5" t="s">
        <v>68</v>
      </c>
      <c r="D665" s="5" t="s">
        <v>7956</v>
      </c>
      <c r="E665" s="5" t="s">
        <v>686</v>
      </c>
      <c r="F665" s="5" t="s">
        <v>272</v>
      </c>
      <c r="G665" s="5" t="s">
        <v>90</v>
      </c>
      <c r="H665" s="6">
        <v>6238</v>
      </c>
      <c r="I665" s="6">
        <v>2260</v>
      </c>
      <c r="J665" s="14" t="s">
        <v>53</v>
      </c>
      <c r="K665" s="12">
        <v>19</v>
      </c>
      <c r="L665" s="13">
        <v>42940</v>
      </c>
      <c r="M665" s="10">
        <v>0.05</v>
      </c>
      <c r="N665" s="13">
        <v>40793</v>
      </c>
      <c r="O665" s="10">
        <v>0.52729806603613683</v>
      </c>
      <c r="P665" s="13">
        <v>19283</v>
      </c>
      <c r="Q665" s="7">
        <v>0.08</v>
      </c>
      <c r="R665" s="13">
        <v>107</v>
      </c>
      <c r="S665" s="11">
        <v>1153</v>
      </c>
      <c r="T665" s="13">
        <v>17295</v>
      </c>
      <c r="U665" s="13">
        <v>258000</v>
      </c>
    </row>
    <row r="666" spans="1:21" ht="58" x14ac:dyDescent="0.35">
      <c r="A666" s="5" t="s">
        <v>7957</v>
      </c>
      <c r="B666" s="5" t="s">
        <v>7958</v>
      </c>
      <c r="C666" s="5" t="s">
        <v>172</v>
      </c>
      <c r="D666" s="5" t="s">
        <v>7959</v>
      </c>
      <c r="E666" s="5" t="s">
        <v>586</v>
      </c>
      <c r="F666" s="5" t="s">
        <v>272</v>
      </c>
      <c r="G666" s="5" t="s">
        <v>96</v>
      </c>
      <c r="H666" s="6">
        <v>15680</v>
      </c>
      <c r="I666" s="6">
        <v>2615</v>
      </c>
      <c r="J666" s="14" t="s">
        <v>53</v>
      </c>
      <c r="K666" s="12">
        <v>18</v>
      </c>
      <c r="L666" s="13">
        <v>47070</v>
      </c>
      <c r="M666" s="10">
        <v>0.05</v>
      </c>
      <c r="N666" s="13">
        <v>44716</v>
      </c>
      <c r="O666" s="10">
        <v>0.51685889980802169</v>
      </c>
      <c r="P666" s="13">
        <v>21604</v>
      </c>
      <c r="Q666" s="7">
        <v>0.08</v>
      </c>
      <c r="R666" s="13">
        <v>103</v>
      </c>
      <c r="S666" s="11">
        <v>9796.25</v>
      </c>
      <c r="T666" s="13">
        <v>146943.75</v>
      </c>
      <c r="U666" s="13">
        <v>417000</v>
      </c>
    </row>
    <row r="667" spans="1:21" ht="29" x14ac:dyDescent="0.35">
      <c r="A667" s="5" t="s">
        <v>7960</v>
      </c>
      <c r="B667" s="5" t="s">
        <v>7961</v>
      </c>
      <c r="C667" s="5" t="s">
        <v>68</v>
      </c>
      <c r="D667" s="5" t="s">
        <v>7962</v>
      </c>
      <c r="E667" s="5" t="s">
        <v>586</v>
      </c>
      <c r="F667" s="5" t="s">
        <v>272</v>
      </c>
      <c r="G667" s="5" t="s">
        <v>89</v>
      </c>
      <c r="H667" s="6">
        <v>13875</v>
      </c>
      <c r="I667" s="6">
        <v>2400</v>
      </c>
      <c r="J667" s="14" t="s">
        <v>53</v>
      </c>
      <c r="K667" s="12">
        <v>18</v>
      </c>
      <c r="L667" s="13">
        <v>43200</v>
      </c>
      <c r="M667" s="10">
        <v>0.05</v>
      </c>
      <c r="N667" s="13">
        <v>41040</v>
      </c>
      <c r="O667" s="10">
        <v>0.51685889980802169</v>
      </c>
      <c r="P667" s="13">
        <v>19828</v>
      </c>
      <c r="Q667" s="7">
        <v>0.08</v>
      </c>
      <c r="R667" s="13">
        <v>103</v>
      </c>
      <c r="S667" s="11">
        <v>8475</v>
      </c>
      <c r="T667" s="13">
        <v>76275</v>
      </c>
      <c r="U667" s="13">
        <v>324000</v>
      </c>
    </row>
    <row r="668" spans="1:21" ht="29" x14ac:dyDescent="0.35">
      <c r="A668" s="5" t="s">
        <v>7963</v>
      </c>
      <c r="B668" s="5" t="s">
        <v>7964</v>
      </c>
      <c r="C668" s="5" t="s">
        <v>68</v>
      </c>
      <c r="D668" s="5" t="s">
        <v>7965</v>
      </c>
      <c r="E668" s="5" t="s">
        <v>915</v>
      </c>
      <c r="F668" s="5" t="s">
        <v>272</v>
      </c>
      <c r="G668" s="5" t="s">
        <v>93</v>
      </c>
      <c r="H668" s="6">
        <v>6600</v>
      </c>
      <c r="I668" s="6">
        <v>2470</v>
      </c>
      <c r="J668" s="14" t="s">
        <v>53</v>
      </c>
      <c r="K668" s="12">
        <v>21</v>
      </c>
      <c r="L668" s="13">
        <v>51870</v>
      </c>
      <c r="M668" s="10">
        <v>0.1</v>
      </c>
      <c r="N668" s="13">
        <v>46683</v>
      </c>
      <c r="O668" s="10">
        <v>0.51021492354176057</v>
      </c>
      <c r="P668" s="13">
        <v>22865</v>
      </c>
      <c r="Q668" s="7">
        <v>0.09</v>
      </c>
      <c r="R668" s="13">
        <v>103</v>
      </c>
      <c r="S668" s="11">
        <v>1042.5</v>
      </c>
      <c r="T668" s="13">
        <v>15637.5</v>
      </c>
      <c r="U668" s="13">
        <v>270000</v>
      </c>
    </row>
    <row r="669" spans="1:21" x14ac:dyDescent="0.35">
      <c r="A669" s="5" t="s">
        <v>7966</v>
      </c>
      <c r="B669" s="5" t="s">
        <v>7966</v>
      </c>
      <c r="C669" s="5" t="s">
        <v>2</v>
      </c>
      <c r="D669" s="5" t="s">
        <v>7967</v>
      </c>
      <c r="E669" s="5" t="s">
        <v>586</v>
      </c>
      <c r="F669" s="5" t="s">
        <v>317</v>
      </c>
      <c r="G669" s="5" t="s">
        <v>90</v>
      </c>
      <c r="H669" s="6">
        <v>5092</v>
      </c>
      <c r="I669" s="6">
        <v>4680</v>
      </c>
      <c r="J669" s="14" t="s">
        <v>53</v>
      </c>
      <c r="K669" s="12">
        <v>17.100000000000001</v>
      </c>
      <c r="L669" s="13">
        <v>80028</v>
      </c>
      <c r="M669" s="10">
        <v>0.05</v>
      </c>
      <c r="N669" s="13">
        <v>76027</v>
      </c>
      <c r="O669" s="10">
        <v>0.51685889980802169</v>
      </c>
      <c r="P669" s="13">
        <v>36732</v>
      </c>
      <c r="Q669" s="7">
        <v>0.08</v>
      </c>
      <c r="R669" s="13">
        <v>98</v>
      </c>
      <c r="S669" s="11">
        <v>0</v>
      </c>
      <c r="T669" s="13">
        <v>0</v>
      </c>
      <c r="U669" s="13">
        <v>459000</v>
      </c>
    </row>
    <row r="670" spans="1:21" x14ac:dyDescent="0.35">
      <c r="A670" s="5" t="s">
        <v>7968</v>
      </c>
      <c r="B670" s="5" t="s">
        <v>7968</v>
      </c>
      <c r="C670" s="5" t="s">
        <v>2</v>
      </c>
      <c r="D670" s="5" t="s">
        <v>7969</v>
      </c>
      <c r="E670" s="5" t="s">
        <v>586</v>
      </c>
      <c r="F670" s="5" t="s">
        <v>317</v>
      </c>
      <c r="G670" s="5" t="s">
        <v>100</v>
      </c>
      <c r="H670" s="6">
        <v>3462</v>
      </c>
      <c r="I670" s="6">
        <v>588</v>
      </c>
      <c r="J670" s="14" t="s">
        <v>53</v>
      </c>
      <c r="K670" s="12">
        <v>24.200000000000003</v>
      </c>
      <c r="L670" s="13">
        <v>14229.600000000002</v>
      </c>
      <c r="M670" s="10">
        <v>0.1</v>
      </c>
      <c r="N670" s="13">
        <v>12807</v>
      </c>
      <c r="O670" s="10">
        <v>0.5292880068315059</v>
      </c>
      <c r="P670" s="13">
        <v>6028</v>
      </c>
      <c r="Q670" s="7">
        <v>7.4999999999999997E-2</v>
      </c>
      <c r="R670" s="13">
        <v>137</v>
      </c>
      <c r="S670" s="11">
        <v>2139</v>
      </c>
      <c r="T670" s="13">
        <v>32085</v>
      </c>
      <c r="U670" s="13">
        <v>112000</v>
      </c>
    </row>
    <row r="671" spans="1:21" ht="43.5" x14ac:dyDescent="0.35">
      <c r="A671" s="5" t="s">
        <v>7970</v>
      </c>
      <c r="B671" s="5" t="s">
        <v>7971</v>
      </c>
      <c r="C671" s="5" t="s">
        <v>170</v>
      </c>
      <c r="D671" s="5" t="s">
        <v>7972</v>
      </c>
      <c r="E671" s="5" t="s">
        <v>586</v>
      </c>
      <c r="F671" s="5" t="s">
        <v>317</v>
      </c>
      <c r="G671" s="5" t="s">
        <v>92</v>
      </c>
      <c r="H671" s="6">
        <v>7500</v>
      </c>
      <c r="I671" s="6">
        <v>1800</v>
      </c>
      <c r="J671" s="14" t="s">
        <v>53</v>
      </c>
      <c r="K671" s="12">
        <v>18</v>
      </c>
      <c r="L671" s="13">
        <v>32400</v>
      </c>
      <c r="M671" s="10">
        <v>0.1</v>
      </c>
      <c r="N671" s="13">
        <v>29160</v>
      </c>
      <c r="O671" s="10">
        <v>0.5292880068315059</v>
      </c>
      <c r="P671" s="13">
        <v>13726</v>
      </c>
      <c r="Q671" s="7">
        <v>7.4999999999999997E-2</v>
      </c>
      <c r="R671" s="13">
        <v>102</v>
      </c>
      <c r="S671" s="11">
        <v>3450</v>
      </c>
      <c r="T671" s="13">
        <v>51750</v>
      </c>
      <c r="U671" s="13">
        <v>235000</v>
      </c>
    </row>
    <row r="672" spans="1:21" x14ac:dyDescent="0.35">
      <c r="A672" s="5" t="s">
        <v>7973</v>
      </c>
      <c r="B672" s="5" t="s">
        <v>7973</v>
      </c>
      <c r="C672" s="5" t="s">
        <v>2</v>
      </c>
      <c r="D672" s="5" t="s">
        <v>7974</v>
      </c>
      <c r="E672" s="5" t="s">
        <v>586</v>
      </c>
      <c r="F672" s="5" t="s">
        <v>317</v>
      </c>
      <c r="G672" s="5" t="s">
        <v>90</v>
      </c>
      <c r="H672" s="6">
        <v>3125</v>
      </c>
      <c r="I672" s="6">
        <v>3083</v>
      </c>
      <c r="J672" s="14" t="s">
        <v>53</v>
      </c>
      <c r="K672" s="12">
        <v>19</v>
      </c>
      <c r="L672" s="13">
        <v>58577</v>
      </c>
      <c r="M672" s="10">
        <v>0.05</v>
      </c>
      <c r="N672" s="13">
        <v>55648</v>
      </c>
      <c r="O672" s="10">
        <v>0.5168588998080218</v>
      </c>
      <c r="P672" s="13">
        <v>26886</v>
      </c>
      <c r="Q672" s="7">
        <v>0.08</v>
      </c>
      <c r="R672" s="13">
        <v>109</v>
      </c>
      <c r="S672" s="11">
        <v>0</v>
      </c>
      <c r="T672" s="13">
        <v>0</v>
      </c>
      <c r="U672" s="13">
        <v>336000</v>
      </c>
    </row>
    <row r="673" spans="1:21" x14ac:dyDescent="0.35">
      <c r="A673" s="5" t="s">
        <v>7975</v>
      </c>
      <c r="B673" s="5" t="s">
        <v>7975</v>
      </c>
      <c r="C673" s="5" t="s">
        <v>2</v>
      </c>
      <c r="D673" s="5" t="s">
        <v>7976</v>
      </c>
      <c r="E673" s="5" t="s">
        <v>586</v>
      </c>
      <c r="F673" s="5" t="s">
        <v>317</v>
      </c>
      <c r="G673" s="5" t="s">
        <v>96</v>
      </c>
      <c r="H673" s="6">
        <v>9375</v>
      </c>
      <c r="I673" s="6">
        <v>2900</v>
      </c>
      <c r="J673" s="14" t="s">
        <v>53</v>
      </c>
      <c r="K673" s="12">
        <v>18</v>
      </c>
      <c r="L673" s="13">
        <v>52200</v>
      </c>
      <c r="M673" s="10">
        <v>0.05</v>
      </c>
      <c r="N673" s="13">
        <v>49590</v>
      </c>
      <c r="O673" s="10">
        <v>0.51685889980802169</v>
      </c>
      <c r="P673" s="13">
        <v>23959</v>
      </c>
      <c r="Q673" s="7">
        <v>0.08</v>
      </c>
      <c r="R673" s="13">
        <v>103</v>
      </c>
      <c r="S673" s="11">
        <v>2850</v>
      </c>
      <c r="T673" s="13">
        <v>42750</v>
      </c>
      <c r="U673" s="13">
        <v>342000</v>
      </c>
    </row>
    <row r="674" spans="1:21" x14ac:dyDescent="0.35">
      <c r="A674" s="5" t="s">
        <v>7977</v>
      </c>
      <c r="B674" s="5" t="s">
        <v>7977</v>
      </c>
      <c r="C674" s="5" t="s">
        <v>2</v>
      </c>
      <c r="D674" s="5" t="s">
        <v>7978</v>
      </c>
      <c r="E674" s="5" t="s">
        <v>586</v>
      </c>
      <c r="F674" s="5" t="s">
        <v>317</v>
      </c>
      <c r="G674" s="5" t="s">
        <v>94</v>
      </c>
      <c r="H674" s="6">
        <v>33360</v>
      </c>
      <c r="I674" s="6">
        <v>16222</v>
      </c>
      <c r="J674" s="14" t="s">
        <v>53</v>
      </c>
      <c r="K674" s="12">
        <v>16.8</v>
      </c>
      <c r="L674" s="13">
        <v>272529.60000000003</v>
      </c>
      <c r="M674" s="10">
        <v>0.05</v>
      </c>
      <c r="N674" s="13">
        <v>258903</v>
      </c>
      <c r="O674" s="10">
        <v>0.51685889980802169</v>
      </c>
      <c r="P674" s="13">
        <v>125087</v>
      </c>
      <c r="Q674" s="7">
        <v>0.08</v>
      </c>
      <c r="R674" s="13">
        <v>96</v>
      </c>
      <c r="S674" s="11">
        <v>0</v>
      </c>
      <c r="T674" s="13">
        <v>0</v>
      </c>
      <c r="U674" s="13">
        <v>1564000</v>
      </c>
    </row>
    <row r="675" spans="1:21" x14ac:dyDescent="0.35">
      <c r="A675" s="5" t="s">
        <v>7979</v>
      </c>
      <c r="B675" s="5" t="s">
        <v>7979</v>
      </c>
      <c r="C675" s="5" t="s">
        <v>2</v>
      </c>
      <c r="D675" s="5" t="s">
        <v>7980</v>
      </c>
      <c r="E675" s="5" t="s">
        <v>614</v>
      </c>
      <c r="F675" s="5" t="s">
        <v>317</v>
      </c>
      <c r="G675" s="5" t="s">
        <v>97</v>
      </c>
      <c r="H675" s="6">
        <v>2700</v>
      </c>
      <c r="I675" s="6">
        <v>2150</v>
      </c>
      <c r="J675" s="14" t="s">
        <v>53</v>
      </c>
      <c r="K675" s="12">
        <v>20</v>
      </c>
      <c r="L675" s="13">
        <v>43000</v>
      </c>
      <c r="M675" s="10">
        <v>0.1</v>
      </c>
      <c r="N675" s="13">
        <v>38700</v>
      </c>
      <c r="O675" s="10">
        <v>0.48462863597986811</v>
      </c>
      <c r="P675" s="13">
        <v>19945</v>
      </c>
      <c r="Q675" s="7">
        <v>9.5000000000000001E-2</v>
      </c>
      <c r="R675" s="13">
        <v>98</v>
      </c>
      <c r="S675" s="11">
        <v>0</v>
      </c>
      <c r="T675" s="13">
        <v>0</v>
      </c>
      <c r="U675" s="13">
        <v>210000</v>
      </c>
    </row>
    <row r="676" spans="1:21" x14ac:dyDescent="0.35">
      <c r="A676" s="5" t="s">
        <v>7981</v>
      </c>
      <c r="B676" s="5" t="s">
        <v>7981</v>
      </c>
      <c r="C676" s="5" t="s">
        <v>2</v>
      </c>
      <c r="D676" s="5" t="s">
        <v>7982</v>
      </c>
      <c r="E676" s="5" t="s">
        <v>614</v>
      </c>
      <c r="F676" s="5" t="s">
        <v>317</v>
      </c>
      <c r="G676" s="5" t="s">
        <v>100</v>
      </c>
      <c r="H676" s="6">
        <v>14042</v>
      </c>
      <c r="I676" s="6">
        <v>1539</v>
      </c>
      <c r="J676" s="14" t="s">
        <v>53</v>
      </c>
      <c r="K676" s="12">
        <v>22</v>
      </c>
      <c r="L676" s="13">
        <v>33858</v>
      </c>
      <c r="M676" s="10">
        <v>0.1</v>
      </c>
      <c r="N676" s="13">
        <v>30472</v>
      </c>
      <c r="O676" s="10">
        <v>0.5292880068315059</v>
      </c>
      <c r="P676" s="13">
        <v>14344</v>
      </c>
      <c r="Q676" s="7">
        <v>7.4999999999999997E-2</v>
      </c>
      <c r="R676" s="13">
        <v>124</v>
      </c>
      <c r="S676" s="11">
        <v>10579.25</v>
      </c>
      <c r="T676" s="13">
        <v>95213.25</v>
      </c>
      <c r="U676" s="13">
        <v>286000</v>
      </c>
    </row>
    <row r="677" spans="1:21" x14ac:dyDescent="0.35">
      <c r="A677" s="5" t="s">
        <v>7983</v>
      </c>
      <c r="B677" s="5" t="s">
        <v>7983</v>
      </c>
      <c r="C677" s="5" t="s">
        <v>2</v>
      </c>
      <c r="D677" s="5" t="s">
        <v>7984</v>
      </c>
      <c r="E677" s="5" t="s">
        <v>3270</v>
      </c>
      <c r="F677" s="5" t="s">
        <v>317</v>
      </c>
      <c r="G677" s="5" t="s">
        <v>89</v>
      </c>
      <c r="H677" s="6">
        <v>3830</v>
      </c>
      <c r="I677" s="6">
        <v>1758</v>
      </c>
      <c r="J677" s="14" t="s">
        <v>53</v>
      </c>
      <c r="K677" s="12">
        <v>18</v>
      </c>
      <c r="L677" s="13">
        <v>31644</v>
      </c>
      <c r="M677" s="10">
        <v>0.05</v>
      </c>
      <c r="N677" s="13">
        <v>30062</v>
      </c>
      <c r="O677" s="10">
        <v>0.52609707528461058</v>
      </c>
      <c r="P677" s="13">
        <v>14246</v>
      </c>
      <c r="Q677" s="7">
        <v>0.08</v>
      </c>
      <c r="R677" s="13">
        <v>101</v>
      </c>
      <c r="S677" s="11">
        <v>0</v>
      </c>
      <c r="T677" s="13">
        <v>0</v>
      </c>
      <c r="U677" s="13">
        <v>178000</v>
      </c>
    </row>
    <row r="678" spans="1:21" x14ac:dyDescent="0.35">
      <c r="A678" s="5" t="s">
        <v>7985</v>
      </c>
      <c r="B678" s="5" t="s">
        <v>7985</v>
      </c>
      <c r="C678" s="5" t="s">
        <v>2</v>
      </c>
      <c r="D678" s="5" t="s">
        <v>7986</v>
      </c>
      <c r="E678" s="5" t="s">
        <v>915</v>
      </c>
      <c r="F678" s="5" t="s">
        <v>317</v>
      </c>
      <c r="G678" s="5" t="s">
        <v>97</v>
      </c>
      <c r="H678" s="6">
        <v>3330</v>
      </c>
      <c r="I678" s="6">
        <v>1800</v>
      </c>
      <c r="J678" s="14" t="s">
        <v>53</v>
      </c>
      <c r="K678" s="12">
        <v>20</v>
      </c>
      <c r="L678" s="13">
        <v>36000</v>
      </c>
      <c r="M678" s="10">
        <v>0.1</v>
      </c>
      <c r="N678" s="13">
        <v>32400</v>
      </c>
      <c r="O678" s="10">
        <v>0.50001070371822431</v>
      </c>
      <c r="P678" s="13">
        <v>16200</v>
      </c>
      <c r="Q678" s="7">
        <v>9.5000000000000001E-2</v>
      </c>
      <c r="R678" s="13">
        <v>95</v>
      </c>
      <c r="S678" s="11">
        <v>0</v>
      </c>
      <c r="T678" s="13">
        <v>0</v>
      </c>
      <c r="U678" s="13">
        <v>171000</v>
      </c>
    </row>
    <row r="679" spans="1:21" x14ac:dyDescent="0.35">
      <c r="A679" s="5" t="s">
        <v>7987</v>
      </c>
      <c r="B679" s="5" t="s">
        <v>7987</v>
      </c>
      <c r="C679" s="5" t="s">
        <v>2</v>
      </c>
      <c r="D679" s="5" t="s">
        <v>7988</v>
      </c>
      <c r="E679" s="5" t="s">
        <v>621</v>
      </c>
      <c r="F679" s="5" t="s">
        <v>317</v>
      </c>
      <c r="G679" s="5" t="s">
        <v>91</v>
      </c>
      <c r="H679" s="6">
        <v>22574</v>
      </c>
      <c r="I679" s="6">
        <v>1566</v>
      </c>
      <c r="J679" s="14" t="s">
        <v>53</v>
      </c>
      <c r="K679" s="12">
        <v>28</v>
      </c>
      <c r="L679" s="13">
        <v>43848</v>
      </c>
      <c r="M679" s="10">
        <v>0.05</v>
      </c>
      <c r="N679" s="13">
        <v>41656</v>
      </c>
      <c r="O679" s="10">
        <v>0.54711492225250824</v>
      </c>
      <c r="P679" s="13">
        <v>18865</v>
      </c>
      <c r="Q679" s="7">
        <v>0.06</v>
      </c>
      <c r="R679" s="13">
        <v>201</v>
      </c>
      <c r="S679" s="11">
        <v>19050.5</v>
      </c>
      <c r="T679" s="13">
        <v>171454.5</v>
      </c>
      <c r="U679" s="13">
        <v>486000</v>
      </c>
    </row>
    <row r="680" spans="1:21" x14ac:dyDescent="0.35">
      <c r="A680" s="5" t="s">
        <v>7989</v>
      </c>
      <c r="B680" s="5" t="s">
        <v>7989</v>
      </c>
      <c r="C680" s="5" t="s">
        <v>2</v>
      </c>
      <c r="D680" s="5" t="s">
        <v>7990</v>
      </c>
      <c r="E680" s="5" t="s">
        <v>627</v>
      </c>
      <c r="F680" s="5" t="s">
        <v>317</v>
      </c>
      <c r="G680" s="5" t="s">
        <v>97</v>
      </c>
      <c r="H680" s="6">
        <v>14887</v>
      </c>
      <c r="I680" s="6">
        <v>9394</v>
      </c>
      <c r="J680" s="14" t="s">
        <v>53</v>
      </c>
      <c r="K680" s="12">
        <v>18</v>
      </c>
      <c r="L680" s="13">
        <v>169092</v>
      </c>
      <c r="M680" s="10">
        <v>0.1</v>
      </c>
      <c r="N680" s="13">
        <v>152183</v>
      </c>
      <c r="O680" s="10">
        <v>0.52264683719668281</v>
      </c>
      <c r="P680" s="13">
        <v>72645</v>
      </c>
      <c r="Q680" s="7">
        <v>9.5000000000000001E-2</v>
      </c>
      <c r="R680" s="13">
        <v>81</v>
      </c>
      <c r="S680" s="11">
        <v>0</v>
      </c>
      <c r="T680" s="13">
        <v>0</v>
      </c>
      <c r="U680" s="13">
        <v>765000</v>
      </c>
    </row>
    <row r="681" spans="1:21" x14ac:dyDescent="0.35">
      <c r="A681" s="5" t="s">
        <v>7991</v>
      </c>
      <c r="B681" s="5" t="s">
        <v>7991</v>
      </c>
      <c r="C681" s="5" t="s">
        <v>2</v>
      </c>
      <c r="D681" s="5" t="s">
        <v>7992</v>
      </c>
      <c r="E681" s="5" t="s">
        <v>3594</v>
      </c>
      <c r="F681" s="5" t="s">
        <v>317</v>
      </c>
      <c r="G681" s="5" t="s">
        <v>94</v>
      </c>
      <c r="H681" s="6">
        <v>18600</v>
      </c>
      <c r="I681" s="6">
        <v>10622</v>
      </c>
      <c r="J681" s="14" t="s">
        <v>53</v>
      </c>
      <c r="K681" s="12">
        <v>16.8</v>
      </c>
      <c r="L681" s="13">
        <v>178449.6</v>
      </c>
      <c r="M681" s="10">
        <v>0.05</v>
      </c>
      <c r="N681" s="13">
        <v>169527</v>
      </c>
      <c r="O681" s="10">
        <v>0.51738670935783404</v>
      </c>
      <c r="P681" s="13">
        <v>81816</v>
      </c>
      <c r="Q681" s="7">
        <v>0.08</v>
      </c>
      <c r="R681" s="13">
        <v>96</v>
      </c>
      <c r="S681" s="11">
        <v>0</v>
      </c>
      <c r="T681" s="13">
        <v>0</v>
      </c>
      <c r="U681" s="13">
        <v>1023000</v>
      </c>
    </row>
    <row r="682" spans="1:21" x14ac:dyDescent="0.35">
      <c r="A682" s="5" t="s">
        <v>7993</v>
      </c>
      <c r="B682" s="5" t="s">
        <v>7993</v>
      </c>
      <c r="C682" s="5" t="s">
        <v>2</v>
      </c>
      <c r="D682" s="5" t="s">
        <v>7994</v>
      </c>
      <c r="E682" s="5" t="s">
        <v>3612</v>
      </c>
      <c r="F682" s="5" t="s">
        <v>317</v>
      </c>
      <c r="G682" s="5" t="s">
        <v>90</v>
      </c>
      <c r="H682" s="6">
        <v>64607</v>
      </c>
      <c r="I682" s="6">
        <v>15100</v>
      </c>
      <c r="J682" s="14" t="s">
        <v>53</v>
      </c>
      <c r="K682" s="12">
        <v>15.2</v>
      </c>
      <c r="L682" s="13">
        <v>229520.00000000003</v>
      </c>
      <c r="M682" s="10">
        <v>0.05</v>
      </c>
      <c r="N682" s="13">
        <v>218044</v>
      </c>
      <c r="O682" s="10">
        <v>0.51738670935783404</v>
      </c>
      <c r="P682" s="13">
        <v>105231</v>
      </c>
      <c r="Q682" s="7">
        <v>0.08</v>
      </c>
      <c r="R682" s="13">
        <v>87</v>
      </c>
      <c r="S682" s="11">
        <v>30632</v>
      </c>
      <c r="T682" s="13">
        <v>275688</v>
      </c>
      <c r="U682" s="13">
        <v>1591000</v>
      </c>
    </row>
    <row r="683" spans="1:21" ht="72.5" x14ac:dyDescent="0.35">
      <c r="A683" s="5" t="s">
        <v>7995</v>
      </c>
      <c r="B683" s="5" t="s">
        <v>7996</v>
      </c>
      <c r="C683" s="5" t="s">
        <v>83</v>
      </c>
      <c r="D683" s="5" t="s">
        <v>7997</v>
      </c>
      <c r="E683" s="5" t="s">
        <v>586</v>
      </c>
      <c r="F683" s="5" t="s">
        <v>7998</v>
      </c>
      <c r="G683" s="5" t="s">
        <v>90</v>
      </c>
      <c r="H683" s="6">
        <v>15625</v>
      </c>
      <c r="I683" s="6">
        <v>1221</v>
      </c>
      <c r="J683" s="14" t="s">
        <v>53</v>
      </c>
      <c r="K683" s="12">
        <v>19</v>
      </c>
      <c r="L683" s="13">
        <v>23199</v>
      </c>
      <c r="M683" s="10">
        <v>0.05</v>
      </c>
      <c r="N683" s="13">
        <v>22039</v>
      </c>
      <c r="O683" s="10">
        <v>0.51685889980802169</v>
      </c>
      <c r="P683" s="13">
        <v>10648</v>
      </c>
      <c r="Q683" s="7">
        <v>0.08</v>
      </c>
      <c r="R683" s="13">
        <v>109</v>
      </c>
      <c r="S683" s="11">
        <v>12877.75</v>
      </c>
      <c r="T683" s="13">
        <v>193166.25</v>
      </c>
      <c r="U683" s="13">
        <v>326000</v>
      </c>
    </row>
    <row r="684" spans="1:21" ht="87" x14ac:dyDescent="0.35">
      <c r="A684" s="5" t="s">
        <v>7999</v>
      </c>
      <c r="B684" s="5" t="s">
        <v>8000</v>
      </c>
      <c r="C684" s="5" t="s">
        <v>6118</v>
      </c>
      <c r="D684" s="5" t="s">
        <v>8001</v>
      </c>
      <c r="E684" s="5" t="s">
        <v>586</v>
      </c>
      <c r="F684" s="5" t="s">
        <v>4503</v>
      </c>
      <c r="G684" s="5" t="s">
        <v>93</v>
      </c>
      <c r="H684" s="6">
        <v>32766</v>
      </c>
      <c r="I684" s="6">
        <v>10905</v>
      </c>
      <c r="J684" s="14" t="s">
        <v>53</v>
      </c>
      <c r="K684" s="12">
        <v>16.8</v>
      </c>
      <c r="L684" s="13">
        <v>183204</v>
      </c>
      <c r="M684" s="10">
        <v>0.1</v>
      </c>
      <c r="N684" s="13">
        <v>164884</v>
      </c>
      <c r="O684" s="10">
        <v>0.49461795556025712</v>
      </c>
      <c r="P684" s="13">
        <v>83329</v>
      </c>
      <c r="Q684" s="7">
        <v>0.09</v>
      </c>
      <c r="R684" s="13">
        <v>85</v>
      </c>
      <c r="S684" s="11">
        <v>8229.75</v>
      </c>
      <c r="T684" s="13">
        <v>123446.25</v>
      </c>
      <c r="U684" s="13">
        <v>1049000</v>
      </c>
    </row>
    <row r="685" spans="1:21" ht="43.5" x14ac:dyDescent="0.35">
      <c r="A685" s="5" t="s">
        <v>8002</v>
      </c>
      <c r="B685" s="5" t="s">
        <v>8003</v>
      </c>
      <c r="C685" s="5" t="s">
        <v>82</v>
      </c>
      <c r="D685" s="5" t="s">
        <v>8004</v>
      </c>
      <c r="E685" s="5" t="s">
        <v>1518</v>
      </c>
      <c r="F685" s="5" t="s">
        <v>465</v>
      </c>
      <c r="G685" s="5" t="s">
        <v>89</v>
      </c>
      <c r="H685" s="6">
        <v>10773</v>
      </c>
      <c r="I685" s="6">
        <v>3231</v>
      </c>
      <c r="J685" s="14" t="s">
        <v>53</v>
      </c>
      <c r="K685" s="12">
        <v>18</v>
      </c>
      <c r="L685" s="13">
        <v>58158</v>
      </c>
      <c r="M685" s="10">
        <v>0.05</v>
      </c>
      <c r="N685" s="13">
        <v>55250</v>
      </c>
      <c r="O685" s="10">
        <v>0.51685889980802169</v>
      </c>
      <c r="P685" s="13">
        <v>26694</v>
      </c>
      <c r="Q685" s="7">
        <v>0.08</v>
      </c>
      <c r="R685" s="13">
        <v>103</v>
      </c>
      <c r="S685" s="11">
        <v>3503.25</v>
      </c>
      <c r="T685" s="13">
        <v>52548.75</v>
      </c>
      <c r="U685" s="13">
        <v>386000</v>
      </c>
    </row>
    <row r="686" spans="1:21" ht="29" x14ac:dyDescent="0.35">
      <c r="A686" s="5" t="s">
        <v>8005</v>
      </c>
      <c r="B686" s="5" t="s">
        <v>8006</v>
      </c>
      <c r="C686" s="5" t="s">
        <v>68</v>
      </c>
      <c r="D686" s="5" t="s">
        <v>8007</v>
      </c>
      <c r="E686" s="5" t="s">
        <v>890</v>
      </c>
      <c r="F686" s="5" t="s">
        <v>273</v>
      </c>
      <c r="G686" s="5" t="s">
        <v>93</v>
      </c>
      <c r="H686" s="6">
        <v>5400</v>
      </c>
      <c r="I686" s="6">
        <v>1500</v>
      </c>
      <c r="J686" s="14" t="s">
        <v>53</v>
      </c>
      <c r="K686" s="12">
        <v>21</v>
      </c>
      <c r="L686" s="13">
        <v>31500</v>
      </c>
      <c r="M686" s="10">
        <v>0.1</v>
      </c>
      <c r="N686" s="13">
        <v>28350</v>
      </c>
      <c r="O686" s="10">
        <v>0.52528406935357119</v>
      </c>
      <c r="P686" s="13">
        <v>13458</v>
      </c>
      <c r="Q686" s="7">
        <v>0.09</v>
      </c>
      <c r="R686" s="13">
        <v>100</v>
      </c>
      <c r="S686" s="11">
        <v>2025</v>
      </c>
      <c r="T686" s="13">
        <v>18225</v>
      </c>
      <c r="U686" s="13">
        <v>168000</v>
      </c>
    </row>
    <row r="687" spans="1:21" ht="29" x14ac:dyDescent="0.35">
      <c r="A687" s="5" t="s">
        <v>8008</v>
      </c>
      <c r="B687" s="5" t="s">
        <v>8009</v>
      </c>
      <c r="C687" s="5" t="s">
        <v>68</v>
      </c>
      <c r="D687" s="5" t="s">
        <v>8010</v>
      </c>
      <c r="E687" s="5" t="s">
        <v>974</v>
      </c>
      <c r="F687" s="5" t="s">
        <v>273</v>
      </c>
      <c r="G687" s="5" t="s">
        <v>89</v>
      </c>
      <c r="H687" s="6">
        <v>14083</v>
      </c>
      <c r="I687" s="6">
        <v>4810</v>
      </c>
      <c r="J687" s="14" t="s">
        <v>53</v>
      </c>
      <c r="K687" s="12">
        <v>16.2</v>
      </c>
      <c r="L687" s="13">
        <v>77922</v>
      </c>
      <c r="M687" s="10">
        <v>0.05</v>
      </c>
      <c r="N687" s="13">
        <v>74026</v>
      </c>
      <c r="O687" s="10">
        <v>0.55620664697535027</v>
      </c>
      <c r="P687" s="13">
        <v>32852</v>
      </c>
      <c r="Q687" s="7">
        <v>0.08</v>
      </c>
      <c r="R687" s="13">
        <v>85</v>
      </c>
      <c r="S687" s="11">
        <v>3260.5</v>
      </c>
      <c r="T687" s="13">
        <v>29344.5</v>
      </c>
      <c r="U687" s="13">
        <v>440000</v>
      </c>
    </row>
    <row r="688" spans="1:21" ht="29" x14ac:dyDescent="0.35">
      <c r="A688" s="5" t="s">
        <v>8011</v>
      </c>
      <c r="B688" s="5" t="s">
        <v>8012</v>
      </c>
      <c r="C688" s="5" t="s">
        <v>68</v>
      </c>
      <c r="D688" s="5" t="s">
        <v>8013</v>
      </c>
      <c r="E688" s="5" t="s">
        <v>586</v>
      </c>
      <c r="F688" s="5" t="s">
        <v>273</v>
      </c>
      <c r="G688" s="5" t="s">
        <v>97</v>
      </c>
      <c r="H688" s="6">
        <v>7336</v>
      </c>
      <c r="I688" s="6">
        <v>4504</v>
      </c>
      <c r="J688" s="14" t="s">
        <v>53</v>
      </c>
      <c r="K688" s="12">
        <v>18</v>
      </c>
      <c r="L688" s="13">
        <v>81072</v>
      </c>
      <c r="M688" s="10">
        <v>0.1</v>
      </c>
      <c r="N688" s="13">
        <v>72965</v>
      </c>
      <c r="O688" s="10">
        <v>0.48462863597986811</v>
      </c>
      <c r="P688" s="13">
        <v>37604</v>
      </c>
      <c r="Q688" s="7">
        <v>9.5000000000000001E-2</v>
      </c>
      <c r="R688" s="13">
        <v>88</v>
      </c>
      <c r="S688" s="11">
        <v>0</v>
      </c>
      <c r="T688" s="13">
        <v>0</v>
      </c>
      <c r="U688" s="13">
        <v>396000</v>
      </c>
    </row>
    <row r="689" spans="1:21" x14ac:dyDescent="0.35">
      <c r="A689" s="5" t="s">
        <v>8014</v>
      </c>
      <c r="B689" s="5" t="s">
        <v>8014</v>
      </c>
      <c r="C689" s="5" t="s">
        <v>2</v>
      </c>
      <c r="D689" s="5" t="s">
        <v>8015</v>
      </c>
      <c r="E689" s="5" t="s">
        <v>645</v>
      </c>
      <c r="F689" s="5" t="s">
        <v>333</v>
      </c>
      <c r="G689" s="5" t="s">
        <v>97</v>
      </c>
      <c r="H689" s="6">
        <v>4735</v>
      </c>
      <c r="I689" s="6">
        <v>1748</v>
      </c>
      <c r="J689" s="14" t="s">
        <v>53</v>
      </c>
      <c r="K689" s="12">
        <v>20</v>
      </c>
      <c r="L689" s="13">
        <v>34960</v>
      </c>
      <c r="M689" s="10">
        <v>0.1</v>
      </c>
      <c r="N689" s="13">
        <v>31464</v>
      </c>
      <c r="O689" s="10">
        <v>0.51255427215121818</v>
      </c>
      <c r="P689" s="13">
        <v>15337</v>
      </c>
      <c r="Q689" s="7">
        <v>9.5000000000000001E-2</v>
      </c>
      <c r="R689" s="13">
        <v>92</v>
      </c>
      <c r="S689" s="11">
        <v>802</v>
      </c>
      <c r="T689" s="13">
        <v>12030</v>
      </c>
      <c r="U689" s="13">
        <v>173000</v>
      </c>
    </row>
    <row r="690" spans="1:21" x14ac:dyDescent="0.35">
      <c r="A690" s="5" t="s">
        <v>8016</v>
      </c>
      <c r="B690" s="5" t="s">
        <v>8016</v>
      </c>
      <c r="C690" s="5" t="s">
        <v>2</v>
      </c>
      <c r="D690" s="5" t="s">
        <v>8017</v>
      </c>
      <c r="E690" s="5" t="s">
        <v>645</v>
      </c>
      <c r="F690" s="5" t="s">
        <v>333</v>
      </c>
      <c r="G690" s="5" t="s">
        <v>100</v>
      </c>
      <c r="H690" s="6">
        <v>3975</v>
      </c>
      <c r="I690" s="6">
        <v>1425</v>
      </c>
      <c r="J690" s="14" t="s">
        <v>53</v>
      </c>
      <c r="K690" s="12">
        <v>22</v>
      </c>
      <c r="L690" s="13">
        <v>31350</v>
      </c>
      <c r="M690" s="10">
        <v>0.1</v>
      </c>
      <c r="N690" s="13">
        <v>28215</v>
      </c>
      <c r="O690" s="10">
        <v>0.55854695096159634</v>
      </c>
      <c r="P690" s="13">
        <v>12456</v>
      </c>
      <c r="Q690" s="7">
        <v>7.4999999999999997E-2</v>
      </c>
      <c r="R690" s="13">
        <v>117</v>
      </c>
      <c r="S690" s="11">
        <v>768.75</v>
      </c>
      <c r="T690" s="13">
        <v>11531.25</v>
      </c>
      <c r="U690" s="13">
        <v>178000</v>
      </c>
    </row>
    <row r="691" spans="1:21" x14ac:dyDescent="0.35">
      <c r="A691" s="5" t="s">
        <v>8018</v>
      </c>
      <c r="B691" s="5" t="s">
        <v>8018</v>
      </c>
      <c r="C691" s="5" t="s">
        <v>2</v>
      </c>
      <c r="D691" s="5" t="s">
        <v>8019</v>
      </c>
      <c r="E691" s="5" t="s">
        <v>586</v>
      </c>
      <c r="F691" s="5" t="s">
        <v>333</v>
      </c>
      <c r="G691" s="5" t="s">
        <v>90</v>
      </c>
      <c r="H691" s="6">
        <v>3125</v>
      </c>
      <c r="I691" s="6">
        <v>2865</v>
      </c>
      <c r="J691" s="14" t="s">
        <v>53</v>
      </c>
      <c r="K691" s="12">
        <v>19</v>
      </c>
      <c r="L691" s="13">
        <v>54435</v>
      </c>
      <c r="M691" s="10">
        <v>0.05</v>
      </c>
      <c r="N691" s="13">
        <v>51713</v>
      </c>
      <c r="O691" s="10">
        <v>0.51685889980802169</v>
      </c>
      <c r="P691" s="13">
        <v>24985</v>
      </c>
      <c r="Q691" s="7">
        <v>0.08</v>
      </c>
      <c r="R691" s="13">
        <v>109</v>
      </c>
      <c r="S691" s="11">
        <v>0</v>
      </c>
      <c r="T691" s="13">
        <v>0</v>
      </c>
      <c r="U691" s="13">
        <v>312000</v>
      </c>
    </row>
    <row r="692" spans="1:21" x14ac:dyDescent="0.35">
      <c r="A692" s="5" t="s">
        <v>8020</v>
      </c>
      <c r="B692" s="5" t="s">
        <v>8020</v>
      </c>
      <c r="C692" s="5" t="s">
        <v>2</v>
      </c>
      <c r="D692" s="5" t="s">
        <v>8021</v>
      </c>
      <c r="E692" s="5" t="s">
        <v>586</v>
      </c>
      <c r="F692" s="5" t="s">
        <v>333</v>
      </c>
      <c r="G692" s="5" t="s">
        <v>89</v>
      </c>
      <c r="H692" s="6">
        <v>3125</v>
      </c>
      <c r="I692" s="6">
        <v>1250</v>
      </c>
      <c r="J692" s="14" t="s">
        <v>53</v>
      </c>
      <c r="K692" s="12">
        <v>18</v>
      </c>
      <c r="L692" s="13">
        <v>22500</v>
      </c>
      <c r="M692" s="10">
        <v>0.05</v>
      </c>
      <c r="N692" s="13">
        <v>21375</v>
      </c>
      <c r="O692" s="10">
        <v>0.5168588998080218</v>
      </c>
      <c r="P692" s="13">
        <v>10327</v>
      </c>
      <c r="Q692" s="7">
        <v>0.08</v>
      </c>
      <c r="R692" s="13">
        <v>103</v>
      </c>
      <c r="S692" s="11">
        <v>312.5</v>
      </c>
      <c r="T692" s="13">
        <v>4687.5</v>
      </c>
      <c r="U692" s="13">
        <v>134000</v>
      </c>
    </row>
    <row r="693" spans="1:21" x14ac:dyDescent="0.35">
      <c r="A693" s="5" t="s">
        <v>8022</v>
      </c>
      <c r="B693" s="5" t="s">
        <v>8022</v>
      </c>
      <c r="C693" s="5" t="s">
        <v>2</v>
      </c>
      <c r="D693" s="5" t="s">
        <v>8023</v>
      </c>
      <c r="E693" s="5" t="s">
        <v>586</v>
      </c>
      <c r="F693" s="5" t="s">
        <v>333</v>
      </c>
      <c r="G693" s="5" t="s">
        <v>89</v>
      </c>
      <c r="H693" s="6">
        <v>19885</v>
      </c>
      <c r="I693" s="6">
        <v>9540</v>
      </c>
      <c r="J693" s="14" t="s">
        <v>53</v>
      </c>
      <c r="K693" s="12">
        <v>16.2</v>
      </c>
      <c r="L693" s="13">
        <v>154548</v>
      </c>
      <c r="M693" s="10">
        <v>0.05</v>
      </c>
      <c r="N693" s="13">
        <v>146821</v>
      </c>
      <c r="O693" s="10">
        <v>0.5168588998080218</v>
      </c>
      <c r="P693" s="13">
        <v>70935</v>
      </c>
      <c r="Q693" s="7">
        <v>0.08</v>
      </c>
      <c r="R693" s="13">
        <v>93</v>
      </c>
      <c r="S693" s="11">
        <v>0</v>
      </c>
      <c r="T693" s="13">
        <v>0</v>
      </c>
      <c r="U693" s="13">
        <v>887000</v>
      </c>
    </row>
    <row r="694" spans="1:21" ht="29" x14ac:dyDescent="0.35">
      <c r="A694" s="5" t="s">
        <v>8024</v>
      </c>
      <c r="B694" s="5" t="s">
        <v>8024</v>
      </c>
      <c r="C694" s="5" t="s">
        <v>2</v>
      </c>
      <c r="D694" s="5" t="s">
        <v>8025</v>
      </c>
      <c r="E694" s="5" t="s">
        <v>586</v>
      </c>
      <c r="F694" s="5" t="s">
        <v>333</v>
      </c>
      <c r="G694" s="5" t="s">
        <v>93</v>
      </c>
      <c r="H694" s="6">
        <v>3000</v>
      </c>
      <c r="I694" s="6">
        <v>1975</v>
      </c>
      <c r="J694" s="14" t="s">
        <v>53</v>
      </c>
      <c r="K694" s="12">
        <v>21</v>
      </c>
      <c r="L694" s="13">
        <v>41475</v>
      </c>
      <c r="M694" s="10">
        <v>0.1</v>
      </c>
      <c r="N694" s="13">
        <v>37328</v>
      </c>
      <c r="O694" s="10">
        <v>0.49461795556025706</v>
      </c>
      <c r="P694" s="13">
        <v>18865</v>
      </c>
      <c r="Q694" s="7">
        <v>0.09</v>
      </c>
      <c r="R694" s="13">
        <v>106</v>
      </c>
      <c r="S694" s="11">
        <v>0</v>
      </c>
      <c r="T694" s="13">
        <v>0</v>
      </c>
      <c r="U694" s="13">
        <v>210000</v>
      </c>
    </row>
    <row r="695" spans="1:21" x14ac:dyDescent="0.35">
      <c r="A695" s="5" t="s">
        <v>8026</v>
      </c>
      <c r="B695" s="5" t="s">
        <v>8026</v>
      </c>
      <c r="C695" s="5" t="s">
        <v>2</v>
      </c>
      <c r="D695" s="5" t="s">
        <v>8027</v>
      </c>
      <c r="E695" s="5" t="s">
        <v>689</v>
      </c>
      <c r="F695" s="5" t="s">
        <v>333</v>
      </c>
      <c r="G695" s="5" t="s">
        <v>90</v>
      </c>
      <c r="H695" s="6">
        <v>7266</v>
      </c>
      <c r="I695" s="6">
        <v>1500</v>
      </c>
      <c r="J695" s="14" t="s">
        <v>53</v>
      </c>
      <c r="K695" s="12">
        <v>19</v>
      </c>
      <c r="L695" s="13">
        <v>28500</v>
      </c>
      <c r="M695" s="10">
        <v>0.05</v>
      </c>
      <c r="N695" s="13">
        <v>27075</v>
      </c>
      <c r="O695" s="10">
        <v>0.54176675211374925</v>
      </c>
      <c r="P695" s="13">
        <v>12407</v>
      </c>
      <c r="Q695" s="7">
        <v>0.08</v>
      </c>
      <c r="R695" s="13">
        <v>103</v>
      </c>
      <c r="S695" s="11">
        <v>3891</v>
      </c>
      <c r="T695" s="13">
        <v>58365</v>
      </c>
      <c r="U695" s="13">
        <v>213000</v>
      </c>
    </row>
    <row r="696" spans="1:21" x14ac:dyDescent="0.35">
      <c r="A696" s="5" t="s">
        <v>8028</v>
      </c>
      <c r="B696" s="5" t="s">
        <v>8028</v>
      </c>
      <c r="C696" s="5" t="s">
        <v>2</v>
      </c>
      <c r="D696" s="5" t="s">
        <v>8029</v>
      </c>
      <c r="E696" s="5" t="s">
        <v>689</v>
      </c>
      <c r="F696" s="5" t="s">
        <v>333</v>
      </c>
      <c r="G696" s="5" t="s">
        <v>92</v>
      </c>
      <c r="H696" s="6">
        <v>3125</v>
      </c>
      <c r="I696" s="6">
        <v>2000</v>
      </c>
      <c r="J696" s="14" t="s">
        <v>53</v>
      </c>
      <c r="K696" s="12">
        <v>18</v>
      </c>
      <c r="L696" s="13">
        <v>36000</v>
      </c>
      <c r="M696" s="10">
        <v>0.1</v>
      </c>
      <c r="N696" s="13">
        <v>32400</v>
      </c>
      <c r="O696" s="10">
        <v>0.5544560932742274</v>
      </c>
      <c r="P696" s="13">
        <v>14436</v>
      </c>
      <c r="Q696" s="7">
        <v>7.4999999999999997E-2</v>
      </c>
      <c r="R696" s="13">
        <v>96</v>
      </c>
      <c r="S696" s="11">
        <v>0</v>
      </c>
      <c r="T696" s="13">
        <v>0</v>
      </c>
      <c r="U696" s="13">
        <v>192000</v>
      </c>
    </row>
    <row r="697" spans="1:21" x14ac:dyDescent="0.35">
      <c r="A697" s="5" t="s">
        <v>8030</v>
      </c>
      <c r="B697" s="5" t="s">
        <v>8030</v>
      </c>
      <c r="C697" s="5" t="s">
        <v>2</v>
      </c>
      <c r="D697" s="5" t="s">
        <v>8031</v>
      </c>
      <c r="E697" s="5" t="s">
        <v>714</v>
      </c>
      <c r="F697" s="5" t="s">
        <v>333</v>
      </c>
      <c r="G697" s="5" t="s">
        <v>92</v>
      </c>
      <c r="H697" s="6">
        <v>4183</v>
      </c>
      <c r="I697" s="6">
        <v>3280</v>
      </c>
      <c r="J697" s="14" t="s">
        <v>53</v>
      </c>
      <c r="K697" s="12">
        <v>18</v>
      </c>
      <c r="L697" s="13">
        <v>59040</v>
      </c>
      <c r="M697" s="10">
        <v>0.1</v>
      </c>
      <c r="N697" s="13">
        <v>53136</v>
      </c>
      <c r="O697" s="10">
        <v>0.55445609327422751</v>
      </c>
      <c r="P697" s="13">
        <v>23674</v>
      </c>
      <c r="Q697" s="7">
        <v>7.4999999999999997E-2</v>
      </c>
      <c r="R697" s="13">
        <v>96</v>
      </c>
      <c r="S697" s="11">
        <v>0</v>
      </c>
      <c r="T697" s="13">
        <v>0</v>
      </c>
      <c r="U697" s="13">
        <v>316000</v>
      </c>
    </row>
    <row r="698" spans="1:21" x14ac:dyDescent="0.35">
      <c r="A698" s="5" t="s">
        <v>8032</v>
      </c>
      <c r="B698" s="5" t="s">
        <v>8032</v>
      </c>
      <c r="C698" s="5" t="s">
        <v>2</v>
      </c>
      <c r="D698" s="5" t="s">
        <v>8033</v>
      </c>
      <c r="E698" s="5" t="s">
        <v>714</v>
      </c>
      <c r="F698" s="5" t="s">
        <v>333</v>
      </c>
      <c r="G698" s="5" t="s">
        <v>89</v>
      </c>
      <c r="H698" s="6">
        <v>16299</v>
      </c>
      <c r="I698" s="6">
        <v>7298</v>
      </c>
      <c r="J698" s="14" t="s">
        <v>53</v>
      </c>
      <c r="K698" s="12">
        <v>16.2</v>
      </c>
      <c r="L698" s="13">
        <v>118227.6</v>
      </c>
      <c r="M698" s="10">
        <v>0.05</v>
      </c>
      <c r="N698" s="13">
        <v>112316</v>
      </c>
      <c r="O698" s="10">
        <v>0.54176675211374925</v>
      </c>
      <c r="P698" s="13">
        <v>51467</v>
      </c>
      <c r="Q698" s="7">
        <v>0.08</v>
      </c>
      <c r="R698" s="13">
        <v>88</v>
      </c>
      <c r="S698" s="11">
        <v>0</v>
      </c>
      <c r="T698" s="13">
        <v>0</v>
      </c>
      <c r="U698" s="13">
        <v>643000</v>
      </c>
    </row>
    <row r="699" spans="1:21" x14ac:dyDescent="0.35">
      <c r="A699" s="5" t="s">
        <v>8034</v>
      </c>
      <c r="B699" s="5" t="s">
        <v>8034</v>
      </c>
      <c r="C699" s="5" t="s">
        <v>2</v>
      </c>
      <c r="D699" s="5" t="s">
        <v>8035</v>
      </c>
      <c r="E699" s="5" t="s">
        <v>614</v>
      </c>
      <c r="F699" s="5" t="s">
        <v>333</v>
      </c>
      <c r="G699" s="5" t="s">
        <v>90</v>
      </c>
      <c r="H699" s="6">
        <v>15000</v>
      </c>
      <c r="I699" s="6">
        <v>5000</v>
      </c>
      <c r="J699" s="14" t="s">
        <v>53</v>
      </c>
      <c r="K699" s="12">
        <v>17.100000000000001</v>
      </c>
      <c r="L699" s="13">
        <v>85500</v>
      </c>
      <c r="M699" s="10">
        <v>0.05</v>
      </c>
      <c r="N699" s="13">
        <v>81225</v>
      </c>
      <c r="O699" s="10">
        <v>0.51685889980802169</v>
      </c>
      <c r="P699" s="13">
        <v>39243</v>
      </c>
      <c r="Q699" s="7">
        <v>0.08</v>
      </c>
      <c r="R699" s="13">
        <v>98</v>
      </c>
      <c r="S699" s="11">
        <v>3750</v>
      </c>
      <c r="T699" s="13">
        <v>56250</v>
      </c>
      <c r="U699" s="13">
        <v>547000</v>
      </c>
    </row>
    <row r="700" spans="1:21" x14ac:dyDescent="0.35">
      <c r="A700" s="5" t="s">
        <v>8036</v>
      </c>
      <c r="B700" s="5" t="s">
        <v>8036</v>
      </c>
      <c r="C700" s="5" t="s">
        <v>2</v>
      </c>
      <c r="D700" s="5" t="s">
        <v>8037</v>
      </c>
      <c r="E700" s="5" t="s">
        <v>614</v>
      </c>
      <c r="F700" s="5" t="s">
        <v>333</v>
      </c>
      <c r="G700" s="5" t="s">
        <v>97</v>
      </c>
      <c r="H700" s="6">
        <v>3125</v>
      </c>
      <c r="I700" s="6">
        <v>1875</v>
      </c>
      <c r="J700" s="14" t="s">
        <v>53</v>
      </c>
      <c r="K700" s="12">
        <v>20</v>
      </c>
      <c r="L700" s="13">
        <v>37500</v>
      </c>
      <c r="M700" s="10">
        <v>0.1</v>
      </c>
      <c r="N700" s="13">
        <v>33750</v>
      </c>
      <c r="O700" s="10">
        <v>0.48462863597986811</v>
      </c>
      <c r="P700" s="13">
        <v>17394</v>
      </c>
      <c r="Q700" s="7">
        <v>9.5000000000000001E-2</v>
      </c>
      <c r="R700" s="13">
        <v>98</v>
      </c>
      <c r="S700" s="11">
        <v>0</v>
      </c>
      <c r="T700" s="13">
        <v>0</v>
      </c>
      <c r="U700" s="13">
        <v>183000</v>
      </c>
    </row>
    <row r="701" spans="1:21" ht="29" x14ac:dyDescent="0.35">
      <c r="A701" s="5" t="s">
        <v>8038</v>
      </c>
      <c r="B701" s="5" t="s">
        <v>8038</v>
      </c>
      <c r="C701" s="5" t="s">
        <v>2</v>
      </c>
      <c r="D701" s="5" t="s">
        <v>8039</v>
      </c>
      <c r="E701" s="5" t="s">
        <v>586</v>
      </c>
      <c r="F701" s="5" t="s">
        <v>333</v>
      </c>
      <c r="G701" s="5" t="s">
        <v>93</v>
      </c>
      <c r="H701" s="6">
        <v>37490</v>
      </c>
      <c r="I701" s="6">
        <v>12075</v>
      </c>
      <c r="J701" s="14" t="s">
        <v>53</v>
      </c>
      <c r="K701" s="12">
        <v>16.8</v>
      </c>
      <c r="L701" s="13">
        <v>202860</v>
      </c>
      <c r="M701" s="10">
        <v>0.1</v>
      </c>
      <c r="N701" s="13">
        <v>182574</v>
      </c>
      <c r="O701" s="10">
        <v>0.49461795556025706</v>
      </c>
      <c r="P701" s="13">
        <v>92270</v>
      </c>
      <c r="Q701" s="7">
        <v>0.09</v>
      </c>
      <c r="R701" s="13">
        <v>85</v>
      </c>
      <c r="S701" s="11">
        <v>10321.25</v>
      </c>
      <c r="T701" s="13">
        <v>103212.5</v>
      </c>
      <c r="U701" s="13">
        <v>1128000</v>
      </c>
    </row>
    <row r="702" spans="1:21" x14ac:dyDescent="0.35">
      <c r="A702" s="5" t="s">
        <v>8040</v>
      </c>
      <c r="B702" s="5" t="s">
        <v>8040</v>
      </c>
      <c r="C702" s="5" t="s">
        <v>2</v>
      </c>
      <c r="D702" s="5" t="s">
        <v>8041</v>
      </c>
      <c r="E702" s="5" t="s">
        <v>3408</v>
      </c>
      <c r="F702" s="5" t="s">
        <v>333</v>
      </c>
      <c r="G702" s="5" t="s">
        <v>89</v>
      </c>
      <c r="H702" s="6">
        <v>6500</v>
      </c>
      <c r="I702" s="6">
        <v>5415</v>
      </c>
      <c r="J702" s="14" t="s">
        <v>53</v>
      </c>
      <c r="K702" s="12">
        <v>16.2</v>
      </c>
      <c r="L702" s="13">
        <v>87723</v>
      </c>
      <c r="M702" s="10">
        <v>0.05</v>
      </c>
      <c r="N702" s="13">
        <v>83337</v>
      </c>
      <c r="O702" s="10">
        <v>0.53822055582446782</v>
      </c>
      <c r="P702" s="13">
        <v>38483</v>
      </c>
      <c r="Q702" s="7">
        <v>0.08</v>
      </c>
      <c r="R702" s="13">
        <v>89</v>
      </c>
      <c r="S702" s="11">
        <v>0</v>
      </c>
      <c r="T702" s="13">
        <v>0</v>
      </c>
      <c r="U702" s="13">
        <v>481000</v>
      </c>
    </row>
    <row r="703" spans="1:21" x14ac:dyDescent="0.35">
      <c r="A703" s="5" t="s">
        <v>8042</v>
      </c>
      <c r="B703" s="5" t="s">
        <v>8042</v>
      </c>
      <c r="C703" s="5" t="s">
        <v>2</v>
      </c>
      <c r="D703" s="5" t="s">
        <v>8043</v>
      </c>
      <c r="E703" s="5" t="s">
        <v>970</v>
      </c>
      <c r="F703" s="5" t="s">
        <v>333</v>
      </c>
      <c r="G703" s="5" t="s">
        <v>89</v>
      </c>
      <c r="H703" s="6">
        <v>3750</v>
      </c>
      <c r="I703" s="6">
        <v>990</v>
      </c>
      <c r="J703" s="14" t="s">
        <v>53</v>
      </c>
      <c r="K703" s="12">
        <v>19.8</v>
      </c>
      <c r="L703" s="13">
        <v>19602</v>
      </c>
      <c r="M703" s="10">
        <v>0.05</v>
      </c>
      <c r="N703" s="13">
        <v>18622</v>
      </c>
      <c r="O703" s="10">
        <v>0.51738670935783404</v>
      </c>
      <c r="P703" s="13">
        <v>8987</v>
      </c>
      <c r="Q703" s="7">
        <v>0.08</v>
      </c>
      <c r="R703" s="13">
        <v>113</v>
      </c>
      <c r="S703" s="11">
        <v>1522.5</v>
      </c>
      <c r="T703" s="13">
        <v>13702.5</v>
      </c>
      <c r="U703" s="13">
        <v>126000</v>
      </c>
    </row>
    <row r="704" spans="1:21" ht="43.5" x14ac:dyDescent="0.35">
      <c r="A704" s="5" t="s">
        <v>8044</v>
      </c>
      <c r="B704" s="5" t="s">
        <v>8045</v>
      </c>
      <c r="C704" s="5" t="s">
        <v>84</v>
      </c>
      <c r="D704" s="5" t="s">
        <v>8046</v>
      </c>
      <c r="E704" s="5" t="s">
        <v>627</v>
      </c>
      <c r="F704" s="5" t="s">
        <v>333</v>
      </c>
      <c r="G704" s="5" t="s">
        <v>92</v>
      </c>
      <c r="H704" s="6">
        <v>24330</v>
      </c>
      <c r="I704" s="6">
        <v>4000</v>
      </c>
      <c r="J704" s="14" t="s">
        <v>53</v>
      </c>
      <c r="K704" s="12">
        <v>18</v>
      </c>
      <c r="L704" s="13">
        <v>72000</v>
      </c>
      <c r="M704" s="10">
        <v>0.1</v>
      </c>
      <c r="N704" s="13">
        <v>64800</v>
      </c>
      <c r="O704" s="10">
        <v>0.56900039077936426</v>
      </c>
      <c r="P704" s="13">
        <v>27929</v>
      </c>
      <c r="Q704" s="7">
        <v>7.4999999999999997E-2</v>
      </c>
      <c r="R704" s="13">
        <v>93</v>
      </c>
      <c r="S704" s="11">
        <v>15330</v>
      </c>
      <c r="T704" s="13">
        <v>137970</v>
      </c>
      <c r="U704" s="13">
        <v>510000</v>
      </c>
    </row>
    <row r="705" spans="1:21" ht="72.5" x14ac:dyDescent="0.35">
      <c r="A705" s="5" t="s">
        <v>8047</v>
      </c>
      <c r="B705" s="5" t="s">
        <v>8048</v>
      </c>
      <c r="C705" s="5" t="s">
        <v>83</v>
      </c>
      <c r="D705" s="5" t="s">
        <v>8049</v>
      </c>
      <c r="E705" s="5" t="s">
        <v>686</v>
      </c>
      <c r="F705" s="5" t="s">
        <v>8050</v>
      </c>
      <c r="G705" s="5" t="s">
        <v>6070</v>
      </c>
      <c r="H705" s="6">
        <v>15625</v>
      </c>
      <c r="I705" s="6">
        <v>6744</v>
      </c>
      <c r="J705" s="14" t="s">
        <v>53</v>
      </c>
      <c r="K705" s="12">
        <v>25.2</v>
      </c>
      <c r="L705" s="13">
        <v>169948.79999999999</v>
      </c>
      <c r="M705" s="10">
        <v>0.05</v>
      </c>
      <c r="N705" s="13">
        <v>161451</v>
      </c>
      <c r="O705" s="10">
        <v>0.5580277980544428</v>
      </c>
      <c r="P705" s="13">
        <v>71357</v>
      </c>
      <c r="Q705" s="7">
        <v>0.06</v>
      </c>
      <c r="R705" s="13">
        <v>176</v>
      </c>
      <c r="S705" s="11">
        <v>451</v>
      </c>
      <c r="T705" s="13">
        <v>6765</v>
      </c>
      <c r="U705" s="13">
        <v>1196000</v>
      </c>
    </row>
    <row r="706" spans="1:21" ht="101.5" x14ac:dyDescent="0.35">
      <c r="A706" s="5" t="s">
        <v>8051</v>
      </c>
      <c r="B706" s="5" t="s">
        <v>8052</v>
      </c>
      <c r="C706" s="5" t="s">
        <v>534</v>
      </c>
      <c r="D706" s="5" t="s">
        <v>8053</v>
      </c>
      <c r="E706" s="5" t="s">
        <v>586</v>
      </c>
      <c r="F706" s="5" t="s">
        <v>8054</v>
      </c>
      <c r="G706" s="5" t="s">
        <v>90</v>
      </c>
      <c r="H706" s="6">
        <v>18800</v>
      </c>
      <c r="I706" s="6">
        <v>9768</v>
      </c>
      <c r="J706" s="14" t="s">
        <v>53</v>
      </c>
      <c r="K706" s="12">
        <v>17.100000000000001</v>
      </c>
      <c r="L706" s="13">
        <v>167032.80000000002</v>
      </c>
      <c r="M706" s="10">
        <v>0.05</v>
      </c>
      <c r="N706" s="13">
        <v>158681</v>
      </c>
      <c r="O706" s="10">
        <v>0.51685889980802169</v>
      </c>
      <c r="P706" s="13">
        <v>76665</v>
      </c>
      <c r="Q706" s="7">
        <v>0.08</v>
      </c>
      <c r="R706" s="13">
        <v>98</v>
      </c>
      <c r="S706" s="11">
        <v>0</v>
      </c>
      <c r="T706" s="13">
        <v>0</v>
      </c>
      <c r="U706" s="13">
        <v>958000</v>
      </c>
    </row>
    <row r="707" spans="1:21" ht="58" x14ac:dyDescent="0.35">
      <c r="A707" s="5" t="s">
        <v>8055</v>
      </c>
      <c r="B707" s="5" t="s">
        <v>8056</v>
      </c>
      <c r="C707" s="5" t="s">
        <v>81</v>
      </c>
      <c r="D707" s="5" t="s">
        <v>8057</v>
      </c>
      <c r="E707" s="5" t="s">
        <v>3408</v>
      </c>
      <c r="F707" s="5" t="s">
        <v>8054</v>
      </c>
      <c r="G707" s="5" t="s">
        <v>89</v>
      </c>
      <c r="H707" s="6">
        <v>11821</v>
      </c>
      <c r="I707" s="6">
        <v>10101</v>
      </c>
      <c r="J707" s="14" t="s">
        <v>53</v>
      </c>
      <c r="K707" s="12">
        <v>14.4</v>
      </c>
      <c r="L707" s="13">
        <v>145454.39999999999</v>
      </c>
      <c r="M707" s="10">
        <v>0.05</v>
      </c>
      <c r="N707" s="13">
        <v>138182</v>
      </c>
      <c r="O707" s="10">
        <v>0.53822055582446782</v>
      </c>
      <c r="P707" s="13">
        <v>63809</v>
      </c>
      <c r="Q707" s="7">
        <v>0.08</v>
      </c>
      <c r="R707" s="13">
        <v>79</v>
      </c>
      <c r="S707" s="11">
        <v>0</v>
      </c>
      <c r="T707" s="13">
        <v>0</v>
      </c>
      <c r="U707" s="13">
        <v>798000</v>
      </c>
    </row>
    <row r="708" spans="1:21" ht="43.5" x14ac:dyDescent="0.35">
      <c r="A708" s="5" t="s">
        <v>8058</v>
      </c>
      <c r="B708" s="5" t="s">
        <v>8059</v>
      </c>
      <c r="C708" s="5" t="s">
        <v>82</v>
      </c>
      <c r="D708" s="5" t="s">
        <v>8060</v>
      </c>
      <c r="E708" s="5" t="s">
        <v>586</v>
      </c>
      <c r="F708" s="5" t="s">
        <v>4560</v>
      </c>
      <c r="G708" s="5" t="s">
        <v>93</v>
      </c>
      <c r="H708" s="6">
        <v>10437</v>
      </c>
      <c r="I708" s="6">
        <v>7335</v>
      </c>
      <c r="J708" s="14" t="s">
        <v>53</v>
      </c>
      <c r="K708" s="12">
        <v>20.790000000000003</v>
      </c>
      <c r="L708" s="13">
        <v>152494.65000000002</v>
      </c>
      <c r="M708" s="10">
        <v>0.1</v>
      </c>
      <c r="N708" s="13">
        <v>137245</v>
      </c>
      <c r="O708" s="10">
        <v>0.48198340444926352</v>
      </c>
      <c r="P708" s="13">
        <v>71095</v>
      </c>
      <c r="Q708" s="7">
        <v>0.09</v>
      </c>
      <c r="R708" s="13">
        <v>108</v>
      </c>
      <c r="S708" s="11">
        <v>0</v>
      </c>
      <c r="T708" s="13">
        <v>0</v>
      </c>
      <c r="U708" s="13">
        <v>790000</v>
      </c>
    </row>
    <row r="709" spans="1:21" ht="87" x14ac:dyDescent="0.35">
      <c r="A709" s="5" t="s">
        <v>8061</v>
      </c>
      <c r="B709" s="5" t="s">
        <v>8062</v>
      </c>
      <c r="C709" s="5" t="s">
        <v>8063</v>
      </c>
      <c r="D709" s="5" t="s">
        <v>8064</v>
      </c>
      <c r="E709" s="5" t="s">
        <v>614</v>
      </c>
      <c r="F709" s="5" t="s">
        <v>4560</v>
      </c>
      <c r="G709" s="5" t="s">
        <v>90</v>
      </c>
      <c r="H709" s="6">
        <v>18750</v>
      </c>
      <c r="I709" s="6">
        <v>6500</v>
      </c>
      <c r="J709" s="14" t="s">
        <v>53</v>
      </c>
      <c r="K709" s="12">
        <v>17.100000000000001</v>
      </c>
      <c r="L709" s="13">
        <v>111150</v>
      </c>
      <c r="M709" s="10">
        <v>0.05</v>
      </c>
      <c r="N709" s="13">
        <v>105593</v>
      </c>
      <c r="O709" s="10">
        <v>0.51685889980802169</v>
      </c>
      <c r="P709" s="13">
        <v>51016</v>
      </c>
      <c r="Q709" s="7">
        <v>0.08</v>
      </c>
      <c r="R709" s="13">
        <v>98</v>
      </c>
      <c r="S709" s="11">
        <v>4125</v>
      </c>
      <c r="T709" s="13">
        <v>61875</v>
      </c>
      <c r="U709" s="13">
        <v>700000</v>
      </c>
    </row>
    <row r="710" spans="1:21" ht="43.5" x14ac:dyDescent="0.35">
      <c r="A710" s="5" t="s">
        <v>8065</v>
      </c>
      <c r="B710" s="5" t="s">
        <v>8066</v>
      </c>
      <c r="C710" s="5" t="s">
        <v>82</v>
      </c>
      <c r="D710" s="5" t="s">
        <v>8067</v>
      </c>
      <c r="E710" s="5" t="s">
        <v>614</v>
      </c>
      <c r="F710" s="5" t="s">
        <v>4560</v>
      </c>
      <c r="G710" s="5" t="s">
        <v>97</v>
      </c>
      <c r="H710" s="6">
        <v>9375</v>
      </c>
      <c r="I710" s="6">
        <v>2669</v>
      </c>
      <c r="J710" s="14" t="s">
        <v>53</v>
      </c>
      <c r="K710" s="12">
        <v>20</v>
      </c>
      <c r="L710" s="13">
        <v>53380</v>
      </c>
      <c r="M710" s="10">
        <v>0.1</v>
      </c>
      <c r="N710" s="13">
        <v>48042</v>
      </c>
      <c r="O710" s="10">
        <v>0.48462863597986811</v>
      </c>
      <c r="P710" s="13">
        <v>24759</v>
      </c>
      <c r="Q710" s="7">
        <v>9.5000000000000001E-2</v>
      </c>
      <c r="R710" s="13">
        <v>98</v>
      </c>
      <c r="S710" s="11">
        <v>3369.75</v>
      </c>
      <c r="T710" s="13">
        <v>50546.25</v>
      </c>
      <c r="U710" s="13">
        <v>311000</v>
      </c>
    </row>
    <row r="711" spans="1:21" ht="43.5" x14ac:dyDescent="0.35">
      <c r="A711" s="5" t="s">
        <v>8068</v>
      </c>
      <c r="B711" s="5" t="s">
        <v>8069</v>
      </c>
      <c r="C711" s="5" t="s">
        <v>82</v>
      </c>
      <c r="D711" s="5" t="s">
        <v>8070</v>
      </c>
      <c r="E711" s="5" t="s">
        <v>627</v>
      </c>
      <c r="F711" s="5" t="s">
        <v>4560</v>
      </c>
      <c r="G711" s="5" t="s">
        <v>90</v>
      </c>
      <c r="H711" s="6">
        <v>7500</v>
      </c>
      <c r="I711" s="6">
        <v>6570</v>
      </c>
      <c r="J711" s="14" t="s">
        <v>53</v>
      </c>
      <c r="K711" s="12">
        <v>17.100000000000001</v>
      </c>
      <c r="L711" s="13">
        <v>112347</v>
      </c>
      <c r="M711" s="10">
        <v>0.05</v>
      </c>
      <c r="N711" s="13">
        <v>106730</v>
      </c>
      <c r="O711" s="10">
        <v>0.55620664697535016</v>
      </c>
      <c r="P711" s="13">
        <v>47366</v>
      </c>
      <c r="Q711" s="7">
        <v>0.08</v>
      </c>
      <c r="R711" s="13">
        <v>90</v>
      </c>
      <c r="S711" s="11">
        <v>0</v>
      </c>
      <c r="T711" s="13">
        <v>0</v>
      </c>
      <c r="U711" s="13">
        <v>592000</v>
      </c>
    </row>
    <row r="712" spans="1:21" ht="29" x14ac:dyDescent="0.35">
      <c r="A712" s="5" t="s">
        <v>8071</v>
      </c>
      <c r="B712" s="5" t="s">
        <v>8072</v>
      </c>
      <c r="C712" s="5" t="s">
        <v>68</v>
      </c>
      <c r="D712" s="5" t="s">
        <v>8073</v>
      </c>
      <c r="E712" s="5" t="s">
        <v>586</v>
      </c>
      <c r="F712" s="5" t="s">
        <v>575</v>
      </c>
      <c r="G712" s="5" t="s">
        <v>89</v>
      </c>
      <c r="H712" s="6">
        <v>5000</v>
      </c>
      <c r="I712" s="6">
        <v>2500</v>
      </c>
      <c r="J712" s="14" t="s">
        <v>53</v>
      </c>
      <c r="K712" s="12">
        <v>18</v>
      </c>
      <c r="L712" s="13">
        <v>45000</v>
      </c>
      <c r="M712" s="10">
        <v>0.05</v>
      </c>
      <c r="N712" s="13">
        <v>42750</v>
      </c>
      <c r="O712" s="10">
        <v>0.5168588998080218</v>
      </c>
      <c r="P712" s="13">
        <v>20654</v>
      </c>
      <c r="Q712" s="7">
        <v>0.08</v>
      </c>
      <c r="R712" s="13">
        <v>103</v>
      </c>
      <c r="S712" s="11">
        <v>0</v>
      </c>
      <c r="T712" s="13">
        <v>0</v>
      </c>
      <c r="U712" s="13">
        <v>258000</v>
      </c>
    </row>
    <row r="713" spans="1:21" ht="29" x14ac:dyDescent="0.35">
      <c r="A713" s="5" t="s">
        <v>8074</v>
      </c>
      <c r="B713" s="5" t="s">
        <v>8075</v>
      </c>
      <c r="C713" s="5" t="s">
        <v>68</v>
      </c>
      <c r="D713" s="5" t="s">
        <v>8076</v>
      </c>
      <c r="E713" s="5" t="s">
        <v>586</v>
      </c>
      <c r="F713" s="5" t="s">
        <v>575</v>
      </c>
      <c r="G713" s="5" t="s">
        <v>90</v>
      </c>
      <c r="H713" s="6">
        <v>5000</v>
      </c>
      <c r="I713" s="6">
        <v>2208</v>
      </c>
      <c r="J713" s="14" t="s">
        <v>53</v>
      </c>
      <c r="K713" s="12">
        <v>19</v>
      </c>
      <c r="L713" s="13">
        <v>41952</v>
      </c>
      <c r="M713" s="10">
        <v>0.05</v>
      </c>
      <c r="N713" s="13">
        <v>39854</v>
      </c>
      <c r="O713" s="10">
        <v>0.51685889980802169</v>
      </c>
      <c r="P713" s="13">
        <v>19255</v>
      </c>
      <c r="Q713" s="7">
        <v>0.08</v>
      </c>
      <c r="R713" s="13">
        <v>109</v>
      </c>
      <c r="S713" s="11">
        <v>32</v>
      </c>
      <c r="T713" s="13">
        <v>480</v>
      </c>
      <c r="U713" s="13">
        <v>241000</v>
      </c>
    </row>
    <row r="714" spans="1:21" ht="29" x14ac:dyDescent="0.35">
      <c r="A714" s="5" t="s">
        <v>8077</v>
      </c>
      <c r="B714" s="5" t="s">
        <v>8078</v>
      </c>
      <c r="C714" s="5" t="s">
        <v>68</v>
      </c>
      <c r="D714" s="5" t="s">
        <v>8079</v>
      </c>
      <c r="E714" s="5" t="s">
        <v>586</v>
      </c>
      <c r="F714" s="5" t="s">
        <v>575</v>
      </c>
      <c r="G714" s="5" t="s">
        <v>90</v>
      </c>
      <c r="H714" s="6">
        <v>6250</v>
      </c>
      <c r="I714" s="6">
        <v>1500</v>
      </c>
      <c r="J714" s="14" t="s">
        <v>53</v>
      </c>
      <c r="K714" s="12">
        <v>19</v>
      </c>
      <c r="L714" s="13">
        <v>28500</v>
      </c>
      <c r="M714" s="10">
        <v>0.05</v>
      </c>
      <c r="N714" s="13">
        <v>27075</v>
      </c>
      <c r="O714" s="10">
        <v>0.51685889980802169</v>
      </c>
      <c r="P714" s="13">
        <v>13081</v>
      </c>
      <c r="Q714" s="7">
        <v>0.08</v>
      </c>
      <c r="R714" s="13">
        <v>109</v>
      </c>
      <c r="S714" s="11">
        <v>2875</v>
      </c>
      <c r="T714" s="13">
        <v>43125</v>
      </c>
      <c r="U714" s="13">
        <v>207000</v>
      </c>
    </row>
    <row r="715" spans="1:21" x14ac:dyDescent="0.35">
      <c r="A715" s="5" t="s">
        <v>8080</v>
      </c>
      <c r="B715" s="5" t="s">
        <v>8080</v>
      </c>
      <c r="C715" s="5" t="s">
        <v>2</v>
      </c>
      <c r="D715" s="5" t="s">
        <v>8081</v>
      </c>
      <c r="E715" s="5" t="s">
        <v>714</v>
      </c>
      <c r="F715" s="5" t="s">
        <v>575</v>
      </c>
      <c r="G715" s="5" t="s">
        <v>92</v>
      </c>
      <c r="H715" s="6">
        <v>5302</v>
      </c>
      <c r="I715" s="6">
        <v>4360</v>
      </c>
      <c r="J715" s="14" t="s">
        <v>53</v>
      </c>
      <c r="K715" s="12">
        <v>16.2</v>
      </c>
      <c r="L715" s="13">
        <v>70632</v>
      </c>
      <c r="M715" s="10">
        <v>0.1</v>
      </c>
      <c r="N715" s="13">
        <v>63569</v>
      </c>
      <c r="O715" s="10">
        <v>0.5544560932742274</v>
      </c>
      <c r="P715" s="13">
        <v>28323</v>
      </c>
      <c r="Q715" s="7">
        <v>7.4999999999999997E-2</v>
      </c>
      <c r="R715" s="13">
        <v>87</v>
      </c>
      <c r="S715" s="11">
        <v>0</v>
      </c>
      <c r="T715" s="13">
        <v>0</v>
      </c>
      <c r="U715" s="13">
        <v>378000</v>
      </c>
    </row>
    <row r="716" spans="1:21" ht="29" x14ac:dyDescent="0.35">
      <c r="A716" s="5" t="s">
        <v>8082</v>
      </c>
      <c r="B716" s="5" t="s">
        <v>8083</v>
      </c>
      <c r="C716" s="5" t="s">
        <v>68</v>
      </c>
      <c r="D716" s="5" t="s">
        <v>8084</v>
      </c>
      <c r="E716" s="5" t="s">
        <v>586</v>
      </c>
      <c r="F716" s="5" t="s">
        <v>575</v>
      </c>
      <c r="G716" s="5" t="s">
        <v>89</v>
      </c>
      <c r="H716" s="6">
        <v>7342</v>
      </c>
      <c r="I716" s="6">
        <v>4633</v>
      </c>
      <c r="J716" s="14" t="s">
        <v>53</v>
      </c>
      <c r="K716" s="12">
        <v>16.2</v>
      </c>
      <c r="L716" s="13">
        <v>75054.599999999991</v>
      </c>
      <c r="M716" s="10">
        <v>0.05</v>
      </c>
      <c r="N716" s="13">
        <v>71302</v>
      </c>
      <c r="O716" s="10">
        <v>0.51685889980802169</v>
      </c>
      <c r="P716" s="13">
        <v>34449</v>
      </c>
      <c r="Q716" s="7">
        <v>0.08</v>
      </c>
      <c r="R716" s="13">
        <v>93</v>
      </c>
      <c r="S716" s="11">
        <v>0</v>
      </c>
      <c r="T716" s="13">
        <v>0</v>
      </c>
      <c r="U716" s="13">
        <v>431000</v>
      </c>
    </row>
    <row r="717" spans="1:21" ht="29" x14ac:dyDescent="0.35">
      <c r="A717" s="5" t="s">
        <v>8085</v>
      </c>
      <c r="B717" s="5" t="s">
        <v>8086</v>
      </c>
      <c r="C717" s="5" t="s">
        <v>68</v>
      </c>
      <c r="D717" s="5" t="s">
        <v>8087</v>
      </c>
      <c r="E717" s="5" t="s">
        <v>614</v>
      </c>
      <c r="F717" s="5" t="s">
        <v>575</v>
      </c>
      <c r="G717" s="5" t="s">
        <v>90</v>
      </c>
      <c r="H717" s="6">
        <v>5400</v>
      </c>
      <c r="I717" s="6">
        <v>1862</v>
      </c>
      <c r="J717" s="14" t="s">
        <v>53</v>
      </c>
      <c r="K717" s="12">
        <v>19</v>
      </c>
      <c r="L717" s="13">
        <v>35378</v>
      </c>
      <c r="M717" s="10">
        <v>0.05</v>
      </c>
      <c r="N717" s="13">
        <v>33609</v>
      </c>
      <c r="O717" s="10">
        <v>0.5168588998080218</v>
      </c>
      <c r="P717" s="13">
        <v>16238</v>
      </c>
      <c r="Q717" s="7">
        <v>0.08</v>
      </c>
      <c r="R717" s="13">
        <v>109</v>
      </c>
      <c r="S717" s="11">
        <v>1210.5</v>
      </c>
      <c r="T717" s="13">
        <v>18157.5</v>
      </c>
      <c r="U717" s="13">
        <v>221000</v>
      </c>
    </row>
    <row r="718" spans="1:21" ht="29" x14ac:dyDescent="0.35">
      <c r="A718" s="5" t="s">
        <v>8088</v>
      </c>
      <c r="B718" s="5" t="s">
        <v>8089</v>
      </c>
      <c r="C718" s="5" t="s">
        <v>68</v>
      </c>
      <c r="D718" s="5" t="s">
        <v>8090</v>
      </c>
      <c r="E718" s="5" t="s">
        <v>586</v>
      </c>
      <c r="F718" s="5" t="s">
        <v>575</v>
      </c>
      <c r="G718" s="5" t="s">
        <v>99</v>
      </c>
      <c r="H718" s="6">
        <v>5400</v>
      </c>
      <c r="I718" s="6">
        <v>2520</v>
      </c>
      <c r="J718" s="14" t="s">
        <v>53</v>
      </c>
      <c r="K718" s="12">
        <v>18</v>
      </c>
      <c r="L718" s="13">
        <v>45360</v>
      </c>
      <c r="M718" s="10">
        <v>0.05</v>
      </c>
      <c r="N718" s="13">
        <v>43092</v>
      </c>
      <c r="O718" s="10">
        <v>0.51685889980802169</v>
      </c>
      <c r="P718" s="13">
        <v>20820</v>
      </c>
      <c r="Q718" s="7">
        <v>0.08</v>
      </c>
      <c r="R718" s="13">
        <v>103</v>
      </c>
      <c r="S718" s="11">
        <v>0</v>
      </c>
      <c r="T718" s="13">
        <v>0</v>
      </c>
      <c r="U718" s="13">
        <v>260000</v>
      </c>
    </row>
    <row r="719" spans="1:21" ht="29" x14ac:dyDescent="0.35">
      <c r="A719" s="5" t="s">
        <v>8091</v>
      </c>
      <c r="B719" s="5" t="s">
        <v>8092</v>
      </c>
      <c r="C719" s="5" t="s">
        <v>68</v>
      </c>
      <c r="D719" s="5" t="s">
        <v>8093</v>
      </c>
      <c r="E719" s="5" t="s">
        <v>915</v>
      </c>
      <c r="F719" s="5" t="s">
        <v>575</v>
      </c>
      <c r="G719" s="5" t="s">
        <v>90</v>
      </c>
      <c r="H719" s="6">
        <v>12500</v>
      </c>
      <c r="I719" s="6">
        <v>7000</v>
      </c>
      <c r="J719" s="14" t="s">
        <v>53</v>
      </c>
      <c r="K719" s="12">
        <v>17.100000000000001</v>
      </c>
      <c r="L719" s="13">
        <v>119700</v>
      </c>
      <c r="M719" s="10">
        <v>0.05</v>
      </c>
      <c r="N719" s="13">
        <v>113715</v>
      </c>
      <c r="O719" s="10">
        <v>0.53285781080790962</v>
      </c>
      <c r="P719" s="13">
        <v>53121</v>
      </c>
      <c r="Q719" s="7">
        <v>0.08</v>
      </c>
      <c r="R719" s="13">
        <v>95</v>
      </c>
      <c r="S719" s="11">
        <v>0</v>
      </c>
      <c r="T719" s="13">
        <v>0</v>
      </c>
      <c r="U719" s="13">
        <v>664000</v>
      </c>
    </row>
    <row r="720" spans="1:21" ht="58" x14ac:dyDescent="0.35">
      <c r="A720" s="5" t="s">
        <v>8094</v>
      </c>
      <c r="B720" s="5" t="s">
        <v>8095</v>
      </c>
      <c r="C720" s="5" t="s">
        <v>172</v>
      </c>
      <c r="D720" s="5" t="s">
        <v>8096</v>
      </c>
      <c r="E720" s="5" t="s">
        <v>915</v>
      </c>
      <c r="F720" s="5" t="s">
        <v>575</v>
      </c>
      <c r="G720" s="5" t="s">
        <v>92</v>
      </c>
      <c r="H720" s="6">
        <v>12151</v>
      </c>
      <c r="I720" s="6">
        <v>2309</v>
      </c>
      <c r="J720" s="14" t="s">
        <v>53</v>
      </c>
      <c r="K720" s="12">
        <v>18</v>
      </c>
      <c r="L720" s="13">
        <v>41562</v>
      </c>
      <c r="M720" s="10">
        <v>0.1</v>
      </c>
      <c r="N720" s="13">
        <v>37406</v>
      </c>
      <c r="O720" s="10">
        <v>0.54546575041248602</v>
      </c>
      <c r="P720" s="13">
        <v>17002</v>
      </c>
      <c r="Q720" s="7">
        <v>7.4999999999999997E-2</v>
      </c>
      <c r="R720" s="13">
        <v>98</v>
      </c>
      <c r="S720" s="11">
        <v>6955.75</v>
      </c>
      <c r="T720" s="13">
        <v>104336.25</v>
      </c>
      <c r="U720" s="13">
        <v>331000</v>
      </c>
    </row>
    <row r="721" spans="1:21" ht="29" x14ac:dyDescent="0.35">
      <c r="A721" s="5" t="s">
        <v>8097</v>
      </c>
      <c r="B721" s="5" t="s">
        <v>8098</v>
      </c>
      <c r="C721" s="5" t="s">
        <v>68</v>
      </c>
      <c r="D721" s="5" t="s">
        <v>8099</v>
      </c>
      <c r="E721" s="5" t="s">
        <v>621</v>
      </c>
      <c r="F721" s="5" t="s">
        <v>575</v>
      </c>
      <c r="G721" s="5" t="s">
        <v>89</v>
      </c>
      <c r="H721" s="6">
        <v>10800</v>
      </c>
      <c r="I721" s="6">
        <v>6000</v>
      </c>
      <c r="J721" s="14" t="s">
        <v>53</v>
      </c>
      <c r="K721" s="12">
        <v>16.2</v>
      </c>
      <c r="L721" s="13">
        <v>97200</v>
      </c>
      <c r="M721" s="10">
        <v>0.05</v>
      </c>
      <c r="N721" s="13">
        <v>92340</v>
      </c>
      <c r="O721" s="10">
        <v>0.51738670935783393</v>
      </c>
      <c r="P721" s="13">
        <v>44565</v>
      </c>
      <c r="Q721" s="7">
        <v>0.08</v>
      </c>
      <c r="R721" s="13">
        <v>93</v>
      </c>
      <c r="S721" s="11">
        <v>0</v>
      </c>
      <c r="T721" s="13">
        <v>0</v>
      </c>
      <c r="U721" s="13">
        <v>557000</v>
      </c>
    </row>
    <row r="722" spans="1:21" ht="29" x14ac:dyDescent="0.35">
      <c r="A722" s="5" t="s">
        <v>8100</v>
      </c>
      <c r="B722" s="5" t="s">
        <v>8101</v>
      </c>
      <c r="C722" s="5" t="s">
        <v>68</v>
      </c>
      <c r="D722" s="5" t="s">
        <v>8102</v>
      </c>
      <c r="E722" s="5" t="s">
        <v>586</v>
      </c>
      <c r="F722" s="5" t="s">
        <v>8103</v>
      </c>
      <c r="G722" s="5" t="s">
        <v>92</v>
      </c>
      <c r="H722" s="6">
        <v>5687</v>
      </c>
      <c r="I722" s="6">
        <v>2082</v>
      </c>
      <c r="J722" s="14" t="s">
        <v>53</v>
      </c>
      <c r="K722" s="12">
        <v>18</v>
      </c>
      <c r="L722" s="13">
        <v>37476</v>
      </c>
      <c r="M722" s="10">
        <v>0.1</v>
      </c>
      <c r="N722" s="13">
        <v>33728</v>
      </c>
      <c r="O722" s="10">
        <v>0.5292880068315059</v>
      </c>
      <c r="P722" s="13">
        <v>15876</v>
      </c>
      <c r="Q722" s="7">
        <v>7.4999999999999997E-2</v>
      </c>
      <c r="R722" s="13">
        <v>102</v>
      </c>
      <c r="S722" s="11">
        <v>1002.5</v>
      </c>
      <c r="T722" s="13">
        <v>15037.5</v>
      </c>
      <c r="U722" s="13">
        <v>227000</v>
      </c>
    </row>
    <row r="723" spans="1:21" ht="58" x14ac:dyDescent="0.35">
      <c r="A723" s="5" t="s">
        <v>8104</v>
      </c>
      <c r="B723" s="5" t="s">
        <v>8105</v>
      </c>
      <c r="C723" s="5" t="s">
        <v>87</v>
      </c>
      <c r="D723" s="5" t="s">
        <v>8106</v>
      </c>
      <c r="E723" s="5" t="s">
        <v>3408</v>
      </c>
      <c r="F723" s="5" t="s">
        <v>8107</v>
      </c>
      <c r="G723" s="5" t="s">
        <v>94</v>
      </c>
      <c r="H723" s="6">
        <v>29456</v>
      </c>
      <c r="I723" s="6">
        <v>20482</v>
      </c>
      <c r="J723" s="14" t="s">
        <v>53</v>
      </c>
      <c r="K723" s="12">
        <v>16.8</v>
      </c>
      <c r="L723" s="13">
        <v>344097.60000000003</v>
      </c>
      <c r="M723" s="10">
        <v>0.05</v>
      </c>
      <c r="N723" s="13">
        <v>326893</v>
      </c>
      <c r="O723" s="10">
        <v>0.53822055582446782</v>
      </c>
      <c r="P723" s="13">
        <v>150952</v>
      </c>
      <c r="Q723" s="7">
        <v>0.08</v>
      </c>
      <c r="R723" s="13">
        <v>92</v>
      </c>
      <c r="S723" s="11">
        <v>0</v>
      </c>
      <c r="T723" s="13">
        <v>0</v>
      </c>
      <c r="U723" s="13">
        <v>1887000</v>
      </c>
    </row>
    <row r="724" spans="1:21" x14ac:dyDescent="0.35">
      <c r="A724" s="5" t="s">
        <v>8108</v>
      </c>
      <c r="B724" s="5" t="s">
        <v>8108</v>
      </c>
      <c r="C724" s="5" t="s">
        <v>2</v>
      </c>
      <c r="D724" s="5" t="s">
        <v>8109</v>
      </c>
      <c r="E724" s="5" t="s">
        <v>586</v>
      </c>
      <c r="F724" s="5" t="s">
        <v>281</v>
      </c>
      <c r="G724" s="5" t="s">
        <v>92</v>
      </c>
      <c r="H724" s="6">
        <v>2500</v>
      </c>
      <c r="I724" s="6">
        <v>1320</v>
      </c>
      <c r="J724" s="14" t="s">
        <v>53</v>
      </c>
      <c r="K724" s="12">
        <v>18</v>
      </c>
      <c r="L724" s="13">
        <v>23760</v>
      </c>
      <c r="M724" s="10">
        <v>0.1</v>
      </c>
      <c r="N724" s="13">
        <v>21384</v>
      </c>
      <c r="O724" s="10">
        <v>0.5292880068315059</v>
      </c>
      <c r="P724" s="13">
        <v>10066</v>
      </c>
      <c r="Q724" s="7">
        <v>7.4999999999999997E-2</v>
      </c>
      <c r="R724" s="13">
        <v>102</v>
      </c>
      <c r="S724" s="11">
        <v>0</v>
      </c>
      <c r="T724" s="13">
        <v>0</v>
      </c>
      <c r="U724" s="13">
        <v>134000</v>
      </c>
    </row>
    <row r="725" spans="1:21" x14ac:dyDescent="0.35">
      <c r="A725" s="5" t="s">
        <v>8110</v>
      </c>
      <c r="B725" s="5" t="s">
        <v>8110</v>
      </c>
      <c r="C725" s="5" t="s">
        <v>2</v>
      </c>
      <c r="D725" s="5" t="s">
        <v>8111</v>
      </c>
      <c r="E725" s="5" t="s">
        <v>689</v>
      </c>
      <c r="F725" s="5" t="s">
        <v>281</v>
      </c>
      <c r="G725" s="5" t="s">
        <v>90</v>
      </c>
      <c r="H725" s="6">
        <v>2500</v>
      </c>
      <c r="I725" s="6">
        <v>2446</v>
      </c>
      <c r="J725" s="14" t="s">
        <v>53</v>
      </c>
      <c r="K725" s="12">
        <v>19</v>
      </c>
      <c r="L725" s="13">
        <v>46474</v>
      </c>
      <c r="M725" s="10">
        <v>0.05</v>
      </c>
      <c r="N725" s="13">
        <v>44150</v>
      </c>
      <c r="O725" s="10">
        <v>0.54176675211374925</v>
      </c>
      <c r="P725" s="13">
        <v>20231</v>
      </c>
      <c r="Q725" s="7">
        <v>0.08</v>
      </c>
      <c r="R725" s="13">
        <v>103</v>
      </c>
      <c r="S725" s="11">
        <v>0</v>
      </c>
      <c r="T725" s="13">
        <v>0</v>
      </c>
      <c r="U725" s="13">
        <v>253000</v>
      </c>
    </row>
    <row r="726" spans="1:21" ht="29" x14ac:dyDescent="0.35">
      <c r="A726" s="5" t="s">
        <v>8112</v>
      </c>
      <c r="B726" s="5" t="s">
        <v>8112</v>
      </c>
      <c r="C726" s="5" t="s">
        <v>2</v>
      </c>
      <c r="D726" s="5" t="s">
        <v>8113</v>
      </c>
      <c r="E726" s="5" t="s">
        <v>586</v>
      </c>
      <c r="F726" s="5" t="s">
        <v>281</v>
      </c>
      <c r="G726" s="5" t="s">
        <v>93</v>
      </c>
      <c r="H726" s="6">
        <v>3125</v>
      </c>
      <c r="I726" s="6">
        <v>1850</v>
      </c>
      <c r="J726" s="14" t="s">
        <v>53</v>
      </c>
      <c r="K726" s="12">
        <v>21</v>
      </c>
      <c r="L726" s="13">
        <v>38850</v>
      </c>
      <c r="M726" s="10">
        <v>0.1</v>
      </c>
      <c r="N726" s="13">
        <v>34965</v>
      </c>
      <c r="O726" s="10">
        <v>0.49461795556025706</v>
      </c>
      <c r="P726" s="13">
        <v>17671</v>
      </c>
      <c r="Q726" s="7">
        <v>0.09</v>
      </c>
      <c r="R726" s="13">
        <v>106</v>
      </c>
      <c r="S726" s="11">
        <v>0</v>
      </c>
      <c r="T726" s="13">
        <v>0</v>
      </c>
      <c r="U726" s="13">
        <v>196000</v>
      </c>
    </row>
    <row r="727" spans="1:21" x14ac:dyDescent="0.35">
      <c r="A727" s="5" t="s">
        <v>8114</v>
      </c>
      <c r="B727" s="5" t="s">
        <v>8114</v>
      </c>
      <c r="C727" s="5" t="s">
        <v>2</v>
      </c>
      <c r="D727" s="5" t="s">
        <v>8115</v>
      </c>
      <c r="E727" s="5" t="s">
        <v>714</v>
      </c>
      <c r="F727" s="5" t="s">
        <v>281</v>
      </c>
      <c r="G727" s="5" t="s">
        <v>98</v>
      </c>
      <c r="H727" s="6">
        <v>3240</v>
      </c>
      <c r="I727" s="6">
        <v>1950</v>
      </c>
      <c r="J727" s="14" t="s">
        <v>53</v>
      </c>
      <c r="K727" s="12">
        <v>20</v>
      </c>
      <c r="L727" s="13">
        <v>39000</v>
      </c>
      <c r="M727" s="10">
        <v>0.1</v>
      </c>
      <c r="N727" s="13">
        <v>35100</v>
      </c>
      <c r="O727" s="10">
        <v>0.50862131164457525</v>
      </c>
      <c r="P727" s="13">
        <v>17247</v>
      </c>
      <c r="Q727" s="7">
        <v>9.5000000000000001E-2</v>
      </c>
      <c r="R727" s="13">
        <v>93</v>
      </c>
      <c r="S727" s="11">
        <v>0</v>
      </c>
      <c r="T727" s="13">
        <v>0</v>
      </c>
      <c r="U727" s="13">
        <v>182000</v>
      </c>
    </row>
    <row r="728" spans="1:21" x14ac:dyDescent="0.35">
      <c r="A728" s="5" t="s">
        <v>8116</v>
      </c>
      <c r="B728" s="5" t="s">
        <v>8116</v>
      </c>
      <c r="C728" s="5" t="s">
        <v>2</v>
      </c>
      <c r="D728" s="5" t="s">
        <v>8117</v>
      </c>
      <c r="E728" s="5" t="s">
        <v>586</v>
      </c>
      <c r="F728" s="5" t="s">
        <v>281</v>
      </c>
      <c r="G728" s="5" t="s">
        <v>91</v>
      </c>
      <c r="H728" s="6">
        <v>26600</v>
      </c>
      <c r="I728" s="6">
        <v>2900</v>
      </c>
      <c r="J728" s="14" t="s">
        <v>53</v>
      </c>
      <c r="K728" s="12">
        <v>28</v>
      </c>
      <c r="L728" s="13">
        <v>81200</v>
      </c>
      <c r="M728" s="10">
        <v>0.05</v>
      </c>
      <c r="N728" s="13">
        <v>77140</v>
      </c>
      <c r="O728" s="10">
        <v>0.54653154583162167</v>
      </c>
      <c r="P728" s="13">
        <v>34981</v>
      </c>
      <c r="Q728" s="7">
        <v>0.06</v>
      </c>
      <c r="R728" s="13">
        <v>201</v>
      </c>
      <c r="S728" s="11">
        <v>20075</v>
      </c>
      <c r="T728" s="13">
        <v>301125</v>
      </c>
      <c r="U728" s="13">
        <v>884000</v>
      </c>
    </row>
    <row r="729" spans="1:21" ht="29" x14ac:dyDescent="0.35">
      <c r="A729" s="5" t="s">
        <v>8118</v>
      </c>
      <c r="B729" s="5" t="s">
        <v>8118</v>
      </c>
      <c r="C729" s="5" t="s">
        <v>2</v>
      </c>
      <c r="D729" s="5" t="s">
        <v>8119</v>
      </c>
      <c r="E729" s="5" t="s">
        <v>797</v>
      </c>
      <c r="F729" s="5" t="s">
        <v>281</v>
      </c>
      <c r="G729" s="5" t="s">
        <v>93</v>
      </c>
      <c r="H729" s="6">
        <v>23750</v>
      </c>
      <c r="I729" s="6">
        <v>10000</v>
      </c>
      <c r="J729" s="14" t="s">
        <v>53</v>
      </c>
      <c r="K729" s="12">
        <v>18.899999999999999</v>
      </c>
      <c r="L729" s="13">
        <v>189000.00000000003</v>
      </c>
      <c r="M729" s="10">
        <v>0.1</v>
      </c>
      <c r="N729" s="13">
        <v>170100</v>
      </c>
      <c r="O729" s="10">
        <v>0.49461795556025706</v>
      </c>
      <c r="P729" s="13">
        <v>85965</v>
      </c>
      <c r="Q729" s="7">
        <v>0.09</v>
      </c>
      <c r="R729" s="13">
        <v>96</v>
      </c>
      <c r="S729" s="11">
        <v>1250</v>
      </c>
      <c r="T729" s="13">
        <v>18750</v>
      </c>
      <c r="U729" s="13">
        <v>974000</v>
      </c>
    </row>
    <row r="730" spans="1:21" ht="29" x14ac:dyDescent="0.35">
      <c r="A730" s="5" t="s">
        <v>8120</v>
      </c>
      <c r="B730" s="5" t="s">
        <v>8121</v>
      </c>
      <c r="C730" s="5" t="s">
        <v>68</v>
      </c>
      <c r="D730" s="5" t="s">
        <v>8122</v>
      </c>
      <c r="E730" s="5" t="s">
        <v>890</v>
      </c>
      <c r="F730" s="5" t="s">
        <v>575</v>
      </c>
      <c r="G730" s="5" t="s">
        <v>89</v>
      </c>
      <c r="H730" s="6">
        <v>5400</v>
      </c>
      <c r="I730" s="6">
        <v>3000</v>
      </c>
      <c r="J730" s="14" t="s">
        <v>53</v>
      </c>
      <c r="K730" s="12">
        <v>18</v>
      </c>
      <c r="L730" s="13">
        <v>54000</v>
      </c>
      <c r="M730" s="10">
        <v>0.05</v>
      </c>
      <c r="N730" s="13">
        <v>51300</v>
      </c>
      <c r="O730" s="10">
        <v>0.54824481392810931</v>
      </c>
      <c r="P730" s="13">
        <v>23175</v>
      </c>
      <c r="Q730" s="7">
        <v>0.08</v>
      </c>
      <c r="R730" s="13">
        <v>97</v>
      </c>
      <c r="S730" s="11">
        <v>0</v>
      </c>
      <c r="T730" s="13">
        <v>0</v>
      </c>
      <c r="U730" s="13">
        <v>290000</v>
      </c>
    </row>
    <row r="731" spans="1:21" ht="29" x14ac:dyDescent="0.35">
      <c r="A731" s="5" t="s">
        <v>8123</v>
      </c>
      <c r="B731" s="5" t="s">
        <v>8123</v>
      </c>
      <c r="C731" s="5" t="s">
        <v>2</v>
      </c>
      <c r="D731" s="5" t="s">
        <v>8124</v>
      </c>
      <c r="E731" s="5" t="s">
        <v>915</v>
      </c>
      <c r="F731" s="5" t="s">
        <v>281</v>
      </c>
      <c r="G731" s="5" t="s">
        <v>93</v>
      </c>
      <c r="H731" s="6">
        <v>3125</v>
      </c>
      <c r="I731" s="6">
        <v>1675</v>
      </c>
      <c r="J731" s="14" t="s">
        <v>53</v>
      </c>
      <c r="K731" s="12">
        <v>21</v>
      </c>
      <c r="L731" s="13">
        <v>35175</v>
      </c>
      <c r="M731" s="10">
        <v>0.1</v>
      </c>
      <c r="N731" s="13">
        <v>31658</v>
      </c>
      <c r="O731" s="10">
        <v>0.51021492354176057</v>
      </c>
      <c r="P731" s="13">
        <v>15505</v>
      </c>
      <c r="Q731" s="7">
        <v>0.09</v>
      </c>
      <c r="R731" s="13">
        <v>103</v>
      </c>
      <c r="S731" s="11">
        <v>0</v>
      </c>
      <c r="T731" s="13">
        <v>0</v>
      </c>
      <c r="U731" s="13">
        <v>172000</v>
      </c>
    </row>
    <row r="732" spans="1:21" x14ac:dyDescent="0.35">
      <c r="A732" s="5" t="s">
        <v>8125</v>
      </c>
      <c r="B732" s="5" t="s">
        <v>8125</v>
      </c>
      <c r="C732" s="5" t="s">
        <v>2</v>
      </c>
      <c r="D732" s="5" t="s">
        <v>8126</v>
      </c>
      <c r="E732" s="5" t="s">
        <v>3270</v>
      </c>
      <c r="F732" s="5" t="s">
        <v>281</v>
      </c>
      <c r="G732" s="5" t="s">
        <v>97</v>
      </c>
      <c r="H732" s="6">
        <v>3125</v>
      </c>
      <c r="I732" s="6">
        <v>1500</v>
      </c>
      <c r="J732" s="14" t="s">
        <v>53</v>
      </c>
      <c r="K732" s="12">
        <v>20</v>
      </c>
      <c r="L732" s="13">
        <v>30000</v>
      </c>
      <c r="M732" s="10">
        <v>0.1</v>
      </c>
      <c r="N732" s="13">
        <v>27000</v>
      </c>
      <c r="O732" s="10">
        <v>0.49349796356616887</v>
      </c>
      <c r="P732" s="13">
        <v>13676</v>
      </c>
      <c r="Q732" s="7">
        <v>9.5000000000000001E-2</v>
      </c>
      <c r="R732" s="13">
        <v>96</v>
      </c>
      <c r="S732" s="11">
        <v>0</v>
      </c>
      <c r="T732" s="13">
        <v>0</v>
      </c>
      <c r="U732" s="13">
        <v>144000</v>
      </c>
    </row>
    <row r="733" spans="1:21" x14ac:dyDescent="0.35">
      <c r="A733" s="5" t="s">
        <v>8127</v>
      </c>
      <c r="B733" s="5" t="s">
        <v>8127</v>
      </c>
      <c r="C733" s="5" t="s">
        <v>2</v>
      </c>
      <c r="D733" s="5" t="s">
        <v>8128</v>
      </c>
      <c r="E733" s="5" t="s">
        <v>621</v>
      </c>
      <c r="F733" s="5" t="s">
        <v>281</v>
      </c>
      <c r="G733" s="5" t="s">
        <v>90</v>
      </c>
      <c r="H733" s="6">
        <v>2985</v>
      </c>
      <c r="I733" s="6">
        <v>484</v>
      </c>
      <c r="J733" s="14" t="s">
        <v>53</v>
      </c>
      <c r="K733" s="12">
        <v>22.8</v>
      </c>
      <c r="L733" s="13">
        <v>11035.2</v>
      </c>
      <c r="M733" s="10">
        <v>0.05</v>
      </c>
      <c r="N733" s="13">
        <v>10483</v>
      </c>
      <c r="O733" s="10">
        <v>0.51738670935783393</v>
      </c>
      <c r="P733" s="13">
        <v>5059</v>
      </c>
      <c r="Q733" s="7">
        <v>0.08</v>
      </c>
      <c r="R733" s="13">
        <v>131</v>
      </c>
      <c r="S733" s="11">
        <v>1896</v>
      </c>
      <c r="T733" s="13">
        <v>17064</v>
      </c>
      <c r="U733" s="13">
        <v>80000</v>
      </c>
    </row>
    <row r="734" spans="1:21" x14ac:dyDescent="0.35">
      <c r="A734" s="5" t="s">
        <v>8129</v>
      </c>
      <c r="B734" s="5" t="s">
        <v>8129</v>
      </c>
      <c r="C734" s="5" t="s">
        <v>2</v>
      </c>
      <c r="D734" s="5" t="s">
        <v>8130</v>
      </c>
      <c r="E734" s="5" t="s">
        <v>915</v>
      </c>
      <c r="F734" s="5" t="s">
        <v>281</v>
      </c>
      <c r="G734" s="5" t="s">
        <v>90</v>
      </c>
      <c r="H734" s="6">
        <v>7500</v>
      </c>
      <c r="I734" s="6">
        <v>2975</v>
      </c>
      <c r="J734" s="14" t="s">
        <v>53</v>
      </c>
      <c r="K734" s="12">
        <v>19</v>
      </c>
      <c r="L734" s="13">
        <v>56525</v>
      </c>
      <c r="M734" s="10">
        <v>0.05</v>
      </c>
      <c r="N734" s="13">
        <v>53699</v>
      </c>
      <c r="O734" s="10">
        <v>0.53285781080790962</v>
      </c>
      <c r="P734" s="13">
        <v>25085</v>
      </c>
      <c r="Q734" s="7">
        <v>0.08</v>
      </c>
      <c r="R734" s="13">
        <v>105</v>
      </c>
      <c r="S734" s="11">
        <v>806.25</v>
      </c>
      <c r="T734" s="13">
        <v>12093.75</v>
      </c>
      <c r="U734" s="13">
        <v>326000</v>
      </c>
    </row>
    <row r="735" spans="1:21" x14ac:dyDescent="0.35">
      <c r="A735" s="5" t="s">
        <v>8131</v>
      </c>
      <c r="B735" s="5" t="s">
        <v>8131</v>
      </c>
      <c r="C735" s="5" t="s">
        <v>2</v>
      </c>
      <c r="D735" s="5" t="s">
        <v>8132</v>
      </c>
      <c r="E735" s="5" t="s">
        <v>627</v>
      </c>
      <c r="F735" s="5" t="s">
        <v>281</v>
      </c>
      <c r="G735" s="5" t="s">
        <v>89</v>
      </c>
      <c r="H735" s="6">
        <v>20857</v>
      </c>
      <c r="I735" s="6">
        <v>2611</v>
      </c>
      <c r="J735" s="14" t="s">
        <v>53</v>
      </c>
      <c r="K735" s="12">
        <v>18</v>
      </c>
      <c r="L735" s="13">
        <v>46998</v>
      </c>
      <c r="M735" s="10">
        <v>0.05</v>
      </c>
      <c r="N735" s="13">
        <v>44648</v>
      </c>
      <c r="O735" s="10">
        <v>0.55620664697535016</v>
      </c>
      <c r="P735" s="13">
        <v>19815</v>
      </c>
      <c r="Q735" s="7">
        <v>0.08</v>
      </c>
      <c r="R735" s="13">
        <v>95</v>
      </c>
      <c r="S735" s="11">
        <v>14982.25</v>
      </c>
      <c r="T735" s="13">
        <v>134840.25</v>
      </c>
      <c r="U735" s="13">
        <v>383000</v>
      </c>
    </row>
    <row r="736" spans="1:21" ht="29" x14ac:dyDescent="0.35">
      <c r="A736" s="5" t="s">
        <v>8133</v>
      </c>
      <c r="B736" s="5" t="s">
        <v>8134</v>
      </c>
      <c r="C736" s="5" t="s">
        <v>68</v>
      </c>
      <c r="D736" s="5" t="s">
        <v>8135</v>
      </c>
      <c r="E736" s="5" t="s">
        <v>627</v>
      </c>
      <c r="F736" s="5" t="s">
        <v>8136</v>
      </c>
      <c r="G736" s="5" t="s">
        <v>93</v>
      </c>
      <c r="H736" s="6">
        <v>5400</v>
      </c>
      <c r="I736" s="6">
        <v>5000</v>
      </c>
      <c r="J736" s="14" t="s">
        <v>53</v>
      </c>
      <c r="K736" s="12">
        <v>18.899999999999999</v>
      </c>
      <c r="L736" s="13">
        <v>94500.000000000015</v>
      </c>
      <c r="M736" s="10">
        <v>0.1</v>
      </c>
      <c r="N736" s="13">
        <v>85050</v>
      </c>
      <c r="O736" s="10">
        <v>0.53310803278925811</v>
      </c>
      <c r="P736" s="13">
        <v>39709</v>
      </c>
      <c r="Q736" s="7">
        <v>0.09</v>
      </c>
      <c r="R736" s="13">
        <v>88</v>
      </c>
      <c r="S736" s="11">
        <v>0</v>
      </c>
      <c r="T736" s="13">
        <v>0</v>
      </c>
      <c r="U736" s="13">
        <v>441000</v>
      </c>
    </row>
    <row r="737" spans="1:21" ht="43.5" x14ac:dyDescent="0.35">
      <c r="A737" s="5" t="s">
        <v>8137</v>
      </c>
      <c r="B737" s="5" t="s">
        <v>8138</v>
      </c>
      <c r="C737" s="5" t="s">
        <v>80</v>
      </c>
      <c r="D737" s="5" t="s">
        <v>8139</v>
      </c>
      <c r="E737" s="5" t="s">
        <v>621</v>
      </c>
      <c r="F737" s="5" t="s">
        <v>4616</v>
      </c>
      <c r="G737" s="5" t="s">
        <v>100</v>
      </c>
      <c r="H737" s="6">
        <v>11375</v>
      </c>
      <c r="I737" s="6">
        <v>2052</v>
      </c>
      <c r="J737" s="14" t="s">
        <v>53</v>
      </c>
      <c r="K737" s="12">
        <v>22</v>
      </c>
      <c r="L737" s="13">
        <v>45144</v>
      </c>
      <c r="M737" s="10">
        <v>0.1</v>
      </c>
      <c r="N737" s="13">
        <v>40630</v>
      </c>
      <c r="O737" s="10">
        <v>0.52982238648834923</v>
      </c>
      <c r="P737" s="13">
        <v>19103</v>
      </c>
      <c r="Q737" s="7">
        <v>7.4999999999999997E-2</v>
      </c>
      <c r="R737" s="13">
        <v>124</v>
      </c>
      <c r="S737" s="11">
        <v>6758</v>
      </c>
      <c r="T737" s="13">
        <v>60822</v>
      </c>
      <c r="U737" s="13">
        <v>316000</v>
      </c>
    </row>
    <row r="738" spans="1:21" ht="43.5" x14ac:dyDescent="0.35">
      <c r="A738" s="5" t="s">
        <v>8140</v>
      </c>
      <c r="B738" s="5" t="s">
        <v>8141</v>
      </c>
      <c r="C738" s="5" t="s">
        <v>82</v>
      </c>
      <c r="D738" s="5" t="s">
        <v>8142</v>
      </c>
      <c r="E738" s="5" t="s">
        <v>935</v>
      </c>
      <c r="F738" s="5" t="s">
        <v>515</v>
      </c>
      <c r="G738" s="5" t="s">
        <v>90</v>
      </c>
      <c r="H738" s="6">
        <v>10375</v>
      </c>
      <c r="I738" s="6">
        <v>2852</v>
      </c>
      <c r="J738" s="14" t="s">
        <v>53</v>
      </c>
      <c r="K738" s="12">
        <v>19</v>
      </c>
      <c r="L738" s="13">
        <v>54188</v>
      </c>
      <c r="M738" s="10">
        <v>0.05</v>
      </c>
      <c r="N738" s="13">
        <v>51479</v>
      </c>
      <c r="O738" s="10">
        <v>0.55620664697535016</v>
      </c>
      <c r="P738" s="13">
        <v>22846</v>
      </c>
      <c r="Q738" s="7">
        <v>0.08</v>
      </c>
      <c r="R738" s="13">
        <v>100</v>
      </c>
      <c r="S738" s="11">
        <v>3958</v>
      </c>
      <c r="T738" s="13">
        <v>35622</v>
      </c>
      <c r="U738" s="13">
        <v>321000</v>
      </c>
    </row>
    <row r="739" spans="1:21" ht="29" x14ac:dyDescent="0.35">
      <c r="A739" s="5" t="s">
        <v>8143</v>
      </c>
      <c r="B739" s="5" t="s">
        <v>8144</v>
      </c>
      <c r="C739" s="5" t="s">
        <v>68</v>
      </c>
      <c r="D739" s="5" t="s">
        <v>8145</v>
      </c>
      <c r="E739" s="5" t="s">
        <v>586</v>
      </c>
      <c r="F739" s="5" t="s">
        <v>477</v>
      </c>
      <c r="G739" s="5" t="s">
        <v>92</v>
      </c>
      <c r="H739" s="6">
        <v>7835</v>
      </c>
      <c r="I739" s="6">
        <v>3232</v>
      </c>
      <c r="J739" s="14" t="s">
        <v>53</v>
      </c>
      <c r="K739" s="12">
        <v>18</v>
      </c>
      <c r="L739" s="13">
        <v>58176</v>
      </c>
      <c r="M739" s="10">
        <v>0.1</v>
      </c>
      <c r="N739" s="13">
        <v>52358</v>
      </c>
      <c r="O739" s="10">
        <v>0.5292880068315059</v>
      </c>
      <c r="P739" s="13">
        <v>24646</v>
      </c>
      <c r="Q739" s="7">
        <v>7.4999999999999997E-2</v>
      </c>
      <c r="R739" s="13">
        <v>102</v>
      </c>
      <c r="S739" s="11">
        <v>563</v>
      </c>
      <c r="T739" s="13">
        <v>8445</v>
      </c>
      <c r="U739" s="13">
        <v>337000</v>
      </c>
    </row>
    <row r="740" spans="1:21" ht="29" x14ac:dyDescent="0.35">
      <c r="A740" s="5" t="s">
        <v>8146</v>
      </c>
      <c r="B740" s="5" t="s">
        <v>8147</v>
      </c>
      <c r="C740" s="5" t="s">
        <v>68</v>
      </c>
      <c r="D740" s="5" t="s">
        <v>8148</v>
      </c>
      <c r="E740" s="5" t="s">
        <v>586</v>
      </c>
      <c r="F740" s="5" t="s">
        <v>477</v>
      </c>
      <c r="G740" s="5" t="s">
        <v>89</v>
      </c>
      <c r="H740" s="6">
        <v>6526</v>
      </c>
      <c r="I740" s="6">
        <v>4653</v>
      </c>
      <c r="J740" s="14" t="s">
        <v>53</v>
      </c>
      <c r="K740" s="12">
        <v>16.2</v>
      </c>
      <c r="L740" s="13">
        <v>75378.599999999991</v>
      </c>
      <c r="M740" s="10">
        <v>0.05</v>
      </c>
      <c r="N740" s="13">
        <v>71610</v>
      </c>
      <c r="O740" s="10">
        <v>0.51685889980802169</v>
      </c>
      <c r="P740" s="13">
        <v>34598</v>
      </c>
      <c r="Q740" s="7">
        <v>0.08</v>
      </c>
      <c r="R740" s="13">
        <v>93</v>
      </c>
      <c r="S740" s="11">
        <v>0</v>
      </c>
      <c r="T740" s="13">
        <v>0</v>
      </c>
      <c r="U740" s="13">
        <v>432000</v>
      </c>
    </row>
    <row r="741" spans="1:21" ht="58" x14ac:dyDescent="0.35">
      <c r="A741" s="5" t="s">
        <v>8149</v>
      </c>
      <c r="B741" s="5" t="s">
        <v>8150</v>
      </c>
      <c r="C741" s="5" t="s">
        <v>172</v>
      </c>
      <c r="D741" s="5" t="s">
        <v>8151</v>
      </c>
      <c r="E741" s="5" t="s">
        <v>614</v>
      </c>
      <c r="F741" s="5" t="s">
        <v>477</v>
      </c>
      <c r="G741" s="5" t="s">
        <v>89</v>
      </c>
      <c r="H741" s="6">
        <v>10800</v>
      </c>
      <c r="I741" s="6">
        <v>3857</v>
      </c>
      <c r="J741" s="14" t="s">
        <v>53</v>
      </c>
      <c r="K741" s="12">
        <v>18</v>
      </c>
      <c r="L741" s="13">
        <v>69426</v>
      </c>
      <c r="M741" s="10">
        <v>0.05</v>
      </c>
      <c r="N741" s="13">
        <v>65955</v>
      </c>
      <c r="O741" s="10">
        <v>0.5168588998080218</v>
      </c>
      <c r="P741" s="13">
        <v>31865</v>
      </c>
      <c r="Q741" s="7">
        <v>0.08</v>
      </c>
      <c r="R741" s="13">
        <v>103</v>
      </c>
      <c r="S741" s="11">
        <v>2121.75</v>
      </c>
      <c r="T741" s="13">
        <v>31826.25</v>
      </c>
      <c r="U741" s="13">
        <v>430000</v>
      </c>
    </row>
    <row r="742" spans="1:21" ht="58" x14ac:dyDescent="0.35">
      <c r="A742" s="5" t="s">
        <v>8152</v>
      </c>
      <c r="B742" s="5" t="s">
        <v>8153</v>
      </c>
      <c r="C742" s="5" t="s">
        <v>509</v>
      </c>
      <c r="D742" s="5" t="s">
        <v>8154</v>
      </c>
      <c r="E742" s="5" t="s">
        <v>771</v>
      </c>
      <c r="F742" s="5" t="s">
        <v>477</v>
      </c>
      <c r="G742" s="5" t="s">
        <v>93</v>
      </c>
      <c r="H742" s="6">
        <v>20526</v>
      </c>
      <c r="I742" s="6">
        <v>8000</v>
      </c>
      <c r="J742" s="14" t="s">
        <v>53</v>
      </c>
      <c r="K742" s="12">
        <v>18.899999999999999</v>
      </c>
      <c r="L742" s="13">
        <v>151200.00000000003</v>
      </c>
      <c r="M742" s="10">
        <v>0.1</v>
      </c>
      <c r="N742" s="13">
        <v>136080</v>
      </c>
      <c r="O742" s="10">
        <v>0.49478019232836279</v>
      </c>
      <c r="P742" s="13">
        <v>68750</v>
      </c>
      <c r="Q742" s="7">
        <v>0.09</v>
      </c>
      <c r="R742" s="13">
        <v>95</v>
      </c>
      <c r="S742" s="11">
        <v>2526</v>
      </c>
      <c r="T742" s="13">
        <v>30312</v>
      </c>
      <c r="U742" s="13">
        <v>794000</v>
      </c>
    </row>
    <row r="743" spans="1:21" ht="87" x14ac:dyDescent="0.35">
      <c r="A743" s="5" t="s">
        <v>8155</v>
      </c>
      <c r="B743" s="5" t="s">
        <v>8156</v>
      </c>
      <c r="C743" s="5" t="s">
        <v>525</v>
      </c>
      <c r="D743" s="5" t="s">
        <v>8157</v>
      </c>
      <c r="E743" s="5" t="s">
        <v>586</v>
      </c>
      <c r="F743" s="5" t="s">
        <v>477</v>
      </c>
      <c r="G743" s="5" t="s">
        <v>90</v>
      </c>
      <c r="H743" s="6">
        <v>17625</v>
      </c>
      <c r="I743" s="6">
        <v>2280</v>
      </c>
      <c r="J743" s="14" t="s">
        <v>53</v>
      </c>
      <c r="K743" s="12">
        <v>19</v>
      </c>
      <c r="L743" s="13">
        <v>43320</v>
      </c>
      <c r="M743" s="10">
        <v>0.05</v>
      </c>
      <c r="N743" s="13">
        <v>41154</v>
      </c>
      <c r="O743" s="10">
        <v>0.51685889980802169</v>
      </c>
      <c r="P743" s="13">
        <v>19883</v>
      </c>
      <c r="Q743" s="7">
        <v>0.08</v>
      </c>
      <c r="R743" s="13">
        <v>109</v>
      </c>
      <c r="S743" s="11">
        <v>12495</v>
      </c>
      <c r="T743" s="13">
        <v>112455</v>
      </c>
      <c r="U743" s="13">
        <v>361000</v>
      </c>
    </row>
    <row r="744" spans="1:21" ht="29" x14ac:dyDescent="0.35">
      <c r="A744" s="5" t="s">
        <v>8158</v>
      </c>
      <c r="B744" s="5" t="s">
        <v>8159</v>
      </c>
      <c r="C744" s="5" t="s">
        <v>68</v>
      </c>
      <c r="D744" s="5" t="s">
        <v>8160</v>
      </c>
      <c r="E744" s="5" t="s">
        <v>621</v>
      </c>
      <c r="F744" s="5" t="s">
        <v>477</v>
      </c>
      <c r="G744" s="5" t="s">
        <v>90</v>
      </c>
      <c r="H744" s="6">
        <v>4000</v>
      </c>
      <c r="I744" s="6">
        <v>2400</v>
      </c>
      <c r="J744" s="14" t="s">
        <v>53</v>
      </c>
      <c r="K744" s="12">
        <v>19</v>
      </c>
      <c r="L744" s="13">
        <v>45600</v>
      </c>
      <c r="M744" s="10">
        <v>0.05</v>
      </c>
      <c r="N744" s="13">
        <v>43320</v>
      </c>
      <c r="O744" s="10">
        <v>0.51738670935783404</v>
      </c>
      <c r="P744" s="13">
        <v>20907</v>
      </c>
      <c r="Q744" s="7">
        <v>0.08</v>
      </c>
      <c r="R744" s="13">
        <v>109</v>
      </c>
      <c r="S744" s="11">
        <v>0</v>
      </c>
      <c r="T744" s="13">
        <v>0</v>
      </c>
      <c r="U744" s="13">
        <v>261000</v>
      </c>
    </row>
    <row r="745" spans="1:21" ht="29" x14ac:dyDescent="0.35">
      <c r="A745" s="5" t="s">
        <v>8161</v>
      </c>
      <c r="B745" s="5" t="s">
        <v>8161</v>
      </c>
      <c r="C745" s="5" t="s">
        <v>2</v>
      </c>
      <c r="D745" s="5" t="s">
        <v>8162</v>
      </c>
      <c r="E745" s="5" t="s">
        <v>586</v>
      </c>
      <c r="F745" s="5" t="s">
        <v>8163</v>
      </c>
      <c r="G745" s="5" t="s">
        <v>93</v>
      </c>
      <c r="H745" s="6">
        <v>33795</v>
      </c>
      <c r="I745" s="6">
        <v>14671</v>
      </c>
      <c r="J745" s="14" t="s">
        <v>53</v>
      </c>
      <c r="K745" s="12">
        <v>16.8</v>
      </c>
      <c r="L745" s="13">
        <v>246472.8</v>
      </c>
      <c r="M745" s="10">
        <v>0.1</v>
      </c>
      <c r="N745" s="13">
        <v>221826</v>
      </c>
      <c r="O745" s="10">
        <v>0.49461795556025712</v>
      </c>
      <c r="P745" s="13">
        <v>112107</v>
      </c>
      <c r="Q745" s="7">
        <v>0.09</v>
      </c>
      <c r="R745" s="13">
        <v>85</v>
      </c>
      <c r="S745" s="11">
        <v>785.25</v>
      </c>
      <c r="T745" s="13">
        <v>11778.75</v>
      </c>
      <c r="U745" s="13">
        <v>1257000</v>
      </c>
    </row>
    <row r="746" spans="1:21" ht="116" x14ac:dyDescent="0.35">
      <c r="A746" s="5" t="s">
        <v>8164</v>
      </c>
      <c r="B746" s="5" t="s">
        <v>8165</v>
      </c>
      <c r="C746" s="5" t="s">
        <v>8166</v>
      </c>
      <c r="D746" s="5" t="s">
        <v>8167</v>
      </c>
      <c r="E746" s="5" t="s">
        <v>586</v>
      </c>
      <c r="F746" s="5" t="s">
        <v>8168</v>
      </c>
      <c r="G746" s="5" t="s">
        <v>93</v>
      </c>
      <c r="H746" s="6">
        <v>26125</v>
      </c>
      <c r="I746" s="6">
        <v>10000</v>
      </c>
      <c r="J746" s="14" t="s">
        <v>53</v>
      </c>
      <c r="K746" s="12">
        <v>18.899999999999999</v>
      </c>
      <c r="L746" s="13">
        <v>189000.00000000003</v>
      </c>
      <c r="M746" s="10">
        <v>0.1</v>
      </c>
      <c r="N746" s="13">
        <v>170100</v>
      </c>
      <c r="O746" s="10">
        <v>0.49461795556025706</v>
      </c>
      <c r="P746" s="13">
        <v>85965</v>
      </c>
      <c r="Q746" s="7">
        <v>0.09</v>
      </c>
      <c r="R746" s="13">
        <v>96</v>
      </c>
      <c r="S746" s="11">
        <v>3625</v>
      </c>
      <c r="T746" s="13">
        <v>54375</v>
      </c>
      <c r="U746" s="13">
        <v>1010000</v>
      </c>
    </row>
    <row r="747" spans="1:21" ht="29" x14ac:dyDescent="0.35">
      <c r="A747" s="5" t="s">
        <v>8169</v>
      </c>
      <c r="B747" s="5" t="s">
        <v>8170</v>
      </c>
      <c r="C747" s="5" t="s">
        <v>85</v>
      </c>
      <c r="D747" s="5" t="s">
        <v>8171</v>
      </c>
      <c r="E747" s="5" t="s">
        <v>645</v>
      </c>
      <c r="F747" s="5" t="s">
        <v>334</v>
      </c>
      <c r="G747" s="5" t="s">
        <v>97</v>
      </c>
      <c r="H747" s="6">
        <v>6428</v>
      </c>
      <c r="I747" s="6">
        <v>1750</v>
      </c>
      <c r="J747" s="14" t="s">
        <v>53</v>
      </c>
      <c r="K747" s="12">
        <v>20</v>
      </c>
      <c r="L747" s="13">
        <v>35000</v>
      </c>
      <c r="M747" s="10">
        <v>0.1</v>
      </c>
      <c r="N747" s="13">
        <v>31500</v>
      </c>
      <c r="O747" s="10">
        <v>0.51255427215121829</v>
      </c>
      <c r="P747" s="13">
        <v>15355</v>
      </c>
      <c r="Q747" s="7">
        <v>9.5000000000000001E-2</v>
      </c>
      <c r="R747" s="13">
        <v>92</v>
      </c>
      <c r="S747" s="11">
        <v>2490.5</v>
      </c>
      <c r="T747" s="13">
        <v>37357.5</v>
      </c>
      <c r="U747" s="13">
        <v>199000</v>
      </c>
    </row>
    <row r="748" spans="1:21" x14ac:dyDescent="0.35">
      <c r="A748" s="5" t="s">
        <v>8172</v>
      </c>
      <c r="B748" s="5" t="s">
        <v>8172</v>
      </c>
      <c r="C748" s="5" t="s">
        <v>2</v>
      </c>
      <c r="D748" s="5" t="s">
        <v>8173</v>
      </c>
      <c r="E748" s="5" t="s">
        <v>650</v>
      </c>
      <c r="F748" s="5" t="s">
        <v>334</v>
      </c>
      <c r="G748" s="5" t="s">
        <v>91</v>
      </c>
      <c r="H748" s="6">
        <v>7338</v>
      </c>
      <c r="I748" s="6">
        <v>712</v>
      </c>
      <c r="J748" s="14" t="s">
        <v>53</v>
      </c>
      <c r="K748" s="12">
        <v>30.800000000000004</v>
      </c>
      <c r="L748" s="13">
        <v>21929.599999999999</v>
      </c>
      <c r="M748" s="10">
        <v>0.05</v>
      </c>
      <c r="N748" s="13">
        <v>20833</v>
      </c>
      <c r="O748" s="10">
        <v>0.54653154583162178</v>
      </c>
      <c r="P748" s="13">
        <v>9447</v>
      </c>
      <c r="Q748" s="7">
        <v>0.06</v>
      </c>
      <c r="R748" s="13">
        <v>221</v>
      </c>
      <c r="S748" s="11">
        <v>5736</v>
      </c>
      <c r="T748" s="13">
        <v>86040</v>
      </c>
      <c r="U748" s="13">
        <v>243000</v>
      </c>
    </row>
    <row r="749" spans="1:21" x14ac:dyDescent="0.35">
      <c r="A749" s="5" t="s">
        <v>8174</v>
      </c>
      <c r="B749" s="5" t="s">
        <v>8174</v>
      </c>
      <c r="C749" s="5" t="s">
        <v>2</v>
      </c>
      <c r="D749" s="5" t="s">
        <v>8175</v>
      </c>
      <c r="E749" s="5" t="s">
        <v>586</v>
      </c>
      <c r="F749" s="5" t="s">
        <v>334</v>
      </c>
      <c r="G749" s="5" t="s">
        <v>91</v>
      </c>
      <c r="H749" s="6">
        <v>21037</v>
      </c>
      <c r="I749" s="6">
        <v>3000</v>
      </c>
      <c r="J749" s="14" t="s">
        <v>53</v>
      </c>
      <c r="K749" s="12">
        <v>28</v>
      </c>
      <c r="L749" s="13">
        <v>84000</v>
      </c>
      <c r="M749" s="10">
        <v>0.05</v>
      </c>
      <c r="N749" s="13">
        <v>79800</v>
      </c>
      <c r="O749" s="10">
        <v>0.54653154583162178</v>
      </c>
      <c r="P749" s="13">
        <v>36187</v>
      </c>
      <c r="Q749" s="7">
        <v>0.06</v>
      </c>
      <c r="R749" s="13">
        <v>201</v>
      </c>
      <c r="S749" s="11">
        <v>14287</v>
      </c>
      <c r="T749" s="13">
        <v>214305</v>
      </c>
      <c r="U749" s="13">
        <v>817000</v>
      </c>
    </row>
    <row r="750" spans="1:21" ht="43.5" x14ac:dyDescent="0.35">
      <c r="A750" s="5" t="s">
        <v>8176</v>
      </c>
      <c r="B750" s="5" t="s">
        <v>8177</v>
      </c>
      <c r="C750" s="5" t="s">
        <v>170</v>
      </c>
      <c r="D750" s="5" t="s">
        <v>8178</v>
      </c>
      <c r="E750" s="5" t="s">
        <v>586</v>
      </c>
      <c r="F750" s="5" t="s">
        <v>334</v>
      </c>
      <c r="G750" s="5" t="s">
        <v>93</v>
      </c>
      <c r="H750" s="6">
        <v>8550</v>
      </c>
      <c r="I750" s="6">
        <v>2500</v>
      </c>
      <c r="J750" s="14" t="s">
        <v>53</v>
      </c>
      <c r="K750" s="12">
        <v>21</v>
      </c>
      <c r="L750" s="13">
        <v>52500</v>
      </c>
      <c r="M750" s="10">
        <v>0.1</v>
      </c>
      <c r="N750" s="13">
        <v>47250</v>
      </c>
      <c r="O750" s="10">
        <v>0.49461795556025706</v>
      </c>
      <c r="P750" s="13">
        <v>23879</v>
      </c>
      <c r="Q750" s="7">
        <v>0.09</v>
      </c>
      <c r="R750" s="13">
        <v>106</v>
      </c>
      <c r="S750" s="11">
        <v>2925</v>
      </c>
      <c r="T750" s="13">
        <v>43875</v>
      </c>
      <c r="U750" s="13">
        <v>309000</v>
      </c>
    </row>
    <row r="751" spans="1:21" ht="29" x14ac:dyDescent="0.35">
      <c r="A751" s="5" t="s">
        <v>8179</v>
      </c>
      <c r="B751" s="5" t="s">
        <v>8179</v>
      </c>
      <c r="C751" s="5" t="s">
        <v>2</v>
      </c>
      <c r="D751" s="5" t="s">
        <v>8180</v>
      </c>
      <c r="E751" s="5" t="s">
        <v>586</v>
      </c>
      <c r="F751" s="5" t="s">
        <v>334</v>
      </c>
      <c r="G751" s="5" t="s">
        <v>93</v>
      </c>
      <c r="H751" s="6">
        <v>2850</v>
      </c>
      <c r="I751" s="6">
        <v>2675</v>
      </c>
      <c r="J751" s="14" t="s">
        <v>53</v>
      </c>
      <c r="K751" s="12">
        <v>21</v>
      </c>
      <c r="L751" s="13">
        <v>56175</v>
      </c>
      <c r="M751" s="10">
        <v>0.1</v>
      </c>
      <c r="N751" s="13">
        <v>50558</v>
      </c>
      <c r="O751" s="10">
        <v>0.49461795556025712</v>
      </c>
      <c r="P751" s="13">
        <v>25551</v>
      </c>
      <c r="Q751" s="7">
        <v>0.09</v>
      </c>
      <c r="R751" s="13">
        <v>106</v>
      </c>
      <c r="S751" s="11">
        <v>0</v>
      </c>
      <c r="T751" s="13">
        <v>0</v>
      </c>
      <c r="U751" s="13">
        <v>284000</v>
      </c>
    </row>
    <row r="752" spans="1:21" x14ac:dyDescent="0.35">
      <c r="A752" s="5" t="s">
        <v>8181</v>
      </c>
      <c r="B752" s="5" t="s">
        <v>8181</v>
      </c>
      <c r="C752" s="5" t="s">
        <v>2</v>
      </c>
      <c r="D752" s="5" t="s">
        <v>8182</v>
      </c>
      <c r="E752" s="5" t="s">
        <v>586</v>
      </c>
      <c r="F752" s="5" t="s">
        <v>334</v>
      </c>
      <c r="G752" s="5" t="s">
        <v>94</v>
      </c>
      <c r="H752" s="6">
        <v>20125</v>
      </c>
      <c r="I752" s="6">
        <v>11492</v>
      </c>
      <c r="J752" s="14" t="s">
        <v>53</v>
      </c>
      <c r="K752" s="12">
        <v>16.8</v>
      </c>
      <c r="L752" s="13">
        <v>193065.60000000001</v>
      </c>
      <c r="M752" s="10">
        <v>0.05</v>
      </c>
      <c r="N752" s="13">
        <v>183412</v>
      </c>
      <c r="O752" s="10">
        <v>0.51685889980802169</v>
      </c>
      <c r="P752" s="13">
        <v>88614</v>
      </c>
      <c r="Q752" s="7">
        <v>0.08</v>
      </c>
      <c r="R752" s="13">
        <v>96</v>
      </c>
      <c r="S752" s="11">
        <v>0</v>
      </c>
      <c r="T752" s="13">
        <v>0</v>
      </c>
      <c r="U752" s="13">
        <v>1108000</v>
      </c>
    </row>
    <row r="753" spans="1:21" x14ac:dyDescent="0.35">
      <c r="A753" s="5" t="s">
        <v>8183</v>
      </c>
      <c r="B753" s="5" t="s">
        <v>8183</v>
      </c>
      <c r="C753" s="5" t="s">
        <v>2</v>
      </c>
      <c r="D753" s="5" t="s">
        <v>8184</v>
      </c>
      <c r="E753" s="5" t="s">
        <v>714</v>
      </c>
      <c r="F753" s="5" t="s">
        <v>334</v>
      </c>
      <c r="G753" s="5" t="s">
        <v>89</v>
      </c>
      <c r="H753" s="6">
        <v>3240</v>
      </c>
      <c r="I753" s="6">
        <v>1950</v>
      </c>
      <c r="J753" s="14" t="s">
        <v>53</v>
      </c>
      <c r="K753" s="12">
        <v>18</v>
      </c>
      <c r="L753" s="13">
        <v>35100</v>
      </c>
      <c r="M753" s="10">
        <v>0.05</v>
      </c>
      <c r="N753" s="13">
        <v>33345</v>
      </c>
      <c r="O753" s="10">
        <v>0.54176675211374914</v>
      </c>
      <c r="P753" s="13">
        <v>15280</v>
      </c>
      <c r="Q753" s="7">
        <v>0.08</v>
      </c>
      <c r="R753" s="13">
        <v>98</v>
      </c>
      <c r="S753" s="11">
        <v>0</v>
      </c>
      <c r="T753" s="13">
        <v>0</v>
      </c>
      <c r="U753" s="13">
        <v>191000</v>
      </c>
    </row>
    <row r="754" spans="1:21" x14ac:dyDescent="0.35">
      <c r="A754" s="5" t="s">
        <v>8185</v>
      </c>
      <c r="B754" s="5" t="s">
        <v>8185</v>
      </c>
      <c r="C754" s="5" t="s">
        <v>2</v>
      </c>
      <c r="D754" s="5" t="s">
        <v>8186</v>
      </c>
      <c r="E754" s="5" t="s">
        <v>586</v>
      </c>
      <c r="F754" s="5" t="s">
        <v>334</v>
      </c>
      <c r="G754" s="5" t="s">
        <v>89</v>
      </c>
      <c r="H754" s="6">
        <v>5800</v>
      </c>
      <c r="I754" s="6">
        <v>5375</v>
      </c>
      <c r="J754" s="14" t="s">
        <v>53</v>
      </c>
      <c r="K754" s="12">
        <v>16.2</v>
      </c>
      <c r="L754" s="13">
        <v>87075</v>
      </c>
      <c r="M754" s="10">
        <v>0.05</v>
      </c>
      <c r="N754" s="13">
        <v>82721</v>
      </c>
      <c r="O754" s="10">
        <v>0.51685889980802169</v>
      </c>
      <c r="P754" s="13">
        <v>39966</v>
      </c>
      <c r="Q754" s="7">
        <v>0.08</v>
      </c>
      <c r="R754" s="13">
        <v>93</v>
      </c>
      <c r="S754" s="11">
        <v>0</v>
      </c>
      <c r="T754" s="13">
        <v>0</v>
      </c>
      <c r="U754" s="13">
        <v>500000</v>
      </c>
    </row>
    <row r="755" spans="1:21" x14ac:dyDescent="0.35">
      <c r="A755" s="5" t="s">
        <v>8187</v>
      </c>
      <c r="B755" s="5" t="s">
        <v>8187</v>
      </c>
      <c r="C755" s="5" t="s">
        <v>2</v>
      </c>
      <c r="D755" s="5" t="s">
        <v>8188</v>
      </c>
      <c r="E755" s="5" t="s">
        <v>586</v>
      </c>
      <c r="F755" s="5" t="s">
        <v>334</v>
      </c>
      <c r="G755" s="5" t="s">
        <v>101</v>
      </c>
      <c r="H755" s="6">
        <v>15498</v>
      </c>
      <c r="I755" s="6">
        <v>7300</v>
      </c>
      <c r="J755" s="14" t="s">
        <v>53</v>
      </c>
      <c r="K755" s="12">
        <v>19.8</v>
      </c>
      <c r="L755" s="13">
        <v>144540</v>
      </c>
      <c r="M755" s="10">
        <v>0.05</v>
      </c>
      <c r="N755" s="13">
        <v>137313</v>
      </c>
      <c r="O755" s="10">
        <v>0.51685889980802169</v>
      </c>
      <c r="P755" s="13">
        <v>66342</v>
      </c>
      <c r="Q755" s="7">
        <v>0.08</v>
      </c>
      <c r="R755" s="13">
        <v>114</v>
      </c>
      <c r="S755" s="11">
        <v>0</v>
      </c>
      <c r="T755" s="13">
        <v>0</v>
      </c>
      <c r="U755" s="13">
        <v>829000</v>
      </c>
    </row>
    <row r="756" spans="1:21" x14ac:dyDescent="0.35">
      <c r="A756" s="5" t="s">
        <v>8189</v>
      </c>
      <c r="B756" s="5" t="s">
        <v>8189</v>
      </c>
      <c r="C756" s="5" t="s">
        <v>2</v>
      </c>
      <c r="D756" s="5" t="s">
        <v>8190</v>
      </c>
      <c r="E756" s="5" t="s">
        <v>775</v>
      </c>
      <c r="F756" s="5" t="s">
        <v>334</v>
      </c>
      <c r="G756" s="5" t="s">
        <v>90</v>
      </c>
      <c r="H756" s="6">
        <v>2775</v>
      </c>
      <c r="I756" s="6">
        <v>2450</v>
      </c>
      <c r="J756" s="14" t="s">
        <v>53</v>
      </c>
      <c r="K756" s="12">
        <v>19</v>
      </c>
      <c r="L756" s="13">
        <v>46550</v>
      </c>
      <c r="M756" s="10">
        <v>0.05</v>
      </c>
      <c r="N756" s="13">
        <v>44222</v>
      </c>
      <c r="O756" s="10">
        <v>0.54432902610279332</v>
      </c>
      <c r="P756" s="13">
        <v>20151</v>
      </c>
      <c r="Q756" s="7">
        <v>0.08</v>
      </c>
      <c r="R756" s="13">
        <v>103</v>
      </c>
      <c r="S756" s="11">
        <v>0</v>
      </c>
      <c r="T756" s="13">
        <v>0</v>
      </c>
      <c r="U756" s="13">
        <v>252000</v>
      </c>
    </row>
    <row r="757" spans="1:21" x14ac:dyDescent="0.35">
      <c r="A757" s="5" t="s">
        <v>8191</v>
      </c>
      <c r="B757" s="5" t="s">
        <v>8191</v>
      </c>
      <c r="C757" s="5" t="s">
        <v>2</v>
      </c>
      <c r="D757" s="5" t="s">
        <v>8192</v>
      </c>
      <c r="E757" s="5" t="s">
        <v>885</v>
      </c>
      <c r="F757" s="5" t="s">
        <v>334</v>
      </c>
      <c r="G757" s="5" t="s">
        <v>90</v>
      </c>
      <c r="H757" s="6">
        <v>9672</v>
      </c>
      <c r="I757" s="6">
        <v>1799</v>
      </c>
      <c r="J757" s="14" t="s">
        <v>53</v>
      </c>
      <c r="K757" s="12">
        <v>19</v>
      </c>
      <c r="L757" s="13">
        <v>34181</v>
      </c>
      <c r="M757" s="10">
        <v>0.05</v>
      </c>
      <c r="N757" s="13">
        <v>32472</v>
      </c>
      <c r="O757" s="10">
        <v>0.51685889980802169</v>
      </c>
      <c r="P757" s="13">
        <v>15689</v>
      </c>
      <c r="Q757" s="7">
        <v>0.08</v>
      </c>
      <c r="R757" s="13">
        <v>109</v>
      </c>
      <c r="S757" s="11">
        <v>5624.25</v>
      </c>
      <c r="T757" s="13">
        <v>50618.25</v>
      </c>
      <c r="U757" s="13">
        <v>247000</v>
      </c>
    </row>
    <row r="758" spans="1:21" x14ac:dyDescent="0.35">
      <c r="A758" s="5" t="s">
        <v>8193</v>
      </c>
      <c r="B758" s="5" t="s">
        <v>8193</v>
      </c>
      <c r="C758" s="5" t="s">
        <v>2</v>
      </c>
      <c r="D758" s="5" t="s">
        <v>8194</v>
      </c>
      <c r="E758" s="5" t="s">
        <v>586</v>
      </c>
      <c r="F758" s="5" t="s">
        <v>334</v>
      </c>
      <c r="G758" s="5" t="s">
        <v>90</v>
      </c>
      <c r="H758" s="6">
        <v>3125</v>
      </c>
      <c r="I758" s="6">
        <v>1840</v>
      </c>
      <c r="J758" s="14" t="s">
        <v>53</v>
      </c>
      <c r="K758" s="12">
        <v>19</v>
      </c>
      <c r="L758" s="13">
        <v>34960</v>
      </c>
      <c r="M758" s="10">
        <v>0.05</v>
      </c>
      <c r="N758" s="13">
        <v>33212</v>
      </c>
      <c r="O758" s="10">
        <v>0.51685889980802169</v>
      </c>
      <c r="P758" s="13">
        <v>16046</v>
      </c>
      <c r="Q758" s="7">
        <v>0.08</v>
      </c>
      <c r="R758" s="13">
        <v>109</v>
      </c>
      <c r="S758" s="11">
        <v>0</v>
      </c>
      <c r="T758" s="13">
        <v>0</v>
      </c>
      <c r="U758" s="13">
        <v>201000</v>
      </c>
    </row>
    <row r="759" spans="1:21" ht="29" x14ac:dyDescent="0.35">
      <c r="A759" s="5" t="s">
        <v>8195</v>
      </c>
      <c r="B759" s="5" t="s">
        <v>8196</v>
      </c>
      <c r="C759" s="5" t="s">
        <v>86</v>
      </c>
      <c r="D759" s="5" t="s">
        <v>8197</v>
      </c>
      <c r="E759" s="5" t="s">
        <v>586</v>
      </c>
      <c r="F759" s="5" t="s">
        <v>334</v>
      </c>
      <c r="G759" s="5" t="s">
        <v>100</v>
      </c>
      <c r="H759" s="6">
        <v>13472</v>
      </c>
      <c r="I759" s="6">
        <v>1223</v>
      </c>
      <c r="J759" s="14" t="s">
        <v>53</v>
      </c>
      <c r="K759" s="12">
        <v>22</v>
      </c>
      <c r="L759" s="13">
        <v>26906</v>
      </c>
      <c r="M759" s="10">
        <v>0.1</v>
      </c>
      <c r="N759" s="13">
        <v>24215</v>
      </c>
      <c r="O759" s="10">
        <v>0.5292880068315059</v>
      </c>
      <c r="P759" s="13">
        <v>11398</v>
      </c>
      <c r="Q759" s="7">
        <v>7.4999999999999997E-2</v>
      </c>
      <c r="R759" s="13">
        <v>124</v>
      </c>
      <c r="S759" s="11">
        <v>10720.25</v>
      </c>
      <c r="T759" s="13">
        <v>96482.25</v>
      </c>
      <c r="U759" s="13">
        <v>248000</v>
      </c>
    </row>
    <row r="760" spans="1:21" ht="29" x14ac:dyDescent="0.35">
      <c r="A760" s="5" t="s">
        <v>8198</v>
      </c>
      <c r="B760" s="5" t="s">
        <v>8198</v>
      </c>
      <c r="C760" s="5" t="s">
        <v>2</v>
      </c>
      <c r="D760" s="5" t="s">
        <v>8199</v>
      </c>
      <c r="E760" s="5" t="s">
        <v>3266</v>
      </c>
      <c r="F760" s="5" t="s">
        <v>334</v>
      </c>
      <c r="G760" s="5" t="s">
        <v>93</v>
      </c>
      <c r="H760" s="6">
        <v>15000</v>
      </c>
      <c r="I760" s="6">
        <v>7016</v>
      </c>
      <c r="J760" s="14" t="s">
        <v>53</v>
      </c>
      <c r="K760" s="12">
        <v>18.899999999999999</v>
      </c>
      <c r="L760" s="13">
        <v>132602.40000000002</v>
      </c>
      <c r="M760" s="10">
        <v>0.1</v>
      </c>
      <c r="N760" s="13">
        <v>119342</v>
      </c>
      <c r="O760" s="10">
        <v>0.50361518116840731</v>
      </c>
      <c r="P760" s="13">
        <v>59240</v>
      </c>
      <c r="Q760" s="7">
        <v>0.09</v>
      </c>
      <c r="R760" s="13">
        <v>94</v>
      </c>
      <c r="S760" s="11">
        <v>0</v>
      </c>
      <c r="T760" s="13">
        <v>0</v>
      </c>
      <c r="U760" s="13">
        <v>658000</v>
      </c>
    </row>
    <row r="761" spans="1:21" x14ac:dyDescent="0.35">
      <c r="A761" s="5" t="s">
        <v>8200</v>
      </c>
      <c r="B761" s="5" t="s">
        <v>8200</v>
      </c>
      <c r="C761" s="5" t="s">
        <v>2</v>
      </c>
      <c r="D761" s="5" t="s">
        <v>8201</v>
      </c>
      <c r="E761" s="5" t="s">
        <v>3408</v>
      </c>
      <c r="F761" s="5" t="s">
        <v>334</v>
      </c>
      <c r="G761" s="5" t="s">
        <v>89</v>
      </c>
      <c r="H761" s="6">
        <v>9100</v>
      </c>
      <c r="I761" s="6">
        <v>9000</v>
      </c>
      <c r="J761" s="14" t="s">
        <v>53</v>
      </c>
      <c r="K761" s="12">
        <v>16.2</v>
      </c>
      <c r="L761" s="13">
        <v>145800</v>
      </c>
      <c r="M761" s="10">
        <v>0.05</v>
      </c>
      <c r="N761" s="13">
        <v>138510</v>
      </c>
      <c r="O761" s="10">
        <v>0.53822055582446782</v>
      </c>
      <c r="P761" s="13">
        <v>63961</v>
      </c>
      <c r="Q761" s="7">
        <v>0.08</v>
      </c>
      <c r="R761" s="13">
        <v>89</v>
      </c>
      <c r="S761" s="11">
        <v>0</v>
      </c>
      <c r="T761" s="13">
        <v>0</v>
      </c>
      <c r="U761" s="13">
        <v>800000</v>
      </c>
    </row>
    <row r="762" spans="1:21" ht="29" x14ac:dyDescent="0.35">
      <c r="A762" s="5" t="s">
        <v>8202</v>
      </c>
      <c r="B762" s="5" t="s">
        <v>8203</v>
      </c>
      <c r="C762" s="5" t="s">
        <v>85</v>
      </c>
      <c r="D762" s="5" t="s">
        <v>8204</v>
      </c>
      <c r="E762" s="5" t="s">
        <v>621</v>
      </c>
      <c r="F762" s="5" t="s">
        <v>334</v>
      </c>
      <c r="G762" s="5" t="s">
        <v>96</v>
      </c>
      <c r="H762" s="6">
        <v>7596</v>
      </c>
      <c r="I762" s="6">
        <v>1980</v>
      </c>
      <c r="J762" s="14" t="s">
        <v>53</v>
      </c>
      <c r="K762" s="12">
        <v>18</v>
      </c>
      <c r="L762" s="13">
        <v>35640</v>
      </c>
      <c r="M762" s="10">
        <v>0.05</v>
      </c>
      <c r="N762" s="13">
        <v>33858</v>
      </c>
      <c r="O762" s="10">
        <v>0.51738670935783404</v>
      </c>
      <c r="P762" s="13">
        <v>16340</v>
      </c>
      <c r="Q762" s="7">
        <v>0.08</v>
      </c>
      <c r="R762" s="13">
        <v>103</v>
      </c>
      <c r="S762" s="11">
        <v>3141</v>
      </c>
      <c r="T762" s="13">
        <v>28269</v>
      </c>
      <c r="U762" s="13">
        <v>233000</v>
      </c>
    </row>
    <row r="763" spans="1:21" ht="29" x14ac:dyDescent="0.35">
      <c r="A763" s="5" t="s">
        <v>8205</v>
      </c>
      <c r="B763" s="5" t="s">
        <v>8205</v>
      </c>
      <c r="C763" s="5" t="s">
        <v>2</v>
      </c>
      <c r="D763" s="5" t="s">
        <v>8206</v>
      </c>
      <c r="E763" s="5" t="s">
        <v>621</v>
      </c>
      <c r="F763" s="5" t="s">
        <v>334</v>
      </c>
      <c r="G763" s="5" t="s">
        <v>93</v>
      </c>
      <c r="H763" s="6">
        <v>2670</v>
      </c>
      <c r="I763" s="6">
        <v>1730</v>
      </c>
      <c r="J763" s="14" t="s">
        <v>53</v>
      </c>
      <c r="K763" s="12">
        <v>21</v>
      </c>
      <c r="L763" s="13">
        <v>36330</v>
      </c>
      <c r="M763" s="10">
        <v>0.1</v>
      </c>
      <c r="N763" s="13">
        <v>32697</v>
      </c>
      <c r="O763" s="10">
        <v>0.4951313482412163</v>
      </c>
      <c r="P763" s="13">
        <v>16508</v>
      </c>
      <c r="Q763" s="7">
        <v>0.09</v>
      </c>
      <c r="R763" s="13">
        <v>106</v>
      </c>
      <c r="S763" s="11">
        <v>0</v>
      </c>
      <c r="T763" s="13">
        <v>0</v>
      </c>
      <c r="U763" s="13">
        <v>183000</v>
      </c>
    </row>
    <row r="764" spans="1:21" ht="29" x14ac:dyDescent="0.35">
      <c r="A764" s="5" t="s">
        <v>8207</v>
      </c>
      <c r="B764" s="5" t="s">
        <v>8208</v>
      </c>
      <c r="C764" s="5" t="s">
        <v>85</v>
      </c>
      <c r="D764" s="5" t="s">
        <v>8209</v>
      </c>
      <c r="E764" s="5" t="s">
        <v>935</v>
      </c>
      <c r="F764" s="5" t="s">
        <v>334</v>
      </c>
      <c r="G764" s="5" t="s">
        <v>97</v>
      </c>
      <c r="H764" s="6">
        <v>5600</v>
      </c>
      <c r="I764" s="6">
        <v>1500</v>
      </c>
      <c r="J764" s="14" t="s">
        <v>53</v>
      </c>
      <c r="K764" s="12">
        <v>20</v>
      </c>
      <c r="L764" s="13">
        <v>30000</v>
      </c>
      <c r="M764" s="10">
        <v>0.1</v>
      </c>
      <c r="N764" s="13">
        <v>27000</v>
      </c>
      <c r="O764" s="10">
        <v>0.52264683719668281</v>
      </c>
      <c r="P764" s="13">
        <v>12889</v>
      </c>
      <c r="Q764" s="7">
        <v>9.5000000000000001E-2</v>
      </c>
      <c r="R764" s="13">
        <v>90</v>
      </c>
      <c r="S764" s="11">
        <v>2225</v>
      </c>
      <c r="T764" s="13">
        <v>20025</v>
      </c>
      <c r="U764" s="13">
        <v>156000</v>
      </c>
    </row>
    <row r="765" spans="1:21" x14ac:dyDescent="0.35">
      <c r="A765" s="5" t="s">
        <v>8210</v>
      </c>
      <c r="B765" s="5" t="s">
        <v>8210</v>
      </c>
      <c r="C765" s="5" t="s">
        <v>2</v>
      </c>
      <c r="D765" s="5" t="s">
        <v>8211</v>
      </c>
      <c r="E765" s="5" t="s">
        <v>918</v>
      </c>
      <c r="F765" s="5" t="s">
        <v>334</v>
      </c>
      <c r="G765" s="5" t="s">
        <v>92</v>
      </c>
      <c r="H765" s="6">
        <v>40000</v>
      </c>
      <c r="I765" s="6">
        <v>6000</v>
      </c>
      <c r="J765" s="14" t="s">
        <v>53</v>
      </c>
      <c r="K765" s="12">
        <v>16.2</v>
      </c>
      <c r="L765" s="13">
        <v>97200</v>
      </c>
      <c r="M765" s="10">
        <v>0.1</v>
      </c>
      <c r="N765" s="13">
        <v>87480</v>
      </c>
      <c r="O765" s="10">
        <v>0.52982238648834923</v>
      </c>
      <c r="P765" s="13">
        <v>41131</v>
      </c>
      <c r="Q765" s="7">
        <v>7.4999999999999997E-2</v>
      </c>
      <c r="R765" s="13">
        <v>91</v>
      </c>
      <c r="S765" s="11">
        <v>26500</v>
      </c>
      <c r="T765" s="13">
        <v>397500</v>
      </c>
      <c r="U765" s="13">
        <v>946000</v>
      </c>
    </row>
    <row r="766" spans="1:21" ht="43.5" x14ac:dyDescent="0.35">
      <c r="A766" s="5" t="s">
        <v>8212</v>
      </c>
      <c r="B766" s="5" t="s">
        <v>8213</v>
      </c>
      <c r="C766" s="5" t="s">
        <v>82</v>
      </c>
      <c r="D766" s="5" t="s">
        <v>8214</v>
      </c>
      <c r="E766" s="5" t="s">
        <v>586</v>
      </c>
      <c r="F766" s="5" t="s">
        <v>476</v>
      </c>
      <c r="G766" s="5" t="s">
        <v>89</v>
      </c>
      <c r="H766" s="6">
        <v>8583</v>
      </c>
      <c r="I766" s="6">
        <v>4425</v>
      </c>
      <c r="J766" s="14" t="s">
        <v>53</v>
      </c>
      <c r="K766" s="12">
        <v>16.2</v>
      </c>
      <c r="L766" s="13">
        <v>71685</v>
      </c>
      <c r="M766" s="10">
        <v>0.05</v>
      </c>
      <c r="N766" s="13">
        <v>68101</v>
      </c>
      <c r="O766" s="10">
        <v>0.51685889980802169</v>
      </c>
      <c r="P766" s="13">
        <v>32902</v>
      </c>
      <c r="Q766" s="7">
        <v>0.08</v>
      </c>
      <c r="R766" s="13">
        <v>93</v>
      </c>
      <c r="S766" s="11">
        <v>0</v>
      </c>
      <c r="T766" s="13">
        <v>0</v>
      </c>
      <c r="U766" s="13">
        <v>411000</v>
      </c>
    </row>
    <row r="767" spans="1:21" ht="29" x14ac:dyDescent="0.35">
      <c r="A767" s="5" t="s">
        <v>8215</v>
      </c>
      <c r="B767" s="5" t="s">
        <v>8216</v>
      </c>
      <c r="C767" s="5" t="s">
        <v>68</v>
      </c>
      <c r="D767" s="5" t="s">
        <v>8217</v>
      </c>
      <c r="E767" s="5" t="s">
        <v>935</v>
      </c>
      <c r="F767" s="5" t="s">
        <v>8218</v>
      </c>
      <c r="G767" s="5" t="s">
        <v>89</v>
      </c>
      <c r="H767" s="6">
        <v>17280</v>
      </c>
      <c r="I767" s="6">
        <v>9600</v>
      </c>
      <c r="J767" s="14" t="s">
        <v>53</v>
      </c>
      <c r="K767" s="12">
        <v>16.2</v>
      </c>
      <c r="L767" s="13">
        <v>155520</v>
      </c>
      <c r="M767" s="10">
        <v>0.05</v>
      </c>
      <c r="N767" s="13">
        <v>147744</v>
      </c>
      <c r="O767" s="10">
        <v>0.55620664697535016</v>
      </c>
      <c r="P767" s="13">
        <v>65568</v>
      </c>
      <c r="Q767" s="7">
        <v>0.08</v>
      </c>
      <c r="R767" s="13">
        <v>85</v>
      </c>
      <c r="S767" s="11">
        <v>0</v>
      </c>
      <c r="T767" s="13">
        <v>0</v>
      </c>
      <c r="U767" s="13">
        <v>820000</v>
      </c>
    </row>
    <row r="768" spans="1:21" ht="58" x14ac:dyDescent="0.35">
      <c r="A768" s="5" t="s">
        <v>8219</v>
      </c>
      <c r="B768" s="5" t="s">
        <v>8220</v>
      </c>
      <c r="C768" s="5" t="s">
        <v>88</v>
      </c>
      <c r="D768" s="5" t="s">
        <v>8221</v>
      </c>
      <c r="E768" s="5" t="s">
        <v>714</v>
      </c>
      <c r="F768" s="5" t="s">
        <v>502</v>
      </c>
      <c r="G768" s="5" t="s">
        <v>90</v>
      </c>
      <c r="H768" s="6">
        <v>10800</v>
      </c>
      <c r="I768" s="6">
        <v>6440</v>
      </c>
      <c r="J768" s="14" t="s">
        <v>53</v>
      </c>
      <c r="K768" s="12">
        <v>17.100000000000001</v>
      </c>
      <c r="L768" s="13">
        <v>110124</v>
      </c>
      <c r="M768" s="10">
        <v>0.05</v>
      </c>
      <c r="N768" s="13">
        <v>104618</v>
      </c>
      <c r="O768" s="10">
        <v>0.54176675211374925</v>
      </c>
      <c r="P768" s="13">
        <v>47939</v>
      </c>
      <c r="Q768" s="7">
        <v>0.08</v>
      </c>
      <c r="R768" s="13">
        <v>93</v>
      </c>
      <c r="S768" s="11">
        <v>0</v>
      </c>
      <c r="T768" s="13">
        <v>0</v>
      </c>
      <c r="U768" s="13">
        <v>599000</v>
      </c>
    </row>
    <row r="769" spans="1:21" ht="58" x14ac:dyDescent="0.35">
      <c r="A769" s="5" t="s">
        <v>8222</v>
      </c>
      <c r="B769" s="5" t="s">
        <v>8223</v>
      </c>
      <c r="C769" s="5" t="s">
        <v>172</v>
      </c>
      <c r="D769" s="5" t="s">
        <v>8224</v>
      </c>
      <c r="E769" s="5" t="s">
        <v>614</v>
      </c>
      <c r="F769" s="5" t="s">
        <v>502</v>
      </c>
      <c r="G769" s="5" t="s">
        <v>90</v>
      </c>
      <c r="H769" s="6">
        <v>12375</v>
      </c>
      <c r="I769" s="6">
        <v>3750</v>
      </c>
      <c r="J769" s="14" t="s">
        <v>53</v>
      </c>
      <c r="K769" s="12">
        <v>19</v>
      </c>
      <c r="L769" s="13">
        <v>71250</v>
      </c>
      <c r="M769" s="10">
        <v>0.05</v>
      </c>
      <c r="N769" s="13">
        <v>67688</v>
      </c>
      <c r="O769" s="10">
        <v>0.51685889980802169</v>
      </c>
      <c r="P769" s="13">
        <v>32703</v>
      </c>
      <c r="Q769" s="7">
        <v>0.08</v>
      </c>
      <c r="R769" s="13">
        <v>109</v>
      </c>
      <c r="S769" s="11">
        <v>3937.5</v>
      </c>
      <c r="T769" s="13">
        <v>35437.5</v>
      </c>
      <c r="U769" s="13">
        <v>444000</v>
      </c>
    </row>
    <row r="770" spans="1:21" ht="43.5" x14ac:dyDescent="0.35">
      <c r="A770" s="5" t="s">
        <v>8225</v>
      </c>
      <c r="B770" s="5" t="s">
        <v>8226</v>
      </c>
      <c r="C770" s="5" t="s">
        <v>169</v>
      </c>
      <c r="D770" s="5" t="s">
        <v>8227</v>
      </c>
      <c r="E770" s="5" t="s">
        <v>586</v>
      </c>
      <c r="F770" s="5" t="s">
        <v>502</v>
      </c>
      <c r="G770" s="5" t="s">
        <v>99</v>
      </c>
      <c r="H770" s="6">
        <v>8928</v>
      </c>
      <c r="I770" s="6">
        <v>3200</v>
      </c>
      <c r="J770" s="14" t="s">
        <v>53</v>
      </c>
      <c r="K770" s="12">
        <v>18</v>
      </c>
      <c r="L770" s="13">
        <v>57600</v>
      </c>
      <c r="M770" s="10">
        <v>0.05</v>
      </c>
      <c r="N770" s="13">
        <v>54720</v>
      </c>
      <c r="O770" s="10">
        <v>0.5168588998080218</v>
      </c>
      <c r="P770" s="13">
        <v>26437</v>
      </c>
      <c r="Q770" s="7">
        <v>0.08</v>
      </c>
      <c r="R770" s="13">
        <v>103</v>
      </c>
      <c r="S770" s="11">
        <v>1728</v>
      </c>
      <c r="T770" s="13">
        <v>15552</v>
      </c>
      <c r="U770" s="13">
        <v>346000</v>
      </c>
    </row>
    <row r="771" spans="1:21" ht="58" x14ac:dyDescent="0.35">
      <c r="A771" s="5" t="s">
        <v>8228</v>
      </c>
      <c r="B771" s="5" t="s">
        <v>8229</v>
      </c>
      <c r="C771" s="5" t="s">
        <v>177</v>
      </c>
      <c r="D771" s="5" t="s">
        <v>8230</v>
      </c>
      <c r="E771" s="5" t="s">
        <v>627</v>
      </c>
      <c r="F771" s="5" t="s">
        <v>8231</v>
      </c>
      <c r="G771" s="5" t="s">
        <v>89</v>
      </c>
      <c r="H771" s="6">
        <v>10800</v>
      </c>
      <c r="I771" s="6">
        <v>5350</v>
      </c>
      <c r="J771" s="14" t="s">
        <v>53</v>
      </c>
      <c r="K771" s="12">
        <v>16.2</v>
      </c>
      <c r="L771" s="13">
        <v>86670</v>
      </c>
      <c r="M771" s="10">
        <v>0.05</v>
      </c>
      <c r="N771" s="13">
        <v>82336</v>
      </c>
      <c r="O771" s="10">
        <v>0.55620664697535016</v>
      </c>
      <c r="P771" s="13">
        <v>36540</v>
      </c>
      <c r="Q771" s="7">
        <v>0.08</v>
      </c>
      <c r="R771" s="13">
        <v>85</v>
      </c>
      <c r="S771" s="11">
        <v>0</v>
      </c>
      <c r="T771" s="13">
        <v>0</v>
      </c>
      <c r="U771" s="13">
        <v>457000</v>
      </c>
    </row>
    <row r="772" spans="1:21" x14ac:dyDescent="0.35">
      <c r="A772" s="5" t="s">
        <v>8232</v>
      </c>
      <c r="B772" s="5" t="s">
        <v>8232</v>
      </c>
      <c r="C772" s="5" t="s">
        <v>2</v>
      </c>
      <c r="D772" s="5" t="s">
        <v>8233</v>
      </c>
      <c r="E772" s="5" t="s">
        <v>645</v>
      </c>
      <c r="F772" s="5" t="s">
        <v>253</v>
      </c>
      <c r="G772" s="5" t="s">
        <v>92</v>
      </c>
      <c r="H772" s="6">
        <v>3125</v>
      </c>
      <c r="I772" s="6">
        <v>2050</v>
      </c>
      <c r="J772" s="14" t="s">
        <v>53</v>
      </c>
      <c r="K772" s="12">
        <v>18</v>
      </c>
      <c r="L772" s="13">
        <v>36900</v>
      </c>
      <c r="M772" s="10">
        <v>0.1</v>
      </c>
      <c r="N772" s="13">
        <v>33210</v>
      </c>
      <c r="O772" s="10">
        <v>0.55854695096159646</v>
      </c>
      <c r="P772" s="13">
        <v>14661</v>
      </c>
      <c r="Q772" s="7">
        <v>7.4999999999999997E-2</v>
      </c>
      <c r="R772" s="13">
        <v>95</v>
      </c>
      <c r="S772" s="11">
        <v>0</v>
      </c>
      <c r="T772" s="13">
        <v>0</v>
      </c>
      <c r="U772" s="13">
        <v>195000</v>
      </c>
    </row>
    <row r="773" spans="1:21" x14ac:dyDescent="0.35">
      <c r="A773" s="5" t="s">
        <v>8234</v>
      </c>
      <c r="B773" s="5" t="s">
        <v>8234</v>
      </c>
      <c r="C773" s="5" t="s">
        <v>2</v>
      </c>
      <c r="D773" s="5" t="s">
        <v>8235</v>
      </c>
      <c r="E773" s="5" t="s">
        <v>2070</v>
      </c>
      <c r="F773" s="5" t="s">
        <v>253</v>
      </c>
      <c r="G773" s="5" t="s">
        <v>90</v>
      </c>
      <c r="H773" s="6">
        <v>14977</v>
      </c>
      <c r="I773" s="6">
        <v>4422</v>
      </c>
      <c r="J773" s="14" t="s">
        <v>53</v>
      </c>
      <c r="K773" s="12">
        <v>17.100000000000001</v>
      </c>
      <c r="L773" s="13">
        <v>75616.200000000012</v>
      </c>
      <c r="M773" s="10">
        <v>0.05</v>
      </c>
      <c r="N773" s="13">
        <v>71835</v>
      </c>
      <c r="O773" s="10">
        <v>0.51685889980802169</v>
      </c>
      <c r="P773" s="13">
        <v>34707</v>
      </c>
      <c r="Q773" s="7">
        <v>0.08</v>
      </c>
      <c r="R773" s="13">
        <v>98</v>
      </c>
      <c r="S773" s="11">
        <v>5027.5</v>
      </c>
      <c r="T773" s="13">
        <v>75412.5</v>
      </c>
      <c r="U773" s="13">
        <v>509000</v>
      </c>
    </row>
    <row r="774" spans="1:21" x14ac:dyDescent="0.35">
      <c r="A774" s="5" t="s">
        <v>8236</v>
      </c>
      <c r="B774" s="5" t="s">
        <v>8236</v>
      </c>
      <c r="C774" s="5" t="s">
        <v>2</v>
      </c>
      <c r="D774" s="5" t="s">
        <v>8237</v>
      </c>
      <c r="E774" s="5" t="s">
        <v>645</v>
      </c>
      <c r="F774" s="5" t="s">
        <v>253</v>
      </c>
      <c r="G774" s="5" t="s">
        <v>94</v>
      </c>
      <c r="H774" s="6">
        <v>18581</v>
      </c>
      <c r="I774" s="6">
        <v>11560</v>
      </c>
      <c r="J774" s="14" t="s">
        <v>53</v>
      </c>
      <c r="K774" s="12">
        <v>16.8</v>
      </c>
      <c r="L774" s="13">
        <v>194208</v>
      </c>
      <c r="M774" s="10">
        <v>0.05</v>
      </c>
      <c r="N774" s="13">
        <v>184498</v>
      </c>
      <c r="O774" s="10">
        <v>0.54582483208194887</v>
      </c>
      <c r="P774" s="13">
        <v>83794</v>
      </c>
      <c r="Q774" s="7">
        <v>0.08</v>
      </c>
      <c r="R774" s="13">
        <v>91</v>
      </c>
      <c r="S774" s="11">
        <v>0</v>
      </c>
      <c r="T774" s="13">
        <v>0</v>
      </c>
      <c r="U774" s="13">
        <v>1047000</v>
      </c>
    </row>
    <row r="775" spans="1:21" x14ac:dyDescent="0.35">
      <c r="A775" s="5" t="s">
        <v>8238</v>
      </c>
      <c r="B775" s="5" t="s">
        <v>8238</v>
      </c>
      <c r="C775" s="5" t="s">
        <v>2</v>
      </c>
      <c r="D775" s="5" t="s">
        <v>8239</v>
      </c>
      <c r="E775" s="5" t="s">
        <v>650</v>
      </c>
      <c r="F775" s="5" t="s">
        <v>253</v>
      </c>
      <c r="G775" s="5" t="s">
        <v>90</v>
      </c>
      <c r="H775" s="6">
        <v>2925</v>
      </c>
      <c r="I775" s="6">
        <v>800</v>
      </c>
      <c r="J775" s="14" t="s">
        <v>53</v>
      </c>
      <c r="K775" s="12">
        <v>20.9</v>
      </c>
      <c r="L775" s="13">
        <v>16720</v>
      </c>
      <c r="M775" s="10">
        <v>0.05</v>
      </c>
      <c r="N775" s="13">
        <v>15884</v>
      </c>
      <c r="O775" s="10">
        <v>0.51685889980802169</v>
      </c>
      <c r="P775" s="13">
        <v>7674</v>
      </c>
      <c r="Q775" s="7">
        <v>0.08</v>
      </c>
      <c r="R775" s="13">
        <v>120</v>
      </c>
      <c r="S775" s="11">
        <v>1125</v>
      </c>
      <c r="T775" s="13">
        <v>16875</v>
      </c>
      <c r="U775" s="13">
        <v>113000</v>
      </c>
    </row>
    <row r="776" spans="1:21" x14ac:dyDescent="0.35">
      <c r="A776" s="5" t="s">
        <v>8240</v>
      </c>
      <c r="B776" s="5" t="s">
        <v>8240</v>
      </c>
      <c r="C776" s="5" t="s">
        <v>2</v>
      </c>
      <c r="D776" s="5" t="s">
        <v>8241</v>
      </c>
      <c r="E776" s="5" t="s">
        <v>689</v>
      </c>
      <c r="F776" s="5" t="s">
        <v>253</v>
      </c>
      <c r="G776" s="5" t="s">
        <v>99</v>
      </c>
      <c r="H776" s="6">
        <v>4173</v>
      </c>
      <c r="I776" s="6">
        <v>3682</v>
      </c>
      <c r="J776" s="14" t="s">
        <v>53</v>
      </c>
      <c r="K776" s="12">
        <v>18</v>
      </c>
      <c r="L776" s="13">
        <v>66276</v>
      </c>
      <c r="M776" s="10">
        <v>0.05</v>
      </c>
      <c r="N776" s="13">
        <v>62962</v>
      </c>
      <c r="O776" s="10">
        <v>0.54176675211374925</v>
      </c>
      <c r="P776" s="13">
        <v>28851</v>
      </c>
      <c r="Q776" s="7">
        <v>0.08</v>
      </c>
      <c r="R776" s="13">
        <v>98</v>
      </c>
      <c r="S776" s="11">
        <v>0</v>
      </c>
      <c r="T776" s="13">
        <v>0</v>
      </c>
      <c r="U776" s="13">
        <v>361000</v>
      </c>
    </row>
    <row r="777" spans="1:21" x14ac:dyDescent="0.35">
      <c r="A777" s="5" t="s">
        <v>8242</v>
      </c>
      <c r="B777" s="5" t="s">
        <v>8242</v>
      </c>
      <c r="C777" s="5" t="s">
        <v>2</v>
      </c>
      <c r="D777" s="5" t="s">
        <v>8243</v>
      </c>
      <c r="E777" s="5" t="s">
        <v>586</v>
      </c>
      <c r="F777" s="5" t="s">
        <v>253</v>
      </c>
      <c r="G777" s="5" t="s">
        <v>99</v>
      </c>
      <c r="H777" s="6">
        <v>11385</v>
      </c>
      <c r="I777" s="6">
        <v>4690</v>
      </c>
      <c r="J777" s="14" t="s">
        <v>53</v>
      </c>
      <c r="K777" s="12">
        <v>16.2</v>
      </c>
      <c r="L777" s="13">
        <v>75978</v>
      </c>
      <c r="M777" s="10">
        <v>0.05</v>
      </c>
      <c r="N777" s="13">
        <v>72179</v>
      </c>
      <c r="O777" s="10">
        <v>0.51685889980802169</v>
      </c>
      <c r="P777" s="13">
        <v>34873</v>
      </c>
      <c r="Q777" s="7">
        <v>0.08</v>
      </c>
      <c r="R777" s="13">
        <v>93</v>
      </c>
      <c r="S777" s="11">
        <v>832.5</v>
      </c>
      <c r="T777" s="13">
        <v>12487.5</v>
      </c>
      <c r="U777" s="13">
        <v>448000</v>
      </c>
    </row>
    <row r="778" spans="1:21" ht="29" x14ac:dyDescent="0.35">
      <c r="A778" s="5" t="s">
        <v>8244</v>
      </c>
      <c r="B778" s="5" t="s">
        <v>8245</v>
      </c>
      <c r="C778" s="5" t="s">
        <v>85</v>
      </c>
      <c r="D778" s="5" t="s">
        <v>8246</v>
      </c>
      <c r="E778" s="5" t="s">
        <v>689</v>
      </c>
      <c r="F778" s="5" t="s">
        <v>253</v>
      </c>
      <c r="G778" s="5" t="s">
        <v>93</v>
      </c>
      <c r="H778" s="6">
        <v>9984</v>
      </c>
      <c r="I778" s="6">
        <v>4417</v>
      </c>
      <c r="J778" s="14" t="s">
        <v>53</v>
      </c>
      <c r="K778" s="12">
        <v>18.899999999999999</v>
      </c>
      <c r="L778" s="13">
        <v>83481.3</v>
      </c>
      <c r="M778" s="10">
        <v>0.1</v>
      </c>
      <c r="N778" s="13">
        <v>75133</v>
      </c>
      <c r="O778" s="10">
        <v>0.51893158696551134</v>
      </c>
      <c r="P778" s="13">
        <v>36144</v>
      </c>
      <c r="Q778" s="7">
        <v>0.09</v>
      </c>
      <c r="R778" s="13">
        <v>91</v>
      </c>
      <c r="S778" s="11">
        <v>45.75</v>
      </c>
      <c r="T778" s="13">
        <v>686.25</v>
      </c>
      <c r="U778" s="13">
        <v>402000</v>
      </c>
    </row>
    <row r="779" spans="1:21" x14ac:dyDescent="0.35">
      <c r="A779" s="5" t="s">
        <v>8247</v>
      </c>
      <c r="B779" s="5" t="s">
        <v>8247</v>
      </c>
      <c r="C779" s="5" t="s">
        <v>2</v>
      </c>
      <c r="D779" s="5" t="s">
        <v>8248</v>
      </c>
      <c r="E779" s="5" t="s">
        <v>586</v>
      </c>
      <c r="F779" s="5" t="s">
        <v>253</v>
      </c>
      <c r="G779" s="5" t="s">
        <v>90</v>
      </c>
      <c r="H779" s="6">
        <v>2850</v>
      </c>
      <c r="I779" s="6">
        <v>1250</v>
      </c>
      <c r="J779" s="14" t="s">
        <v>53</v>
      </c>
      <c r="K779" s="12">
        <v>19</v>
      </c>
      <c r="L779" s="13">
        <v>23750</v>
      </c>
      <c r="M779" s="10">
        <v>0.05</v>
      </c>
      <c r="N779" s="13">
        <v>22562</v>
      </c>
      <c r="O779" s="10">
        <v>0.51685889980802169</v>
      </c>
      <c r="P779" s="13">
        <v>10901</v>
      </c>
      <c r="Q779" s="7">
        <v>0.08</v>
      </c>
      <c r="R779" s="13">
        <v>109</v>
      </c>
      <c r="S779" s="11">
        <v>37.5</v>
      </c>
      <c r="T779" s="13">
        <v>562.5</v>
      </c>
      <c r="U779" s="13">
        <v>137000</v>
      </c>
    </row>
    <row r="780" spans="1:21" x14ac:dyDescent="0.35">
      <c r="A780" s="5" t="s">
        <v>8249</v>
      </c>
      <c r="B780" s="5" t="s">
        <v>8249</v>
      </c>
      <c r="C780" s="5" t="s">
        <v>2</v>
      </c>
      <c r="D780" s="5" t="s">
        <v>8250</v>
      </c>
      <c r="E780" s="5" t="s">
        <v>586</v>
      </c>
      <c r="F780" s="5" t="s">
        <v>253</v>
      </c>
      <c r="G780" s="5" t="s">
        <v>89</v>
      </c>
      <c r="H780" s="6">
        <v>3550</v>
      </c>
      <c r="I780" s="6">
        <v>3100</v>
      </c>
      <c r="J780" s="14" t="s">
        <v>53</v>
      </c>
      <c r="K780" s="12">
        <v>18</v>
      </c>
      <c r="L780" s="13">
        <v>55800</v>
      </c>
      <c r="M780" s="10">
        <v>0.05</v>
      </c>
      <c r="N780" s="13">
        <v>53010</v>
      </c>
      <c r="O780" s="10">
        <v>0.51685889980802169</v>
      </c>
      <c r="P780" s="13">
        <v>25611</v>
      </c>
      <c r="Q780" s="7">
        <v>0.08</v>
      </c>
      <c r="R780" s="13">
        <v>103</v>
      </c>
      <c r="S780" s="11">
        <v>0</v>
      </c>
      <c r="T780" s="13">
        <v>0</v>
      </c>
      <c r="U780" s="13">
        <v>320000</v>
      </c>
    </row>
    <row r="781" spans="1:21" ht="43.5" x14ac:dyDescent="0.35">
      <c r="A781" s="5" t="s">
        <v>8251</v>
      </c>
      <c r="B781" s="5" t="s">
        <v>8252</v>
      </c>
      <c r="C781" s="5" t="s">
        <v>495</v>
      </c>
      <c r="D781" s="5" t="s">
        <v>8253</v>
      </c>
      <c r="E781" s="5" t="s">
        <v>614</v>
      </c>
      <c r="F781" s="5" t="s">
        <v>253</v>
      </c>
      <c r="G781" s="5" t="s">
        <v>100</v>
      </c>
      <c r="H781" s="6">
        <v>8175</v>
      </c>
      <c r="I781" s="6">
        <v>375</v>
      </c>
      <c r="J781" s="14" t="s">
        <v>53</v>
      </c>
      <c r="K781" s="12">
        <v>26.4</v>
      </c>
      <c r="L781" s="13">
        <v>9900</v>
      </c>
      <c r="M781" s="10">
        <v>0.1</v>
      </c>
      <c r="N781" s="13">
        <v>8910</v>
      </c>
      <c r="O781" s="10">
        <v>0.52928800683150579</v>
      </c>
      <c r="P781" s="13">
        <v>4194</v>
      </c>
      <c r="Q781" s="7">
        <v>7.4999999999999997E-2</v>
      </c>
      <c r="R781" s="13">
        <v>149</v>
      </c>
      <c r="S781" s="11">
        <v>7331.25</v>
      </c>
      <c r="T781" s="13">
        <v>109968.75</v>
      </c>
      <c r="U781" s="13">
        <v>166000</v>
      </c>
    </row>
    <row r="782" spans="1:21" x14ac:dyDescent="0.35">
      <c r="A782" s="5" t="s">
        <v>8254</v>
      </c>
      <c r="B782" s="5" t="s">
        <v>8254</v>
      </c>
      <c r="C782" s="5" t="s">
        <v>2</v>
      </c>
      <c r="D782" s="5" t="s">
        <v>8255</v>
      </c>
      <c r="E782" s="5" t="s">
        <v>586</v>
      </c>
      <c r="F782" s="5" t="s">
        <v>253</v>
      </c>
      <c r="G782" s="5" t="s">
        <v>90</v>
      </c>
      <c r="H782" s="6">
        <v>52379</v>
      </c>
      <c r="I782" s="6">
        <v>19045</v>
      </c>
      <c r="J782" s="14" t="s">
        <v>53</v>
      </c>
      <c r="K782" s="12">
        <v>15.2</v>
      </c>
      <c r="L782" s="13">
        <v>289484</v>
      </c>
      <c r="M782" s="10">
        <v>0.05</v>
      </c>
      <c r="N782" s="13">
        <v>275010</v>
      </c>
      <c r="O782" s="10">
        <v>0.51685889980802169</v>
      </c>
      <c r="P782" s="13">
        <v>132869</v>
      </c>
      <c r="Q782" s="7">
        <v>0.08</v>
      </c>
      <c r="R782" s="13">
        <v>87</v>
      </c>
      <c r="S782" s="11">
        <v>9527.75</v>
      </c>
      <c r="T782" s="13">
        <v>142916.25</v>
      </c>
      <c r="U782" s="13">
        <v>1804000</v>
      </c>
    </row>
    <row r="783" spans="1:21" ht="43.5" x14ac:dyDescent="0.35">
      <c r="A783" s="5" t="s">
        <v>8256</v>
      </c>
      <c r="B783" s="5" t="s">
        <v>8257</v>
      </c>
      <c r="C783" s="5" t="s">
        <v>84</v>
      </c>
      <c r="D783" s="5" t="s">
        <v>8258</v>
      </c>
      <c r="E783" s="5" t="s">
        <v>614</v>
      </c>
      <c r="F783" s="5" t="s">
        <v>253</v>
      </c>
      <c r="G783" s="5" t="s">
        <v>90</v>
      </c>
      <c r="H783" s="6">
        <v>8175</v>
      </c>
      <c r="I783" s="6">
        <v>1648</v>
      </c>
      <c r="J783" s="14" t="s">
        <v>53</v>
      </c>
      <c r="K783" s="12">
        <v>19</v>
      </c>
      <c r="L783" s="13">
        <v>31312</v>
      </c>
      <c r="M783" s="10">
        <v>0.05</v>
      </c>
      <c r="N783" s="13">
        <v>29746</v>
      </c>
      <c r="O783" s="10">
        <v>0.5168588998080218</v>
      </c>
      <c r="P783" s="13">
        <v>14372</v>
      </c>
      <c r="Q783" s="7">
        <v>0.08</v>
      </c>
      <c r="R783" s="13">
        <v>109</v>
      </c>
      <c r="S783" s="11">
        <v>4467</v>
      </c>
      <c r="T783" s="13">
        <v>67005</v>
      </c>
      <c r="U783" s="13">
        <v>247000</v>
      </c>
    </row>
    <row r="784" spans="1:21" x14ac:dyDescent="0.35">
      <c r="A784" s="5" t="s">
        <v>8259</v>
      </c>
      <c r="B784" s="5" t="s">
        <v>8259</v>
      </c>
      <c r="C784" s="5" t="s">
        <v>2</v>
      </c>
      <c r="D784" s="5" t="s">
        <v>8260</v>
      </c>
      <c r="E784" s="5" t="s">
        <v>614</v>
      </c>
      <c r="F784" s="5" t="s">
        <v>253</v>
      </c>
      <c r="G784" s="5" t="s">
        <v>89</v>
      </c>
      <c r="H784" s="6">
        <v>2725</v>
      </c>
      <c r="I784" s="6">
        <v>2632</v>
      </c>
      <c r="J784" s="14" t="s">
        <v>53</v>
      </c>
      <c r="K784" s="12">
        <v>18</v>
      </c>
      <c r="L784" s="13">
        <v>47376</v>
      </c>
      <c r="M784" s="10">
        <v>0.05</v>
      </c>
      <c r="N784" s="13">
        <v>45007</v>
      </c>
      <c r="O784" s="10">
        <v>0.51685889980802169</v>
      </c>
      <c r="P784" s="13">
        <v>21745</v>
      </c>
      <c r="Q784" s="7">
        <v>0.08</v>
      </c>
      <c r="R784" s="13">
        <v>103</v>
      </c>
      <c r="S784" s="11">
        <v>0</v>
      </c>
      <c r="T784" s="13">
        <v>0</v>
      </c>
      <c r="U784" s="13">
        <v>272000</v>
      </c>
    </row>
    <row r="785" spans="1:21" x14ac:dyDescent="0.35">
      <c r="A785" s="5" t="s">
        <v>8261</v>
      </c>
      <c r="B785" s="5" t="s">
        <v>8261</v>
      </c>
      <c r="C785" s="5" t="s">
        <v>2</v>
      </c>
      <c r="D785" s="5" t="s">
        <v>8262</v>
      </c>
      <c r="E785" s="5" t="s">
        <v>775</v>
      </c>
      <c r="F785" s="5" t="s">
        <v>253</v>
      </c>
      <c r="G785" s="5" t="s">
        <v>89</v>
      </c>
      <c r="H785" s="6">
        <v>16200</v>
      </c>
      <c r="I785" s="6">
        <v>11935</v>
      </c>
      <c r="J785" s="14" t="s">
        <v>53</v>
      </c>
      <c r="K785" s="12">
        <v>14.4</v>
      </c>
      <c r="L785" s="13">
        <v>171864</v>
      </c>
      <c r="M785" s="10">
        <v>0.05</v>
      </c>
      <c r="N785" s="13">
        <v>163271</v>
      </c>
      <c r="O785" s="10">
        <v>0.54432902610279332</v>
      </c>
      <c r="P785" s="13">
        <v>74398</v>
      </c>
      <c r="Q785" s="7">
        <v>0.08</v>
      </c>
      <c r="R785" s="13">
        <v>78</v>
      </c>
      <c r="S785" s="11">
        <v>0</v>
      </c>
      <c r="T785" s="13">
        <v>0</v>
      </c>
      <c r="U785" s="13">
        <v>930000</v>
      </c>
    </row>
    <row r="786" spans="1:21" x14ac:dyDescent="0.35">
      <c r="A786" s="5" t="s">
        <v>8263</v>
      </c>
      <c r="B786" s="5" t="s">
        <v>8263</v>
      </c>
      <c r="C786" s="5" t="s">
        <v>2</v>
      </c>
      <c r="D786" s="5" t="s">
        <v>8264</v>
      </c>
      <c r="E786" s="5" t="s">
        <v>586</v>
      </c>
      <c r="F786" s="5" t="s">
        <v>253</v>
      </c>
      <c r="G786" s="5" t="s">
        <v>90</v>
      </c>
      <c r="H786" s="6">
        <v>3125</v>
      </c>
      <c r="I786" s="6">
        <v>2025</v>
      </c>
      <c r="J786" s="14" t="s">
        <v>53</v>
      </c>
      <c r="K786" s="12">
        <v>19</v>
      </c>
      <c r="L786" s="13">
        <v>38475</v>
      </c>
      <c r="M786" s="10">
        <v>0.05</v>
      </c>
      <c r="N786" s="13">
        <v>36551</v>
      </c>
      <c r="O786" s="10">
        <v>0.51685889980802169</v>
      </c>
      <c r="P786" s="13">
        <v>17659</v>
      </c>
      <c r="Q786" s="7">
        <v>0.08</v>
      </c>
      <c r="R786" s="13">
        <v>109</v>
      </c>
      <c r="S786" s="11">
        <v>0</v>
      </c>
      <c r="T786" s="13">
        <v>0</v>
      </c>
      <c r="U786" s="13">
        <v>221000</v>
      </c>
    </row>
    <row r="787" spans="1:21" x14ac:dyDescent="0.35">
      <c r="A787" s="5" t="s">
        <v>8265</v>
      </c>
      <c r="B787" s="5" t="s">
        <v>8265</v>
      </c>
      <c r="C787" s="5" t="s">
        <v>2</v>
      </c>
      <c r="D787" s="5" t="s">
        <v>8266</v>
      </c>
      <c r="E787" s="5" t="s">
        <v>3720</v>
      </c>
      <c r="F787" s="5" t="s">
        <v>253</v>
      </c>
      <c r="G787" s="5" t="s">
        <v>90</v>
      </c>
      <c r="H787" s="6">
        <v>3750</v>
      </c>
      <c r="I787" s="6">
        <v>1600</v>
      </c>
      <c r="J787" s="14" t="s">
        <v>53</v>
      </c>
      <c r="K787" s="12">
        <v>19</v>
      </c>
      <c r="L787" s="13">
        <v>30400</v>
      </c>
      <c r="M787" s="10">
        <v>0.05</v>
      </c>
      <c r="N787" s="13">
        <v>28880</v>
      </c>
      <c r="O787" s="10">
        <v>0.51685889980802169</v>
      </c>
      <c r="P787" s="13">
        <v>13953</v>
      </c>
      <c r="Q787" s="7">
        <v>0.08</v>
      </c>
      <c r="R787" s="13">
        <v>109</v>
      </c>
      <c r="S787" s="11">
        <v>150</v>
      </c>
      <c r="T787" s="13">
        <v>1350</v>
      </c>
      <c r="U787" s="13">
        <v>176000</v>
      </c>
    </row>
    <row r="788" spans="1:21" x14ac:dyDescent="0.35">
      <c r="A788" s="5" t="s">
        <v>8267</v>
      </c>
      <c r="B788" s="5" t="s">
        <v>8267</v>
      </c>
      <c r="C788" s="5" t="s">
        <v>2</v>
      </c>
      <c r="D788" s="5" t="s">
        <v>8268</v>
      </c>
      <c r="E788" s="5" t="s">
        <v>603</v>
      </c>
      <c r="F788" s="5" t="s">
        <v>253</v>
      </c>
      <c r="G788" s="5" t="s">
        <v>90</v>
      </c>
      <c r="H788" s="6">
        <v>3150</v>
      </c>
      <c r="I788" s="6">
        <v>2196</v>
      </c>
      <c r="J788" s="14" t="s">
        <v>53</v>
      </c>
      <c r="K788" s="12">
        <v>19</v>
      </c>
      <c r="L788" s="13">
        <v>41724</v>
      </c>
      <c r="M788" s="10">
        <v>0.05</v>
      </c>
      <c r="N788" s="13">
        <v>39638</v>
      </c>
      <c r="O788" s="10">
        <v>0.51685889980802169</v>
      </c>
      <c r="P788" s="13">
        <v>19151</v>
      </c>
      <c r="Q788" s="7">
        <v>0.08</v>
      </c>
      <c r="R788" s="13">
        <v>109</v>
      </c>
      <c r="S788" s="11">
        <v>0</v>
      </c>
      <c r="T788" s="13">
        <v>0</v>
      </c>
      <c r="U788" s="13">
        <v>239000</v>
      </c>
    </row>
    <row r="789" spans="1:21" ht="43.5" x14ac:dyDescent="0.35">
      <c r="A789" s="5" t="s">
        <v>8269</v>
      </c>
      <c r="B789" s="5" t="s">
        <v>8270</v>
      </c>
      <c r="C789" s="5" t="s">
        <v>84</v>
      </c>
      <c r="D789" s="5" t="s">
        <v>8271</v>
      </c>
      <c r="E789" s="5" t="s">
        <v>885</v>
      </c>
      <c r="F789" s="5" t="s">
        <v>253</v>
      </c>
      <c r="G789" s="5" t="s">
        <v>90</v>
      </c>
      <c r="H789" s="6">
        <v>21400</v>
      </c>
      <c r="I789" s="6">
        <v>9975</v>
      </c>
      <c r="J789" s="14" t="s">
        <v>53</v>
      </c>
      <c r="K789" s="12">
        <v>17.100000000000001</v>
      </c>
      <c r="L789" s="13">
        <v>170572.5</v>
      </c>
      <c r="M789" s="10">
        <v>0.05</v>
      </c>
      <c r="N789" s="13">
        <v>162044</v>
      </c>
      <c r="O789" s="10">
        <v>0.51685889980802169</v>
      </c>
      <c r="P789" s="13">
        <v>78290</v>
      </c>
      <c r="Q789" s="7">
        <v>0.08</v>
      </c>
      <c r="R789" s="13">
        <v>98</v>
      </c>
      <c r="S789" s="11">
        <v>0</v>
      </c>
      <c r="T789" s="13">
        <v>0</v>
      </c>
      <c r="U789" s="13">
        <v>979000</v>
      </c>
    </row>
    <row r="790" spans="1:21" x14ac:dyDescent="0.35">
      <c r="A790" s="5" t="s">
        <v>8272</v>
      </c>
      <c r="B790" s="5" t="s">
        <v>8272</v>
      </c>
      <c r="C790" s="5" t="s">
        <v>2</v>
      </c>
      <c r="D790" s="5" t="s">
        <v>8273</v>
      </c>
      <c r="E790" s="5" t="s">
        <v>621</v>
      </c>
      <c r="F790" s="5" t="s">
        <v>253</v>
      </c>
      <c r="G790" s="5" t="s">
        <v>90</v>
      </c>
      <c r="H790" s="6">
        <v>37002</v>
      </c>
      <c r="I790" s="6">
        <v>12300</v>
      </c>
      <c r="J790" s="14" t="s">
        <v>53</v>
      </c>
      <c r="K790" s="12">
        <v>15.2</v>
      </c>
      <c r="L790" s="13">
        <v>186960</v>
      </c>
      <c r="M790" s="10">
        <v>0.05</v>
      </c>
      <c r="N790" s="13">
        <v>177612</v>
      </c>
      <c r="O790" s="10">
        <v>0.51738670935783404</v>
      </c>
      <c r="P790" s="13">
        <v>85718</v>
      </c>
      <c r="Q790" s="7">
        <v>0.08</v>
      </c>
      <c r="R790" s="13">
        <v>87</v>
      </c>
      <c r="S790" s="11">
        <v>9327</v>
      </c>
      <c r="T790" s="13">
        <v>139905</v>
      </c>
      <c r="U790" s="13">
        <v>1211000</v>
      </c>
    </row>
    <row r="791" spans="1:21" x14ac:dyDescent="0.35">
      <c r="A791" s="5" t="s">
        <v>8274</v>
      </c>
      <c r="B791" s="5" t="s">
        <v>8274</v>
      </c>
      <c r="C791" s="5" t="s">
        <v>2</v>
      </c>
      <c r="D791" s="5" t="s">
        <v>8275</v>
      </c>
      <c r="E791" s="5" t="s">
        <v>3270</v>
      </c>
      <c r="F791" s="5" t="s">
        <v>253</v>
      </c>
      <c r="G791" s="5" t="s">
        <v>90</v>
      </c>
      <c r="H791" s="6">
        <v>1775</v>
      </c>
      <c r="I791" s="6">
        <v>1655</v>
      </c>
      <c r="J791" s="14" t="s">
        <v>53</v>
      </c>
      <c r="K791" s="12">
        <v>19</v>
      </c>
      <c r="L791" s="13">
        <v>31445</v>
      </c>
      <c r="M791" s="10">
        <v>0.05</v>
      </c>
      <c r="N791" s="13">
        <v>29873</v>
      </c>
      <c r="O791" s="10">
        <v>0.52609707528461069</v>
      </c>
      <c r="P791" s="13">
        <v>14157</v>
      </c>
      <c r="Q791" s="7">
        <v>0.08</v>
      </c>
      <c r="R791" s="13">
        <v>107</v>
      </c>
      <c r="S791" s="11">
        <v>0</v>
      </c>
      <c r="T791" s="13">
        <v>0</v>
      </c>
      <c r="U791" s="13">
        <v>177000</v>
      </c>
    </row>
    <row r="792" spans="1:21" x14ac:dyDescent="0.35">
      <c r="A792" s="5" t="s">
        <v>8276</v>
      </c>
      <c r="B792" s="5" t="s">
        <v>8276</v>
      </c>
      <c r="C792" s="5" t="s">
        <v>2</v>
      </c>
      <c r="D792" s="5" t="s">
        <v>8277</v>
      </c>
      <c r="E792" s="5" t="s">
        <v>915</v>
      </c>
      <c r="F792" s="5" t="s">
        <v>253</v>
      </c>
      <c r="G792" s="5" t="s">
        <v>90</v>
      </c>
      <c r="H792" s="6">
        <v>3125</v>
      </c>
      <c r="I792" s="6">
        <v>1056</v>
      </c>
      <c r="J792" s="14" t="s">
        <v>53</v>
      </c>
      <c r="K792" s="12">
        <v>19</v>
      </c>
      <c r="L792" s="13">
        <v>20064</v>
      </c>
      <c r="M792" s="10">
        <v>0.05</v>
      </c>
      <c r="N792" s="13">
        <v>19061</v>
      </c>
      <c r="O792" s="10">
        <v>0.53285781080790962</v>
      </c>
      <c r="P792" s="13">
        <v>8904</v>
      </c>
      <c r="Q792" s="7">
        <v>0.08</v>
      </c>
      <c r="R792" s="13">
        <v>105</v>
      </c>
      <c r="S792" s="11">
        <v>749</v>
      </c>
      <c r="T792" s="13">
        <v>11235</v>
      </c>
      <c r="U792" s="13">
        <v>123000</v>
      </c>
    </row>
    <row r="793" spans="1:21" x14ac:dyDescent="0.35">
      <c r="A793" s="5" t="s">
        <v>8278</v>
      </c>
      <c r="B793" s="5" t="s">
        <v>8278</v>
      </c>
      <c r="C793" s="5" t="s">
        <v>2</v>
      </c>
      <c r="D793" s="5" t="s">
        <v>8279</v>
      </c>
      <c r="E793" s="5" t="s">
        <v>915</v>
      </c>
      <c r="F793" s="5" t="s">
        <v>253</v>
      </c>
      <c r="G793" s="5" t="s">
        <v>97</v>
      </c>
      <c r="H793" s="6">
        <v>45448</v>
      </c>
      <c r="I793" s="6">
        <v>32367</v>
      </c>
      <c r="J793" s="14" t="s">
        <v>53</v>
      </c>
      <c r="K793" s="12">
        <v>16</v>
      </c>
      <c r="L793" s="13">
        <v>517872</v>
      </c>
      <c r="M793" s="10">
        <v>0.1</v>
      </c>
      <c r="N793" s="13">
        <v>466085</v>
      </c>
      <c r="O793" s="10">
        <v>0.50001070371822431</v>
      </c>
      <c r="P793" s="13">
        <v>233037</v>
      </c>
      <c r="Q793" s="7">
        <v>9.5000000000000001E-2</v>
      </c>
      <c r="R793" s="13">
        <v>76</v>
      </c>
      <c r="S793" s="11">
        <v>0</v>
      </c>
      <c r="T793" s="13">
        <v>0</v>
      </c>
      <c r="U793" s="13">
        <v>2453000</v>
      </c>
    </row>
    <row r="794" spans="1:21" x14ac:dyDescent="0.35">
      <c r="A794" s="5" t="s">
        <v>8280</v>
      </c>
      <c r="B794" s="5" t="s">
        <v>8280</v>
      </c>
      <c r="C794" s="5" t="s">
        <v>2</v>
      </c>
      <c r="D794" s="5" t="s">
        <v>8281</v>
      </c>
      <c r="E794" s="5" t="s">
        <v>621</v>
      </c>
      <c r="F794" s="5" t="s">
        <v>253</v>
      </c>
      <c r="G794" s="5" t="s">
        <v>90</v>
      </c>
      <c r="H794" s="6">
        <v>13500</v>
      </c>
      <c r="I794" s="6">
        <v>2438</v>
      </c>
      <c r="J794" s="14" t="s">
        <v>53</v>
      </c>
      <c r="K794" s="12">
        <v>19</v>
      </c>
      <c r="L794" s="13">
        <v>46322</v>
      </c>
      <c r="M794" s="10">
        <v>0.05</v>
      </c>
      <c r="N794" s="13">
        <v>44006</v>
      </c>
      <c r="O794" s="10">
        <v>0.51738670935783404</v>
      </c>
      <c r="P794" s="13">
        <v>21238</v>
      </c>
      <c r="Q794" s="7">
        <v>0.08</v>
      </c>
      <c r="R794" s="13">
        <v>109</v>
      </c>
      <c r="S794" s="11">
        <v>8014.5</v>
      </c>
      <c r="T794" s="13">
        <v>72130.5</v>
      </c>
      <c r="U794" s="13">
        <v>338000</v>
      </c>
    </row>
    <row r="795" spans="1:21" ht="43.5" x14ac:dyDescent="0.35">
      <c r="A795" s="5" t="s">
        <v>8282</v>
      </c>
      <c r="B795" s="5" t="s">
        <v>8283</v>
      </c>
      <c r="C795" s="5" t="s">
        <v>84</v>
      </c>
      <c r="D795" s="5" t="s">
        <v>8284</v>
      </c>
      <c r="E795" s="5" t="s">
        <v>621</v>
      </c>
      <c r="F795" s="5" t="s">
        <v>253</v>
      </c>
      <c r="G795" s="5" t="s">
        <v>97</v>
      </c>
      <c r="H795" s="6">
        <v>11994</v>
      </c>
      <c r="I795" s="6">
        <v>5964</v>
      </c>
      <c r="J795" s="14" t="s">
        <v>53</v>
      </c>
      <c r="K795" s="12">
        <v>18</v>
      </c>
      <c r="L795" s="13">
        <v>107352</v>
      </c>
      <c r="M795" s="10">
        <v>0.1</v>
      </c>
      <c r="N795" s="13">
        <v>96617</v>
      </c>
      <c r="O795" s="10">
        <v>0.48513444257504584</v>
      </c>
      <c r="P795" s="13">
        <v>49745</v>
      </c>
      <c r="Q795" s="7">
        <v>9.5000000000000001E-2</v>
      </c>
      <c r="R795" s="13">
        <v>88</v>
      </c>
      <c r="S795" s="11">
        <v>0</v>
      </c>
      <c r="T795" s="13">
        <v>0</v>
      </c>
      <c r="U795" s="13">
        <v>524000</v>
      </c>
    </row>
    <row r="796" spans="1:21" x14ac:dyDescent="0.35">
      <c r="A796" s="5" t="s">
        <v>8285</v>
      </c>
      <c r="B796" s="5" t="s">
        <v>8285</v>
      </c>
      <c r="C796" s="5" t="s">
        <v>2</v>
      </c>
      <c r="D796" s="5" t="s">
        <v>8286</v>
      </c>
      <c r="E796" s="5" t="s">
        <v>915</v>
      </c>
      <c r="F796" s="5" t="s">
        <v>253</v>
      </c>
      <c r="G796" s="5" t="s">
        <v>98</v>
      </c>
      <c r="H796" s="6">
        <v>18261</v>
      </c>
      <c r="I796" s="6">
        <v>7820</v>
      </c>
      <c r="J796" s="14" t="s">
        <v>53</v>
      </c>
      <c r="K796" s="12">
        <v>18</v>
      </c>
      <c r="L796" s="13">
        <v>140760</v>
      </c>
      <c r="M796" s="10">
        <v>0.1</v>
      </c>
      <c r="N796" s="13">
        <v>126684</v>
      </c>
      <c r="O796" s="10">
        <v>0.50001070371822431</v>
      </c>
      <c r="P796" s="13">
        <v>63341</v>
      </c>
      <c r="Q796" s="7">
        <v>9.5000000000000001E-2</v>
      </c>
      <c r="R796" s="13">
        <v>85</v>
      </c>
      <c r="S796" s="11">
        <v>666</v>
      </c>
      <c r="T796" s="13">
        <v>9990</v>
      </c>
      <c r="U796" s="13">
        <v>677000</v>
      </c>
    </row>
    <row r="797" spans="1:21" x14ac:dyDescent="0.35">
      <c r="A797" s="5" t="s">
        <v>8287</v>
      </c>
      <c r="B797" s="5" t="s">
        <v>8287</v>
      </c>
      <c r="C797" s="5" t="s">
        <v>2</v>
      </c>
      <c r="D797" s="5" t="s">
        <v>8288</v>
      </c>
      <c r="E797" s="5" t="s">
        <v>621</v>
      </c>
      <c r="F797" s="5" t="s">
        <v>253</v>
      </c>
      <c r="G797" s="5" t="s">
        <v>89</v>
      </c>
      <c r="H797" s="6">
        <v>4012</v>
      </c>
      <c r="I797" s="6">
        <v>3700</v>
      </c>
      <c r="J797" s="14" t="s">
        <v>53</v>
      </c>
      <c r="K797" s="12">
        <v>18</v>
      </c>
      <c r="L797" s="13">
        <v>66600</v>
      </c>
      <c r="M797" s="10">
        <v>0.05</v>
      </c>
      <c r="N797" s="13">
        <v>63270</v>
      </c>
      <c r="O797" s="10">
        <v>0.51738670935783404</v>
      </c>
      <c r="P797" s="13">
        <v>30535</v>
      </c>
      <c r="Q797" s="7">
        <v>0.08</v>
      </c>
      <c r="R797" s="13">
        <v>103</v>
      </c>
      <c r="S797" s="11">
        <v>0</v>
      </c>
      <c r="T797" s="13">
        <v>0</v>
      </c>
      <c r="U797" s="13">
        <v>382000</v>
      </c>
    </row>
    <row r="798" spans="1:21" ht="29" x14ac:dyDescent="0.35">
      <c r="A798" s="5" t="s">
        <v>8289</v>
      </c>
      <c r="B798" s="5" t="s">
        <v>8289</v>
      </c>
      <c r="C798" s="5" t="s">
        <v>2</v>
      </c>
      <c r="D798" s="5" t="s">
        <v>8290</v>
      </c>
      <c r="E798" s="5" t="s">
        <v>621</v>
      </c>
      <c r="F798" s="5" t="s">
        <v>253</v>
      </c>
      <c r="G798" s="5" t="s">
        <v>93</v>
      </c>
      <c r="H798" s="6">
        <v>3584</v>
      </c>
      <c r="I798" s="6">
        <v>1917</v>
      </c>
      <c r="J798" s="14" t="s">
        <v>53</v>
      </c>
      <c r="K798" s="12">
        <v>21</v>
      </c>
      <c r="L798" s="13">
        <v>40257</v>
      </c>
      <c r="M798" s="10">
        <v>0.1</v>
      </c>
      <c r="N798" s="13">
        <v>36231</v>
      </c>
      <c r="O798" s="10">
        <v>0.49513134824121641</v>
      </c>
      <c r="P798" s="13">
        <v>18292</v>
      </c>
      <c r="Q798" s="7">
        <v>0.09</v>
      </c>
      <c r="R798" s="13">
        <v>106</v>
      </c>
      <c r="S798" s="11">
        <v>0</v>
      </c>
      <c r="T798" s="13">
        <v>0</v>
      </c>
      <c r="U798" s="13">
        <v>203000</v>
      </c>
    </row>
    <row r="799" spans="1:21" x14ac:dyDescent="0.35">
      <c r="A799" s="5" t="s">
        <v>8291</v>
      </c>
      <c r="B799" s="5" t="s">
        <v>8291</v>
      </c>
      <c r="C799" s="5" t="s">
        <v>2</v>
      </c>
      <c r="D799" s="5" t="s">
        <v>8292</v>
      </c>
      <c r="E799" s="5" t="s">
        <v>3599</v>
      </c>
      <c r="F799" s="5" t="s">
        <v>253</v>
      </c>
      <c r="G799" s="5" t="s">
        <v>97</v>
      </c>
      <c r="H799" s="6">
        <v>62768</v>
      </c>
      <c r="I799" s="6">
        <v>7600</v>
      </c>
      <c r="J799" s="14" t="s">
        <v>53</v>
      </c>
      <c r="K799" s="12">
        <v>18</v>
      </c>
      <c r="L799" s="13">
        <v>136800</v>
      </c>
      <c r="M799" s="10">
        <v>0.1</v>
      </c>
      <c r="N799" s="13">
        <v>123120</v>
      </c>
      <c r="O799" s="10">
        <v>0.48513444257504584</v>
      </c>
      <c r="P799" s="13">
        <v>63390</v>
      </c>
      <c r="Q799" s="7">
        <v>9.5000000000000001E-2</v>
      </c>
      <c r="R799" s="13">
        <v>88</v>
      </c>
      <c r="S799" s="11">
        <v>45668</v>
      </c>
      <c r="T799" s="13">
        <v>365344</v>
      </c>
      <c r="U799" s="13">
        <v>1033000</v>
      </c>
    </row>
    <row r="800" spans="1:21" x14ac:dyDescent="0.35">
      <c r="A800" s="5" t="s">
        <v>8293</v>
      </c>
      <c r="B800" s="5" t="s">
        <v>8293</v>
      </c>
      <c r="C800" s="5" t="s">
        <v>2</v>
      </c>
      <c r="D800" s="5" t="s">
        <v>8294</v>
      </c>
      <c r="E800" s="5" t="s">
        <v>650</v>
      </c>
      <c r="F800" s="5" t="s">
        <v>8295</v>
      </c>
      <c r="G800" s="5" t="s">
        <v>94</v>
      </c>
      <c r="H800" s="6">
        <v>38812</v>
      </c>
      <c r="I800" s="6">
        <v>13045</v>
      </c>
      <c r="J800" s="14" t="s">
        <v>53</v>
      </c>
      <c r="K800" s="12">
        <v>16.8</v>
      </c>
      <c r="L800" s="13">
        <v>219156</v>
      </c>
      <c r="M800" s="10">
        <v>0.05</v>
      </c>
      <c r="N800" s="13">
        <v>208198</v>
      </c>
      <c r="O800" s="10">
        <v>0.51685889980802169</v>
      </c>
      <c r="P800" s="13">
        <v>100589</v>
      </c>
      <c r="Q800" s="7">
        <v>0.08</v>
      </c>
      <c r="R800" s="13">
        <v>96</v>
      </c>
      <c r="S800" s="11">
        <v>9460.75</v>
      </c>
      <c r="T800" s="13">
        <v>141911.25</v>
      </c>
      <c r="U800" s="13">
        <v>1399000</v>
      </c>
    </row>
    <row r="801" spans="1:21" ht="43.5" x14ac:dyDescent="0.35">
      <c r="A801" s="5" t="s">
        <v>8296</v>
      </c>
      <c r="B801" s="5" t="s">
        <v>8297</v>
      </c>
      <c r="C801" s="5" t="s">
        <v>82</v>
      </c>
      <c r="D801" s="5" t="s">
        <v>8298</v>
      </c>
      <c r="E801" s="5" t="s">
        <v>586</v>
      </c>
      <c r="F801" s="5" t="s">
        <v>8299</v>
      </c>
      <c r="G801" s="5" t="s">
        <v>89</v>
      </c>
      <c r="H801" s="6">
        <v>20520</v>
      </c>
      <c r="I801" s="6">
        <v>8450</v>
      </c>
      <c r="J801" s="14" t="s">
        <v>53</v>
      </c>
      <c r="K801" s="12">
        <v>16.2</v>
      </c>
      <c r="L801" s="13">
        <v>136890</v>
      </c>
      <c r="M801" s="10">
        <v>0.05</v>
      </c>
      <c r="N801" s="13">
        <v>130046</v>
      </c>
      <c r="O801" s="10">
        <v>0.51685889980802158</v>
      </c>
      <c r="P801" s="13">
        <v>62830</v>
      </c>
      <c r="Q801" s="7">
        <v>0.08</v>
      </c>
      <c r="R801" s="13">
        <v>93</v>
      </c>
      <c r="S801" s="11">
        <v>1507.5</v>
      </c>
      <c r="T801" s="13">
        <v>22612.5</v>
      </c>
      <c r="U801" s="13">
        <v>808000</v>
      </c>
    </row>
    <row r="802" spans="1:21" ht="58" x14ac:dyDescent="0.35">
      <c r="A802" s="5" t="s">
        <v>8300</v>
      </c>
      <c r="B802" s="5" t="s">
        <v>8301</v>
      </c>
      <c r="C802" s="5" t="s">
        <v>177</v>
      </c>
      <c r="D802" s="5" t="s">
        <v>8302</v>
      </c>
      <c r="E802" s="5" t="s">
        <v>645</v>
      </c>
      <c r="F802" s="5" t="s">
        <v>484</v>
      </c>
      <c r="G802" s="5" t="s">
        <v>93</v>
      </c>
      <c r="H802" s="6">
        <v>12375</v>
      </c>
      <c r="I802" s="6">
        <v>2998</v>
      </c>
      <c r="J802" s="14" t="s">
        <v>53</v>
      </c>
      <c r="K802" s="12">
        <v>21</v>
      </c>
      <c r="L802" s="13">
        <v>62958</v>
      </c>
      <c r="M802" s="10">
        <v>0.1</v>
      </c>
      <c r="N802" s="13">
        <v>56662</v>
      </c>
      <c r="O802" s="10">
        <v>0.52290959467800624</v>
      </c>
      <c r="P802" s="13">
        <v>27033</v>
      </c>
      <c r="Q802" s="7">
        <v>0.09</v>
      </c>
      <c r="R802" s="13">
        <v>100</v>
      </c>
      <c r="S802" s="11">
        <v>5629.5</v>
      </c>
      <c r="T802" s="13">
        <v>84442.5</v>
      </c>
      <c r="U802" s="13">
        <v>385000</v>
      </c>
    </row>
    <row r="803" spans="1:21" ht="43.5" x14ac:dyDescent="0.35">
      <c r="A803" s="5" t="s">
        <v>8303</v>
      </c>
      <c r="B803" s="5" t="s">
        <v>8304</v>
      </c>
      <c r="C803" s="5" t="s">
        <v>82</v>
      </c>
      <c r="D803" s="5" t="s">
        <v>8305</v>
      </c>
      <c r="E803" s="5" t="s">
        <v>586</v>
      </c>
      <c r="F803" s="5" t="s">
        <v>484</v>
      </c>
      <c r="G803" s="5" t="s">
        <v>89</v>
      </c>
      <c r="H803" s="6">
        <v>8100</v>
      </c>
      <c r="I803" s="6">
        <v>7915</v>
      </c>
      <c r="J803" s="14" t="s">
        <v>53</v>
      </c>
      <c r="K803" s="12">
        <v>16.2</v>
      </c>
      <c r="L803" s="13">
        <v>128223</v>
      </c>
      <c r="M803" s="10">
        <v>0.05</v>
      </c>
      <c r="N803" s="13">
        <v>121812</v>
      </c>
      <c r="O803" s="10">
        <v>0.5168588998080218</v>
      </c>
      <c r="P803" s="13">
        <v>58852</v>
      </c>
      <c r="Q803" s="7">
        <v>0.08</v>
      </c>
      <c r="R803" s="13">
        <v>93</v>
      </c>
      <c r="S803" s="11">
        <v>0</v>
      </c>
      <c r="T803" s="13">
        <v>0</v>
      </c>
      <c r="U803" s="13">
        <v>736000</v>
      </c>
    </row>
    <row r="804" spans="1:21" ht="58" x14ac:dyDescent="0.35">
      <c r="A804" s="5" t="s">
        <v>8306</v>
      </c>
      <c r="B804" s="5" t="s">
        <v>8307</v>
      </c>
      <c r="C804" s="5" t="s">
        <v>87</v>
      </c>
      <c r="D804" s="5" t="s">
        <v>8308</v>
      </c>
      <c r="E804" s="5" t="s">
        <v>614</v>
      </c>
      <c r="F804" s="5" t="s">
        <v>484</v>
      </c>
      <c r="G804" s="5" t="s">
        <v>90</v>
      </c>
      <c r="H804" s="6">
        <v>10900</v>
      </c>
      <c r="I804" s="6">
        <v>3649</v>
      </c>
      <c r="J804" s="14" t="s">
        <v>53</v>
      </c>
      <c r="K804" s="12">
        <v>19</v>
      </c>
      <c r="L804" s="13">
        <v>69331</v>
      </c>
      <c r="M804" s="10">
        <v>0.05</v>
      </c>
      <c r="N804" s="13">
        <v>65864</v>
      </c>
      <c r="O804" s="10">
        <v>0.51685889980802169</v>
      </c>
      <c r="P804" s="13">
        <v>31822</v>
      </c>
      <c r="Q804" s="7">
        <v>0.08</v>
      </c>
      <c r="R804" s="13">
        <v>109</v>
      </c>
      <c r="S804" s="11">
        <v>2689.75</v>
      </c>
      <c r="T804" s="13">
        <v>26897.5</v>
      </c>
      <c r="U804" s="13">
        <v>425000</v>
      </c>
    </row>
    <row r="805" spans="1:21" ht="43.5" x14ac:dyDescent="0.35">
      <c r="A805" s="5" t="s">
        <v>8309</v>
      </c>
      <c r="B805" s="5" t="s">
        <v>8310</v>
      </c>
      <c r="C805" s="5" t="s">
        <v>82</v>
      </c>
      <c r="D805" s="5" t="s">
        <v>8311</v>
      </c>
      <c r="E805" s="5" t="s">
        <v>885</v>
      </c>
      <c r="F805" s="5" t="s">
        <v>484</v>
      </c>
      <c r="G805" s="5" t="s">
        <v>90</v>
      </c>
      <c r="H805" s="6">
        <v>10312</v>
      </c>
      <c r="I805" s="6">
        <v>4128</v>
      </c>
      <c r="J805" s="14" t="s">
        <v>53</v>
      </c>
      <c r="K805" s="12">
        <v>17.100000000000001</v>
      </c>
      <c r="L805" s="13">
        <v>70588.800000000003</v>
      </c>
      <c r="M805" s="10">
        <v>0.05</v>
      </c>
      <c r="N805" s="13">
        <v>67059</v>
      </c>
      <c r="O805" s="10">
        <v>0.51685889980802169</v>
      </c>
      <c r="P805" s="13">
        <v>32399</v>
      </c>
      <c r="Q805" s="7">
        <v>0.08</v>
      </c>
      <c r="R805" s="13">
        <v>98</v>
      </c>
      <c r="S805" s="11">
        <v>1024</v>
      </c>
      <c r="T805" s="13">
        <v>9216</v>
      </c>
      <c r="U805" s="13">
        <v>414000</v>
      </c>
    </row>
    <row r="806" spans="1:21" ht="72.5" x14ac:dyDescent="0.35">
      <c r="A806" s="5" t="s">
        <v>8312</v>
      </c>
      <c r="B806" s="5" t="s">
        <v>8313</v>
      </c>
      <c r="C806" s="5" t="s">
        <v>83</v>
      </c>
      <c r="D806" s="5" t="s">
        <v>8314</v>
      </c>
      <c r="E806" s="5" t="s">
        <v>6029</v>
      </c>
      <c r="F806" s="5" t="s">
        <v>8315</v>
      </c>
      <c r="G806" s="5" t="s">
        <v>89</v>
      </c>
      <c r="H806" s="6">
        <v>19102</v>
      </c>
      <c r="I806" s="6">
        <v>7902</v>
      </c>
      <c r="J806" s="14" t="s">
        <v>53</v>
      </c>
      <c r="K806" s="12">
        <v>16.2</v>
      </c>
      <c r="L806" s="13">
        <v>128012.4</v>
      </c>
      <c r="M806" s="10">
        <v>0.05</v>
      </c>
      <c r="N806" s="13">
        <v>121612</v>
      </c>
      <c r="O806" s="10">
        <v>0.54582483208194887</v>
      </c>
      <c r="P806" s="13">
        <v>55233</v>
      </c>
      <c r="Q806" s="7">
        <v>0.08</v>
      </c>
      <c r="R806" s="13">
        <v>87</v>
      </c>
      <c r="S806" s="11">
        <v>1322.5</v>
      </c>
      <c r="T806" s="13">
        <v>19837.5</v>
      </c>
      <c r="U806" s="13">
        <v>710000</v>
      </c>
    </row>
    <row r="807" spans="1:21" ht="72.5" x14ac:dyDescent="0.35">
      <c r="A807" s="5" t="s">
        <v>8316</v>
      </c>
      <c r="B807" s="5" t="s">
        <v>8317</v>
      </c>
      <c r="C807" s="5" t="s">
        <v>530</v>
      </c>
      <c r="D807" s="5" t="s">
        <v>8318</v>
      </c>
      <c r="E807" s="5" t="s">
        <v>2070</v>
      </c>
      <c r="F807" s="5" t="s">
        <v>316</v>
      </c>
      <c r="G807" s="5" t="s">
        <v>100</v>
      </c>
      <c r="H807" s="6">
        <v>15500</v>
      </c>
      <c r="I807" s="6">
        <v>3750</v>
      </c>
      <c r="J807" s="14" t="s">
        <v>53</v>
      </c>
      <c r="K807" s="12">
        <v>22</v>
      </c>
      <c r="L807" s="13">
        <v>82500</v>
      </c>
      <c r="M807" s="10">
        <v>0.1</v>
      </c>
      <c r="N807" s="13">
        <v>74250</v>
      </c>
      <c r="O807" s="10">
        <v>0.5292880068315059</v>
      </c>
      <c r="P807" s="13">
        <v>34950</v>
      </c>
      <c r="Q807" s="7">
        <v>7.4999999999999997E-2</v>
      </c>
      <c r="R807" s="13">
        <v>124</v>
      </c>
      <c r="S807" s="11">
        <v>7062.5</v>
      </c>
      <c r="T807" s="13">
        <v>105937.5</v>
      </c>
      <c r="U807" s="13">
        <v>572000</v>
      </c>
    </row>
    <row r="808" spans="1:21" ht="29" x14ac:dyDescent="0.35">
      <c r="A808" s="5" t="s">
        <v>8319</v>
      </c>
      <c r="B808" s="5" t="s">
        <v>8320</v>
      </c>
      <c r="C808" s="5" t="s">
        <v>68</v>
      </c>
      <c r="D808" s="5" t="s">
        <v>8321</v>
      </c>
      <c r="E808" s="5" t="s">
        <v>645</v>
      </c>
      <c r="F808" s="5" t="s">
        <v>316</v>
      </c>
      <c r="G808" s="5" t="s">
        <v>93</v>
      </c>
      <c r="H808" s="6">
        <v>6208</v>
      </c>
      <c r="I808" s="6">
        <v>5000</v>
      </c>
      <c r="J808" s="14" t="s">
        <v>53</v>
      </c>
      <c r="K808" s="12">
        <v>18.899999999999999</v>
      </c>
      <c r="L808" s="13">
        <v>94500.000000000015</v>
      </c>
      <c r="M808" s="10">
        <v>0.1</v>
      </c>
      <c r="N808" s="13">
        <v>85050</v>
      </c>
      <c r="O808" s="10">
        <v>0.52290959467800624</v>
      </c>
      <c r="P808" s="13">
        <v>40577</v>
      </c>
      <c r="Q808" s="7">
        <v>0.09</v>
      </c>
      <c r="R808" s="13">
        <v>90</v>
      </c>
      <c r="S808" s="11">
        <v>0</v>
      </c>
      <c r="T808" s="13">
        <v>0</v>
      </c>
      <c r="U808" s="13">
        <v>451000</v>
      </c>
    </row>
    <row r="809" spans="1:21" ht="43.5" x14ac:dyDescent="0.35">
      <c r="A809" s="5" t="s">
        <v>8322</v>
      </c>
      <c r="B809" s="5" t="s">
        <v>8323</v>
      </c>
      <c r="C809" s="5" t="s">
        <v>169</v>
      </c>
      <c r="D809" s="5" t="s">
        <v>8324</v>
      </c>
      <c r="E809" s="5" t="s">
        <v>714</v>
      </c>
      <c r="F809" s="5" t="s">
        <v>316</v>
      </c>
      <c r="G809" s="5" t="s">
        <v>93</v>
      </c>
      <c r="H809" s="6">
        <v>9810</v>
      </c>
      <c r="I809" s="6">
        <v>4250</v>
      </c>
      <c r="J809" s="14" t="s">
        <v>53</v>
      </c>
      <c r="K809" s="12">
        <v>18.899999999999999</v>
      </c>
      <c r="L809" s="13">
        <v>80325.000000000015</v>
      </c>
      <c r="M809" s="10">
        <v>0.1</v>
      </c>
      <c r="N809" s="13">
        <v>72293</v>
      </c>
      <c r="O809" s="10">
        <v>0.51893158696551134</v>
      </c>
      <c r="P809" s="13">
        <v>34778</v>
      </c>
      <c r="Q809" s="7">
        <v>0.09</v>
      </c>
      <c r="R809" s="13">
        <v>91</v>
      </c>
      <c r="S809" s="11">
        <v>247.5</v>
      </c>
      <c r="T809" s="13">
        <v>3712.5</v>
      </c>
      <c r="U809" s="13">
        <v>390000</v>
      </c>
    </row>
    <row r="810" spans="1:21" ht="29" x14ac:dyDescent="0.35">
      <c r="A810" s="5" t="s">
        <v>8325</v>
      </c>
      <c r="B810" s="5" t="s">
        <v>8326</v>
      </c>
      <c r="C810" s="5" t="s">
        <v>68</v>
      </c>
      <c r="D810" s="5" t="s">
        <v>8327</v>
      </c>
      <c r="E810" s="5" t="s">
        <v>586</v>
      </c>
      <c r="F810" s="5" t="s">
        <v>316</v>
      </c>
      <c r="G810" s="5" t="s">
        <v>90</v>
      </c>
      <c r="H810" s="6">
        <v>6250</v>
      </c>
      <c r="I810" s="6">
        <v>930</v>
      </c>
      <c r="J810" s="14" t="s">
        <v>53</v>
      </c>
      <c r="K810" s="12">
        <v>20.9</v>
      </c>
      <c r="L810" s="13">
        <v>19437.000000000004</v>
      </c>
      <c r="M810" s="10">
        <v>0.05</v>
      </c>
      <c r="N810" s="13">
        <v>18465</v>
      </c>
      <c r="O810" s="10">
        <v>0.51685889980802169</v>
      </c>
      <c r="P810" s="13">
        <v>8921</v>
      </c>
      <c r="Q810" s="7">
        <v>0.08</v>
      </c>
      <c r="R810" s="13">
        <v>120</v>
      </c>
      <c r="S810" s="11">
        <v>4157.5</v>
      </c>
      <c r="T810" s="13">
        <v>62362.5</v>
      </c>
      <c r="U810" s="13">
        <v>174000</v>
      </c>
    </row>
    <row r="811" spans="1:21" ht="29" x14ac:dyDescent="0.35">
      <c r="A811" s="5" t="s">
        <v>8328</v>
      </c>
      <c r="B811" s="5" t="s">
        <v>8329</v>
      </c>
      <c r="C811" s="5" t="s">
        <v>68</v>
      </c>
      <c r="D811" s="5" t="s">
        <v>8330</v>
      </c>
      <c r="E811" s="5" t="s">
        <v>586</v>
      </c>
      <c r="F811" s="5" t="s">
        <v>316</v>
      </c>
      <c r="G811" s="5" t="s">
        <v>97</v>
      </c>
      <c r="H811" s="6">
        <v>3550</v>
      </c>
      <c r="I811" s="6">
        <v>1000</v>
      </c>
      <c r="J811" s="14" t="s">
        <v>53</v>
      </c>
      <c r="K811" s="12">
        <v>22</v>
      </c>
      <c r="L811" s="13">
        <v>22000</v>
      </c>
      <c r="M811" s="10">
        <v>0.1</v>
      </c>
      <c r="N811" s="13">
        <v>19800</v>
      </c>
      <c r="O811" s="10">
        <v>0.48462863597986811</v>
      </c>
      <c r="P811" s="13">
        <v>10204</v>
      </c>
      <c r="Q811" s="7">
        <v>9.5000000000000001E-2</v>
      </c>
      <c r="R811" s="13">
        <v>107</v>
      </c>
      <c r="S811" s="11">
        <v>1300</v>
      </c>
      <c r="T811" s="13">
        <v>19500</v>
      </c>
      <c r="U811" s="13">
        <v>127000</v>
      </c>
    </row>
    <row r="812" spans="1:21" ht="29" x14ac:dyDescent="0.35">
      <c r="A812" s="5" t="s">
        <v>8331</v>
      </c>
      <c r="B812" s="5" t="s">
        <v>8332</v>
      </c>
      <c r="C812" s="5" t="s">
        <v>68</v>
      </c>
      <c r="D812" s="5" t="s">
        <v>8333</v>
      </c>
      <c r="E812" s="5" t="s">
        <v>614</v>
      </c>
      <c r="F812" s="5" t="s">
        <v>316</v>
      </c>
      <c r="G812" s="5" t="s">
        <v>90</v>
      </c>
      <c r="H812" s="6">
        <v>5400</v>
      </c>
      <c r="I812" s="6">
        <v>2030</v>
      </c>
      <c r="J812" s="14" t="s">
        <v>53</v>
      </c>
      <c r="K812" s="12">
        <v>19</v>
      </c>
      <c r="L812" s="13">
        <v>38570</v>
      </c>
      <c r="M812" s="10">
        <v>0.05</v>
      </c>
      <c r="N812" s="13">
        <v>36642</v>
      </c>
      <c r="O812" s="10">
        <v>0.51685889980802169</v>
      </c>
      <c r="P812" s="13">
        <v>17703</v>
      </c>
      <c r="Q812" s="7">
        <v>0.08</v>
      </c>
      <c r="R812" s="13">
        <v>109</v>
      </c>
      <c r="S812" s="11">
        <v>832.5</v>
      </c>
      <c r="T812" s="13">
        <v>12487.5</v>
      </c>
      <c r="U812" s="13">
        <v>234000</v>
      </c>
    </row>
    <row r="813" spans="1:21" x14ac:dyDescent="0.35">
      <c r="A813" s="5" t="s">
        <v>8334</v>
      </c>
      <c r="B813" s="5" t="s">
        <v>8334</v>
      </c>
      <c r="C813" s="5" t="s">
        <v>2</v>
      </c>
      <c r="D813" s="5" t="s">
        <v>8335</v>
      </c>
      <c r="E813" s="5" t="s">
        <v>586</v>
      </c>
      <c r="F813" s="5" t="s">
        <v>215</v>
      </c>
      <c r="G813" s="5" t="s">
        <v>99</v>
      </c>
      <c r="H813" s="6">
        <v>5856</v>
      </c>
      <c r="I813" s="6">
        <v>3600</v>
      </c>
      <c r="J813" s="14" t="s">
        <v>53</v>
      </c>
      <c r="K813" s="12">
        <v>18</v>
      </c>
      <c r="L813" s="13">
        <v>64800</v>
      </c>
      <c r="M813" s="10">
        <v>0.05</v>
      </c>
      <c r="N813" s="13">
        <v>61560</v>
      </c>
      <c r="O813" s="10">
        <v>0.51685889980802169</v>
      </c>
      <c r="P813" s="13">
        <v>29742</v>
      </c>
      <c r="Q813" s="7">
        <v>0.08</v>
      </c>
      <c r="R813" s="13">
        <v>103</v>
      </c>
      <c r="S813" s="11">
        <v>0</v>
      </c>
      <c r="T813" s="13">
        <v>0</v>
      </c>
      <c r="U813" s="13">
        <v>372000</v>
      </c>
    </row>
    <row r="814" spans="1:21" ht="29" x14ac:dyDescent="0.35">
      <c r="A814" s="5" t="s">
        <v>8336</v>
      </c>
      <c r="B814" s="5" t="s">
        <v>8336</v>
      </c>
      <c r="C814" s="5" t="s">
        <v>2</v>
      </c>
      <c r="D814" s="5" t="s">
        <v>8337</v>
      </c>
      <c r="E814" s="5" t="s">
        <v>1045</v>
      </c>
      <c r="F814" s="5" t="s">
        <v>215</v>
      </c>
      <c r="G814" s="5" t="s">
        <v>93</v>
      </c>
      <c r="H814" s="6">
        <v>4506</v>
      </c>
      <c r="I814" s="6">
        <v>3752</v>
      </c>
      <c r="J814" s="14" t="s">
        <v>53</v>
      </c>
      <c r="K814" s="12">
        <v>21</v>
      </c>
      <c r="L814" s="13">
        <v>78792</v>
      </c>
      <c r="M814" s="10">
        <v>0.1</v>
      </c>
      <c r="N814" s="13">
        <v>70913</v>
      </c>
      <c r="O814" s="10">
        <v>0.49461795556025706</v>
      </c>
      <c r="P814" s="13">
        <v>35838</v>
      </c>
      <c r="Q814" s="7">
        <v>0.09</v>
      </c>
      <c r="R814" s="13">
        <v>106</v>
      </c>
      <c r="S814" s="11">
        <v>0</v>
      </c>
      <c r="T814" s="13">
        <v>0</v>
      </c>
      <c r="U814" s="13">
        <v>398000</v>
      </c>
    </row>
    <row r="815" spans="1:21" x14ac:dyDescent="0.35">
      <c r="A815" s="5" t="s">
        <v>8338</v>
      </c>
      <c r="B815" s="5" t="s">
        <v>8338</v>
      </c>
      <c r="C815" s="5" t="s">
        <v>2</v>
      </c>
      <c r="D815" s="5" t="s">
        <v>8339</v>
      </c>
      <c r="E815" s="5" t="s">
        <v>645</v>
      </c>
      <c r="F815" s="5" t="s">
        <v>215</v>
      </c>
      <c r="G815" s="5" t="s">
        <v>90</v>
      </c>
      <c r="H815" s="6">
        <v>2725</v>
      </c>
      <c r="I815" s="6">
        <v>2050</v>
      </c>
      <c r="J815" s="14" t="s">
        <v>53</v>
      </c>
      <c r="K815" s="12">
        <v>19</v>
      </c>
      <c r="L815" s="13">
        <v>38950</v>
      </c>
      <c r="M815" s="10">
        <v>0.05</v>
      </c>
      <c r="N815" s="13">
        <v>37002</v>
      </c>
      <c r="O815" s="10">
        <v>0.54582483208194887</v>
      </c>
      <c r="P815" s="13">
        <v>16806</v>
      </c>
      <c r="Q815" s="7">
        <v>0.08</v>
      </c>
      <c r="R815" s="13">
        <v>102</v>
      </c>
      <c r="S815" s="11">
        <v>0</v>
      </c>
      <c r="T815" s="13">
        <v>0</v>
      </c>
      <c r="U815" s="13">
        <v>210000</v>
      </c>
    </row>
    <row r="816" spans="1:21" ht="29" x14ac:dyDescent="0.35">
      <c r="A816" s="5" t="s">
        <v>8340</v>
      </c>
      <c r="B816" s="5" t="s">
        <v>8341</v>
      </c>
      <c r="C816" s="5" t="s">
        <v>86</v>
      </c>
      <c r="D816" s="5" t="s">
        <v>8342</v>
      </c>
      <c r="E816" s="5" t="s">
        <v>586</v>
      </c>
      <c r="F816" s="5" t="s">
        <v>215</v>
      </c>
      <c r="G816" s="5" t="s">
        <v>100</v>
      </c>
      <c r="H816" s="6">
        <v>7011</v>
      </c>
      <c r="I816" s="6">
        <v>627</v>
      </c>
      <c r="J816" s="14" t="s">
        <v>53</v>
      </c>
      <c r="K816" s="12">
        <v>24.200000000000003</v>
      </c>
      <c r="L816" s="13">
        <v>15173.4</v>
      </c>
      <c r="M816" s="10">
        <v>0.1</v>
      </c>
      <c r="N816" s="13">
        <v>13656</v>
      </c>
      <c r="O816" s="10">
        <v>0.5292880068315059</v>
      </c>
      <c r="P816" s="13">
        <v>6428</v>
      </c>
      <c r="Q816" s="7">
        <v>7.4999999999999997E-2</v>
      </c>
      <c r="R816" s="13">
        <v>137</v>
      </c>
      <c r="S816" s="11">
        <v>5600.25</v>
      </c>
      <c r="T816" s="13">
        <v>84003.75</v>
      </c>
      <c r="U816" s="13">
        <v>170000</v>
      </c>
    </row>
    <row r="817" spans="1:21" x14ac:dyDescent="0.35">
      <c r="A817" s="5" t="s">
        <v>8343</v>
      </c>
      <c r="B817" s="5" t="s">
        <v>8343</v>
      </c>
      <c r="C817" s="5" t="s">
        <v>2</v>
      </c>
      <c r="D817" s="5" t="s">
        <v>8344</v>
      </c>
      <c r="E817" s="5" t="s">
        <v>714</v>
      </c>
      <c r="F817" s="5" t="s">
        <v>215</v>
      </c>
      <c r="G817" s="5" t="s">
        <v>97</v>
      </c>
      <c r="H817" s="6">
        <v>3075</v>
      </c>
      <c r="I817" s="6">
        <v>850</v>
      </c>
      <c r="J817" s="14" t="s">
        <v>53</v>
      </c>
      <c r="K817" s="12">
        <v>22</v>
      </c>
      <c r="L817" s="13">
        <v>18700</v>
      </c>
      <c r="M817" s="10">
        <v>0.1</v>
      </c>
      <c r="N817" s="13">
        <v>16830</v>
      </c>
      <c r="O817" s="10">
        <v>0.50862131164457525</v>
      </c>
      <c r="P817" s="13">
        <v>8270</v>
      </c>
      <c r="Q817" s="7">
        <v>9.5000000000000001E-2</v>
      </c>
      <c r="R817" s="13">
        <v>102</v>
      </c>
      <c r="S817" s="11">
        <v>1162.5</v>
      </c>
      <c r="T817" s="13">
        <v>17437.5</v>
      </c>
      <c r="U817" s="13">
        <v>104000</v>
      </c>
    </row>
    <row r="818" spans="1:21" x14ac:dyDescent="0.35">
      <c r="A818" s="5" t="s">
        <v>8345</v>
      </c>
      <c r="B818" s="5" t="s">
        <v>8345</v>
      </c>
      <c r="C818" s="5" t="s">
        <v>2</v>
      </c>
      <c r="D818" s="5" t="s">
        <v>8346</v>
      </c>
      <c r="E818" s="5" t="s">
        <v>714</v>
      </c>
      <c r="F818" s="5" t="s">
        <v>215</v>
      </c>
      <c r="G818" s="5" t="s">
        <v>90</v>
      </c>
      <c r="H818" s="6">
        <v>3270</v>
      </c>
      <c r="I818" s="6">
        <v>2184</v>
      </c>
      <c r="J818" s="14" t="s">
        <v>53</v>
      </c>
      <c r="K818" s="12">
        <v>19</v>
      </c>
      <c r="L818" s="13">
        <v>41496</v>
      </c>
      <c r="M818" s="10">
        <v>0.05</v>
      </c>
      <c r="N818" s="13">
        <v>39421</v>
      </c>
      <c r="O818" s="10">
        <v>0.54176675211374925</v>
      </c>
      <c r="P818" s="13">
        <v>18064</v>
      </c>
      <c r="Q818" s="7">
        <v>0.08</v>
      </c>
      <c r="R818" s="13">
        <v>103</v>
      </c>
      <c r="S818" s="11">
        <v>0</v>
      </c>
      <c r="T818" s="13">
        <v>0</v>
      </c>
      <c r="U818" s="13">
        <v>226000</v>
      </c>
    </row>
    <row r="819" spans="1:21" x14ac:dyDescent="0.35">
      <c r="A819" s="5" t="s">
        <v>8347</v>
      </c>
      <c r="B819" s="5" t="s">
        <v>8347</v>
      </c>
      <c r="C819" s="5" t="s">
        <v>2</v>
      </c>
      <c r="D819" s="5" t="s">
        <v>8348</v>
      </c>
      <c r="E819" s="5" t="s">
        <v>714</v>
      </c>
      <c r="F819" s="5" t="s">
        <v>215</v>
      </c>
      <c r="G819" s="5" t="s">
        <v>97</v>
      </c>
      <c r="H819" s="6">
        <v>3125</v>
      </c>
      <c r="I819" s="6">
        <v>3100</v>
      </c>
      <c r="J819" s="14" t="s">
        <v>53</v>
      </c>
      <c r="K819" s="12">
        <v>20</v>
      </c>
      <c r="L819" s="13">
        <v>62000</v>
      </c>
      <c r="M819" s="10">
        <v>0.1</v>
      </c>
      <c r="N819" s="13">
        <v>55800</v>
      </c>
      <c r="O819" s="10">
        <v>0.50862131164457525</v>
      </c>
      <c r="P819" s="13">
        <v>27419</v>
      </c>
      <c r="Q819" s="7">
        <v>9.5000000000000001E-2</v>
      </c>
      <c r="R819" s="13">
        <v>93</v>
      </c>
      <c r="S819" s="11">
        <v>0</v>
      </c>
      <c r="T819" s="13">
        <v>0</v>
      </c>
      <c r="U819" s="13">
        <v>289000</v>
      </c>
    </row>
    <row r="820" spans="1:21" x14ac:dyDescent="0.35">
      <c r="A820" s="5" t="s">
        <v>8349</v>
      </c>
      <c r="B820" s="5" t="s">
        <v>8349</v>
      </c>
      <c r="C820" s="5" t="s">
        <v>2</v>
      </c>
      <c r="D820" s="5" t="s">
        <v>8350</v>
      </c>
      <c r="E820" s="5" t="s">
        <v>586</v>
      </c>
      <c r="F820" s="5" t="s">
        <v>215</v>
      </c>
      <c r="G820" s="5" t="s">
        <v>99</v>
      </c>
      <c r="H820" s="6">
        <v>6650</v>
      </c>
      <c r="I820" s="6">
        <v>1408</v>
      </c>
      <c r="J820" s="14" t="s">
        <v>53</v>
      </c>
      <c r="K820" s="12">
        <v>18</v>
      </c>
      <c r="L820" s="13">
        <v>25344</v>
      </c>
      <c r="M820" s="10">
        <v>0.05</v>
      </c>
      <c r="N820" s="13">
        <v>24077</v>
      </c>
      <c r="O820" s="10">
        <v>0.51685889980802169</v>
      </c>
      <c r="P820" s="13">
        <v>11632</v>
      </c>
      <c r="Q820" s="7">
        <v>0.08</v>
      </c>
      <c r="R820" s="13">
        <v>103</v>
      </c>
      <c r="S820" s="11">
        <v>3482</v>
      </c>
      <c r="T820" s="13">
        <v>52230</v>
      </c>
      <c r="U820" s="13">
        <v>198000</v>
      </c>
    </row>
    <row r="821" spans="1:21" ht="29" x14ac:dyDescent="0.35">
      <c r="A821" s="5" t="s">
        <v>8351</v>
      </c>
      <c r="B821" s="5" t="s">
        <v>8352</v>
      </c>
      <c r="C821" s="5" t="s">
        <v>85</v>
      </c>
      <c r="D821" s="5" t="s">
        <v>8353</v>
      </c>
      <c r="E821" s="5" t="s">
        <v>614</v>
      </c>
      <c r="F821" s="5" t="s">
        <v>215</v>
      </c>
      <c r="G821" s="5" t="s">
        <v>482</v>
      </c>
      <c r="H821" s="6">
        <v>6300</v>
      </c>
      <c r="I821" s="6">
        <v>2401</v>
      </c>
      <c r="J821" s="14" t="s">
        <v>53</v>
      </c>
      <c r="K821" s="12">
        <v>18</v>
      </c>
      <c r="L821" s="13">
        <v>43218</v>
      </c>
      <c r="M821" s="10">
        <v>0.05</v>
      </c>
      <c r="N821" s="13">
        <v>41057</v>
      </c>
      <c r="O821" s="10">
        <v>0.5292880068315059</v>
      </c>
      <c r="P821" s="13">
        <v>19326</v>
      </c>
      <c r="Q821" s="7">
        <v>7.4999999999999997E-2</v>
      </c>
      <c r="R821" s="13">
        <v>107</v>
      </c>
      <c r="S821" s="11">
        <v>897.75</v>
      </c>
      <c r="T821" s="13">
        <v>13466.25</v>
      </c>
      <c r="U821" s="13">
        <v>271000</v>
      </c>
    </row>
    <row r="822" spans="1:21" x14ac:dyDescent="0.35">
      <c r="A822" s="5" t="s">
        <v>8354</v>
      </c>
      <c r="B822" s="5" t="s">
        <v>8354</v>
      </c>
      <c r="C822" s="5" t="s">
        <v>2</v>
      </c>
      <c r="D822" s="5" t="s">
        <v>8355</v>
      </c>
      <c r="E822" s="5" t="s">
        <v>586</v>
      </c>
      <c r="F822" s="5" t="s">
        <v>215</v>
      </c>
      <c r="G822" s="5" t="s">
        <v>90</v>
      </c>
      <c r="H822" s="6">
        <v>1775</v>
      </c>
      <c r="I822" s="6">
        <v>1600</v>
      </c>
      <c r="J822" s="14" t="s">
        <v>53</v>
      </c>
      <c r="K822" s="12">
        <v>19</v>
      </c>
      <c r="L822" s="13">
        <v>30400</v>
      </c>
      <c r="M822" s="10">
        <v>0.05</v>
      </c>
      <c r="N822" s="13">
        <v>28880</v>
      </c>
      <c r="O822" s="10">
        <v>0.51685889980802169</v>
      </c>
      <c r="P822" s="13">
        <v>13953</v>
      </c>
      <c r="Q822" s="7">
        <v>0.08</v>
      </c>
      <c r="R822" s="13">
        <v>109</v>
      </c>
      <c r="S822" s="11">
        <v>0</v>
      </c>
      <c r="T822" s="13">
        <v>0</v>
      </c>
      <c r="U822" s="13">
        <v>174000</v>
      </c>
    </row>
    <row r="823" spans="1:21" x14ac:dyDescent="0.35">
      <c r="A823" s="5" t="s">
        <v>8356</v>
      </c>
      <c r="B823" s="5" t="s">
        <v>8356</v>
      </c>
      <c r="C823" s="5" t="s">
        <v>2</v>
      </c>
      <c r="D823" s="5" t="s">
        <v>8357</v>
      </c>
      <c r="E823" s="5" t="s">
        <v>586</v>
      </c>
      <c r="F823" s="5" t="s">
        <v>215</v>
      </c>
      <c r="G823" s="5" t="s">
        <v>90</v>
      </c>
      <c r="H823" s="6">
        <v>1775</v>
      </c>
      <c r="I823" s="6">
        <v>1775</v>
      </c>
      <c r="J823" s="14" t="s">
        <v>53</v>
      </c>
      <c r="K823" s="12">
        <v>19</v>
      </c>
      <c r="L823" s="13">
        <v>33725</v>
      </c>
      <c r="M823" s="10">
        <v>0.05</v>
      </c>
      <c r="N823" s="13">
        <v>32039</v>
      </c>
      <c r="O823" s="10">
        <v>0.51685889980802169</v>
      </c>
      <c r="P823" s="13">
        <v>15479</v>
      </c>
      <c r="Q823" s="7">
        <v>0.08</v>
      </c>
      <c r="R823" s="13">
        <v>109</v>
      </c>
      <c r="S823" s="11">
        <v>0</v>
      </c>
      <c r="T823" s="13">
        <v>0</v>
      </c>
      <c r="U823" s="13">
        <v>193000</v>
      </c>
    </row>
    <row r="824" spans="1:21" x14ac:dyDescent="0.35">
      <c r="A824" s="5" t="s">
        <v>8358</v>
      </c>
      <c r="B824" s="5" t="s">
        <v>8358</v>
      </c>
      <c r="C824" s="5" t="s">
        <v>2</v>
      </c>
      <c r="D824" s="5" t="s">
        <v>8359</v>
      </c>
      <c r="E824" s="5" t="s">
        <v>586</v>
      </c>
      <c r="F824" s="5" t="s">
        <v>215</v>
      </c>
      <c r="G824" s="5" t="s">
        <v>90</v>
      </c>
      <c r="H824" s="6">
        <v>5800</v>
      </c>
      <c r="I824" s="6">
        <v>2975</v>
      </c>
      <c r="J824" s="14" t="s">
        <v>53</v>
      </c>
      <c r="K824" s="12">
        <v>19</v>
      </c>
      <c r="L824" s="13">
        <v>56525</v>
      </c>
      <c r="M824" s="10">
        <v>0.05</v>
      </c>
      <c r="N824" s="13">
        <v>53699</v>
      </c>
      <c r="O824" s="10">
        <v>0.51685889980802169</v>
      </c>
      <c r="P824" s="13">
        <v>25944</v>
      </c>
      <c r="Q824" s="7">
        <v>0.08</v>
      </c>
      <c r="R824" s="13">
        <v>109</v>
      </c>
      <c r="S824" s="11">
        <v>0</v>
      </c>
      <c r="T824" s="13">
        <v>0</v>
      </c>
      <c r="U824" s="13">
        <v>324000</v>
      </c>
    </row>
    <row r="825" spans="1:21" x14ac:dyDescent="0.35">
      <c r="A825" s="5" t="s">
        <v>8360</v>
      </c>
      <c r="B825" s="5" t="s">
        <v>8360</v>
      </c>
      <c r="C825" s="5" t="s">
        <v>2</v>
      </c>
      <c r="D825" s="5" t="s">
        <v>8361</v>
      </c>
      <c r="E825" s="5" t="s">
        <v>586</v>
      </c>
      <c r="F825" s="5" t="s">
        <v>215</v>
      </c>
      <c r="G825" s="5" t="s">
        <v>89</v>
      </c>
      <c r="H825" s="6">
        <v>3969</v>
      </c>
      <c r="I825" s="6">
        <v>3782</v>
      </c>
      <c r="J825" s="14" t="s">
        <v>53</v>
      </c>
      <c r="K825" s="12">
        <v>18</v>
      </c>
      <c r="L825" s="13">
        <v>68076</v>
      </c>
      <c r="M825" s="10">
        <v>0.05</v>
      </c>
      <c r="N825" s="13">
        <v>64672</v>
      </c>
      <c r="O825" s="10">
        <v>0.51685889980802169</v>
      </c>
      <c r="P825" s="13">
        <v>31246</v>
      </c>
      <c r="Q825" s="7">
        <v>0.08</v>
      </c>
      <c r="R825" s="13">
        <v>103</v>
      </c>
      <c r="S825" s="11">
        <v>0</v>
      </c>
      <c r="T825" s="13">
        <v>0</v>
      </c>
      <c r="U825" s="13">
        <v>391000</v>
      </c>
    </row>
    <row r="826" spans="1:21" x14ac:dyDescent="0.35">
      <c r="A826" s="5" t="s">
        <v>8362</v>
      </c>
      <c r="B826" s="5" t="s">
        <v>8362</v>
      </c>
      <c r="C826" s="5" t="s">
        <v>2</v>
      </c>
      <c r="D826" s="5" t="s">
        <v>8363</v>
      </c>
      <c r="E826" s="5" t="s">
        <v>819</v>
      </c>
      <c r="F826" s="5" t="s">
        <v>215</v>
      </c>
      <c r="G826" s="5" t="s">
        <v>97</v>
      </c>
      <c r="H826" s="6">
        <v>2500</v>
      </c>
      <c r="I826" s="6">
        <v>1172</v>
      </c>
      <c r="J826" s="14" t="s">
        <v>53</v>
      </c>
      <c r="K826" s="12">
        <v>20</v>
      </c>
      <c r="L826" s="13">
        <v>23440</v>
      </c>
      <c r="M826" s="10">
        <v>0.1</v>
      </c>
      <c r="N826" s="13">
        <v>21096</v>
      </c>
      <c r="O826" s="10">
        <v>0.48462863597986811</v>
      </c>
      <c r="P826" s="13">
        <v>10872</v>
      </c>
      <c r="Q826" s="7">
        <v>9.5000000000000001E-2</v>
      </c>
      <c r="R826" s="13">
        <v>98</v>
      </c>
      <c r="S826" s="11">
        <v>0</v>
      </c>
      <c r="T826" s="13">
        <v>0</v>
      </c>
      <c r="U826" s="13">
        <v>114000</v>
      </c>
    </row>
    <row r="827" spans="1:21" x14ac:dyDescent="0.35">
      <c r="A827" s="5" t="s">
        <v>8364</v>
      </c>
      <c r="B827" s="5" t="s">
        <v>8364</v>
      </c>
      <c r="C827" s="5" t="s">
        <v>2</v>
      </c>
      <c r="D827" s="5" t="s">
        <v>8365</v>
      </c>
      <c r="E827" s="5" t="s">
        <v>3270</v>
      </c>
      <c r="F827" s="5" t="s">
        <v>215</v>
      </c>
      <c r="G827" s="5" t="s">
        <v>90</v>
      </c>
      <c r="H827" s="6">
        <v>3125</v>
      </c>
      <c r="I827" s="6">
        <v>1250</v>
      </c>
      <c r="J827" s="14" t="s">
        <v>53</v>
      </c>
      <c r="K827" s="12">
        <v>19</v>
      </c>
      <c r="L827" s="13">
        <v>23750</v>
      </c>
      <c r="M827" s="10">
        <v>0.05</v>
      </c>
      <c r="N827" s="13">
        <v>22562</v>
      </c>
      <c r="O827" s="10">
        <v>0.52609707528461058</v>
      </c>
      <c r="P827" s="13">
        <v>10692</v>
      </c>
      <c r="Q827" s="7">
        <v>0.08</v>
      </c>
      <c r="R827" s="13">
        <v>107</v>
      </c>
      <c r="S827" s="11">
        <v>312.5</v>
      </c>
      <c r="T827" s="13">
        <v>4687.5</v>
      </c>
      <c r="U827" s="13">
        <v>138000</v>
      </c>
    </row>
    <row r="828" spans="1:21" x14ac:dyDescent="0.35">
      <c r="A828" s="5" t="s">
        <v>8366</v>
      </c>
      <c r="B828" s="5" t="s">
        <v>8366</v>
      </c>
      <c r="C828" s="5" t="s">
        <v>2</v>
      </c>
      <c r="D828" s="5" t="s">
        <v>8367</v>
      </c>
      <c r="E828" s="5" t="s">
        <v>3270</v>
      </c>
      <c r="F828" s="5" t="s">
        <v>215</v>
      </c>
      <c r="G828" s="5" t="s">
        <v>90</v>
      </c>
      <c r="H828" s="6">
        <v>3750</v>
      </c>
      <c r="I828" s="6">
        <v>2700</v>
      </c>
      <c r="J828" s="14" t="s">
        <v>53</v>
      </c>
      <c r="K828" s="12">
        <v>19</v>
      </c>
      <c r="L828" s="13">
        <v>51300</v>
      </c>
      <c r="M828" s="10">
        <v>0.05</v>
      </c>
      <c r="N828" s="13">
        <v>48735</v>
      </c>
      <c r="O828" s="10">
        <v>0.52609707528461058</v>
      </c>
      <c r="P828" s="13">
        <v>23096</v>
      </c>
      <c r="Q828" s="7">
        <v>0.08</v>
      </c>
      <c r="R828" s="13">
        <v>107</v>
      </c>
      <c r="S828" s="11">
        <v>0</v>
      </c>
      <c r="T828" s="13">
        <v>0</v>
      </c>
      <c r="U828" s="13">
        <v>289000</v>
      </c>
    </row>
    <row r="829" spans="1:21" x14ac:dyDescent="0.35">
      <c r="A829" s="5" t="s">
        <v>8368</v>
      </c>
      <c r="B829" s="5" t="s">
        <v>8368</v>
      </c>
      <c r="C829" s="5" t="s">
        <v>2</v>
      </c>
      <c r="D829" s="5" t="s">
        <v>8369</v>
      </c>
      <c r="E829" s="5" t="s">
        <v>8370</v>
      </c>
      <c r="F829" s="5" t="s">
        <v>215</v>
      </c>
      <c r="G829" s="5" t="s">
        <v>97</v>
      </c>
      <c r="H829" s="6">
        <v>60198</v>
      </c>
      <c r="I829" s="6">
        <v>16405</v>
      </c>
      <c r="J829" s="14" t="s">
        <v>53</v>
      </c>
      <c r="K829" s="12">
        <v>16</v>
      </c>
      <c r="L829" s="13">
        <v>262480</v>
      </c>
      <c r="M829" s="10">
        <v>0.1</v>
      </c>
      <c r="N829" s="13">
        <v>236232</v>
      </c>
      <c r="O829" s="10">
        <v>0.48513444257504584</v>
      </c>
      <c r="P829" s="13">
        <v>121628</v>
      </c>
      <c r="Q829" s="7">
        <v>9.5000000000000001E-2</v>
      </c>
      <c r="R829" s="13">
        <v>78</v>
      </c>
      <c r="S829" s="11">
        <v>23286.75</v>
      </c>
      <c r="T829" s="13">
        <v>349301.25</v>
      </c>
      <c r="U829" s="13">
        <v>1630000</v>
      </c>
    </row>
    <row r="830" spans="1:21" x14ac:dyDescent="0.35">
      <c r="A830" s="5" t="s">
        <v>8371</v>
      </c>
      <c r="B830" s="5" t="s">
        <v>8371</v>
      </c>
      <c r="C830" s="5" t="s">
        <v>2</v>
      </c>
      <c r="D830" s="5" t="s">
        <v>8372</v>
      </c>
      <c r="E830" s="5" t="s">
        <v>3408</v>
      </c>
      <c r="F830" s="5" t="s">
        <v>215</v>
      </c>
      <c r="G830" s="5" t="s">
        <v>89</v>
      </c>
      <c r="H830" s="6">
        <v>6825</v>
      </c>
      <c r="I830" s="6">
        <v>5664</v>
      </c>
      <c r="J830" s="14" t="s">
        <v>53</v>
      </c>
      <c r="K830" s="12">
        <v>16.2</v>
      </c>
      <c r="L830" s="13">
        <v>91756.800000000003</v>
      </c>
      <c r="M830" s="10">
        <v>0.05</v>
      </c>
      <c r="N830" s="13">
        <v>87169</v>
      </c>
      <c r="O830" s="10">
        <v>0.53822055582446771</v>
      </c>
      <c r="P830" s="13">
        <v>40253</v>
      </c>
      <c r="Q830" s="7">
        <v>0.08</v>
      </c>
      <c r="R830" s="13">
        <v>89</v>
      </c>
      <c r="S830" s="11">
        <v>0</v>
      </c>
      <c r="T830" s="13">
        <v>0</v>
      </c>
      <c r="U830" s="13">
        <v>503000</v>
      </c>
    </row>
    <row r="831" spans="1:21" x14ac:dyDescent="0.35">
      <c r="A831" s="5" t="s">
        <v>8373</v>
      </c>
      <c r="B831" s="5" t="s">
        <v>8373</v>
      </c>
      <c r="C831" s="5" t="s">
        <v>2</v>
      </c>
      <c r="D831" s="5" t="s">
        <v>8374</v>
      </c>
      <c r="E831" s="5" t="s">
        <v>3446</v>
      </c>
      <c r="F831" s="5" t="s">
        <v>215</v>
      </c>
      <c r="G831" s="5" t="s">
        <v>90</v>
      </c>
      <c r="H831" s="6">
        <v>37500</v>
      </c>
      <c r="I831" s="6">
        <v>12075</v>
      </c>
      <c r="J831" s="14" t="s">
        <v>53</v>
      </c>
      <c r="K831" s="12">
        <v>15.2</v>
      </c>
      <c r="L831" s="13">
        <v>183540</v>
      </c>
      <c r="M831" s="10">
        <v>0.05</v>
      </c>
      <c r="N831" s="13">
        <v>174363</v>
      </c>
      <c r="O831" s="10">
        <v>0.51738670935783404</v>
      </c>
      <c r="P831" s="13">
        <v>84150</v>
      </c>
      <c r="Q831" s="7">
        <v>0.08</v>
      </c>
      <c r="R831" s="13">
        <v>87</v>
      </c>
      <c r="S831" s="11">
        <v>10331.25</v>
      </c>
      <c r="T831" s="13">
        <v>92981.25</v>
      </c>
      <c r="U831" s="13">
        <v>1145000</v>
      </c>
    </row>
    <row r="832" spans="1:21" ht="43.5" x14ac:dyDescent="0.35">
      <c r="A832" s="5" t="s">
        <v>8375</v>
      </c>
      <c r="B832" s="5" t="s">
        <v>8376</v>
      </c>
      <c r="C832" s="5" t="s">
        <v>84</v>
      </c>
      <c r="D832" s="5" t="s">
        <v>8377</v>
      </c>
      <c r="E832" s="5" t="s">
        <v>627</v>
      </c>
      <c r="F832" s="5" t="s">
        <v>215</v>
      </c>
      <c r="G832" s="5" t="s">
        <v>90</v>
      </c>
      <c r="H832" s="6">
        <v>10659</v>
      </c>
      <c r="I832" s="6">
        <v>1235</v>
      </c>
      <c r="J832" s="14" t="s">
        <v>53</v>
      </c>
      <c r="K832" s="12">
        <v>19</v>
      </c>
      <c r="L832" s="13">
        <v>23465</v>
      </c>
      <c r="M832" s="10">
        <v>0.05</v>
      </c>
      <c r="N832" s="13">
        <v>22292</v>
      </c>
      <c r="O832" s="10">
        <v>0.55620664697535027</v>
      </c>
      <c r="P832" s="13">
        <v>9893</v>
      </c>
      <c r="Q832" s="7">
        <v>0.08</v>
      </c>
      <c r="R832" s="13">
        <v>100</v>
      </c>
      <c r="S832" s="11">
        <v>7880.25</v>
      </c>
      <c r="T832" s="13">
        <v>70922.25</v>
      </c>
      <c r="U832" s="13">
        <v>195000</v>
      </c>
    </row>
    <row r="833" spans="1:21" x14ac:dyDescent="0.35">
      <c r="A833" s="5" t="s">
        <v>8378</v>
      </c>
      <c r="B833" s="5" t="s">
        <v>8378</v>
      </c>
      <c r="C833" s="5" t="s">
        <v>2</v>
      </c>
      <c r="D833" s="5" t="s">
        <v>8379</v>
      </c>
      <c r="E833" s="5" t="s">
        <v>935</v>
      </c>
      <c r="F833" s="5" t="s">
        <v>215</v>
      </c>
      <c r="G833" s="5" t="s">
        <v>92</v>
      </c>
      <c r="H833" s="6">
        <v>3528</v>
      </c>
      <c r="I833" s="6">
        <v>2976</v>
      </c>
      <c r="J833" s="14" t="s">
        <v>53</v>
      </c>
      <c r="K833" s="12">
        <v>18</v>
      </c>
      <c r="L833" s="13">
        <v>53568</v>
      </c>
      <c r="M833" s="10">
        <v>0.1</v>
      </c>
      <c r="N833" s="13">
        <v>48211</v>
      </c>
      <c r="O833" s="10">
        <v>0.56900039077936437</v>
      </c>
      <c r="P833" s="13">
        <v>20779</v>
      </c>
      <c r="Q833" s="7">
        <v>7.4999999999999997E-2</v>
      </c>
      <c r="R833" s="13">
        <v>93</v>
      </c>
      <c r="S833" s="11">
        <v>0</v>
      </c>
      <c r="T833" s="13">
        <v>0</v>
      </c>
      <c r="U833" s="13">
        <v>277000</v>
      </c>
    </row>
    <row r="834" spans="1:21" x14ac:dyDescent="0.35">
      <c r="A834" s="5" t="s">
        <v>8380</v>
      </c>
      <c r="B834" s="5" t="s">
        <v>8380</v>
      </c>
      <c r="C834" s="5" t="s">
        <v>2</v>
      </c>
      <c r="D834" s="5" t="s">
        <v>8381</v>
      </c>
      <c r="E834" s="5" t="s">
        <v>586</v>
      </c>
      <c r="F834" s="5" t="s">
        <v>8382</v>
      </c>
      <c r="G834" s="5" t="s">
        <v>89</v>
      </c>
      <c r="H834" s="6">
        <v>11762</v>
      </c>
      <c r="I834" s="6">
        <v>3820</v>
      </c>
      <c r="J834" s="14" t="s">
        <v>53</v>
      </c>
      <c r="K834" s="12">
        <v>18</v>
      </c>
      <c r="L834" s="13">
        <v>68760</v>
      </c>
      <c r="M834" s="10">
        <v>0.05</v>
      </c>
      <c r="N834" s="13">
        <v>65322</v>
      </c>
      <c r="O834" s="10">
        <v>0.51685889980802169</v>
      </c>
      <c r="P834" s="13">
        <v>31560</v>
      </c>
      <c r="Q834" s="7">
        <v>0.08</v>
      </c>
      <c r="R834" s="13">
        <v>103</v>
      </c>
      <c r="S834" s="11">
        <v>3167</v>
      </c>
      <c r="T834" s="13">
        <v>47505</v>
      </c>
      <c r="U834" s="13">
        <v>442000</v>
      </c>
    </row>
    <row r="835" spans="1:21" ht="29" x14ac:dyDescent="0.35">
      <c r="A835" s="5" t="s">
        <v>8383</v>
      </c>
      <c r="B835" s="5" t="s">
        <v>8384</v>
      </c>
      <c r="C835" s="5" t="s">
        <v>68</v>
      </c>
      <c r="D835" s="5" t="s">
        <v>8385</v>
      </c>
      <c r="E835" s="5" t="s">
        <v>714</v>
      </c>
      <c r="F835" s="5" t="s">
        <v>8386</v>
      </c>
      <c r="G835" s="5" t="s">
        <v>89</v>
      </c>
      <c r="H835" s="6">
        <v>6405</v>
      </c>
      <c r="I835" s="6">
        <v>5304</v>
      </c>
      <c r="J835" s="14" t="s">
        <v>53</v>
      </c>
      <c r="K835" s="12">
        <v>16.2</v>
      </c>
      <c r="L835" s="13">
        <v>85924.800000000003</v>
      </c>
      <c r="M835" s="10">
        <v>0.05</v>
      </c>
      <c r="N835" s="13">
        <v>81629</v>
      </c>
      <c r="O835" s="10">
        <v>0.54176675211374914</v>
      </c>
      <c r="P835" s="13">
        <v>37405</v>
      </c>
      <c r="Q835" s="7">
        <v>0.08</v>
      </c>
      <c r="R835" s="13">
        <v>88</v>
      </c>
      <c r="S835" s="11">
        <v>0</v>
      </c>
      <c r="T835" s="13">
        <v>0</v>
      </c>
      <c r="U835" s="13">
        <v>468000</v>
      </c>
    </row>
    <row r="836" spans="1:21" ht="58" x14ac:dyDescent="0.35">
      <c r="A836" s="5" t="s">
        <v>8387</v>
      </c>
      <c r="B836" s="5" t="s">
        <v>8388</v>
      </c>
      <c r="C836" s="5" t="s">
        <v>81</v>
      </c>
      <c r="D836" s="5" t="s">
        <v>8389</v>
      </c>
      <c r="E836" s="5" t="s">
        <v>915</v>
      </c>
      <c r="F836" s="5" t="s">
        <v>8390</v>
      </c>
      <c r="G836" s="5" t="s">
        <v>98</v>
      </c>
      <c r="H836" s="6">
        <v>12422</v>
      </c>
      <c r="I836" s="6">
        <v>6760</v>
      </c>
      <c r="J836" s="14" t="s">
        <v>53</v>
      </c>
      <c r="K836" s="12">
        <v>18</v>
      </c>
      <c r="L836" s="13">
        <v>121680</v>
      </c>
      <c r="M836" s="10">
        <v>0.1</v>
      </c>
      <c r="N836" s="13">
        <v>109512</v>
      </c>
      <c r="O836" s="10">
        <v>0.50001070371822431</v>
      </c>
      <c r="P836" s="13">
        <v>54755</v>
      </c>
      <c r="Q836" s="7">
        <v>9.5000000000000001E-2</v>
      </c>
      <c r="R836" s="13">
        <v>85</v>
      </c>
      <c r="S836" s="11">
        <v>0</v>
      </c>
      <c r="T836" s="13">
        <v>0</v>
      </c>
      <c r="U836" s="13">
        <v>576000</v>
      </c>
    </row>
    <row r="837" spans="1:21" ht="72.5" x14ac:dyDescent="0.35">
      <c r="A837" s="5" t="s">
        <v>8391</v>
      </c>
      <c r="B837" s="5" t="s">
        <v>8392</v>
      </c>
      <c r="C837" s="5" t="s">
        <v>176</v>
      </c>
      <c r="D837" s="5" t="s">
        <v>8393</v>
      </c>
      <c r="E837" s="5" t="s">
        <v>586</v>
      </c>
      <c r="F837" s="5" t="s">
        <v>505</v>
      </c>
      <c r="G837" s="5" t="s">
        <v>93</v>
      </c>
      <c r="H837" s="6">
        <v>18122</v>
      </c>
      <c r="I837" s="6">
        <v>4773</v>
      </c>
      <c r="J837" s="14" t="s">
        <v>53</v>
      </c>
      <c r="K837" s="12">
        <v>18.899999999999999</v>
      </c>
      <c r="L837" s="13">
        <v>90209.700000000012</v>
      </c>
      <c r="M837" s="10">
        <v>0.1</v>
      </c>
      <c r="N837" s="13">
        <v>81189</v>
      </c>
      <c r="O837" s="10">
        <v>0.49461795556025712</v>
      </c>
      <c r="P837" s="13">
        <v>41031</v>
      </c>
      <c r="Q837" s="7">
        <v>0.09</v>
      </c>
      <c r="R837" s="13">
        <v>96</v>
      </c>
      <c r="S837" s="11">
        <v>7382.75</v>
      </c>
      <c r="T837" s="13">
        <v>110741.25</v>
      </c>
      <c r="U837" s="13">
        <v>567000</v>
      </c>
    </row>
    <row r="838" spans="1:21" ht="43.5" x14ac:dyDescent="0.35">
      <c r="A838" s="5" t="s">
        <v>8394</v>
      </c>
      <c r="B838" s="5" t="s">
        <v>8395</v>
      </c>
      <c r="C838" s="5" t="s">
        <v>82</v>
      </c>
      <c r="D838" s="5" t="s">
        <v>8396</v>
      </c>
      <c r="E838" s="5" t="s">
        <v>586</v>
      </c>
      <c r="F838" s="5" t="s">
        <v>505</v>
      </c>
      <c r="G838" s="5" t="s">
        <v>89</v>
      </c>
      <c r="H838" s="6">
        <v>8550</v>
      </c>
      <c r="I838" s="6">
        <v>3000</v>
      </c>
      <c r="J838" s="14" t="s">
        <v>53</v>
      </c>
      <c r="K838" s="12">
        <v>18</v>
      </c>
      <c r="L838" s="13">
        <v>54000</v>
      </c>
      <c r="M838" s="10">
        <v>0.05</v>
      </c>
      <c r="N838" s="13">
        <v>51300</v>
      </c>
      <c r="O838" s="10">
        <v>0.51685889980802169</v>
      </c>
      <c r="P838" s="13">
        <v>24785</v>
      </c>
      <c r="Q838" s="7">
        <v>0.08</v>
      </c>
      <c r="R838" s="13">
        <v>103</v>
      </c>
      <c r="S838" s="11">
        <v>1800</v>
      </c>
      <c r="T838" s="13">
        <v>27000</v>
      </c>
      <c r="U838" s="13">
        <v>337000</v>
      </c>
    </row>
    <row r="839" spans="1:21" ht="43.5" x14ac:dyDescent="0.35">
      <c r="A839" s="5" t="s">
        <v>8397</v>
      </c>
      <c r="B839" s="5" t="s">
        <v>8398</v>
      </c>
      <c r="C839" s="5" t="s">
        <v>82</v>
      </c>
      <c r="D839" s="5" t="s">
        <v>8399</v>
      </c>
      <c r="E839" s="5" t="s">
        <v>586</v>
      </c>
      <c r="F839" s="5" t="s">
        <v>505</v>
      </c>
      <c r="G839" s="5" t="s">
        <v>89</v>
      </c>
      <c r="H839" s="6">
        <v>7500</v>
      </c>
      <c r="I839" s="6">
        <v>4875</v>
      </c>
      <c r="J839" s="14" t="s">
        <v>53</v>
      </c>
      <c r="K839" s="12">
        <v>16.2</v>
      </c>
      <c r="L839" s="13">
        <v>78975</v>
      </c>
      <c r="M839" s="10">
        <v>0.05</v>
      </c>
      <c r="N839" s="13">
        <v>75026</v>
      </c>
      <c r="O839" s="10">
        <v>0.51685889980802169</v>
      </c>
      <c r="P839" s="13">
        <v>36248</v>
      </c>
      <c r="Q839" s="7">
        <v>0.08</v>
      </c>
      <c r="R839" s="13">
        <v>93</v>
      </c>
      <c r="S839" s="11">
        <v>0</v>
      </c>
      <c r="T839" s="13">
        <v>0</v>
      </c>
      <c r="U839" s="13">
        <v>453000</v>
      </c>
    </row>
    <row r="840" spans="1:21" ht="29" x14ac:dyDescent="0.35">
      <c r="A840" s="5" t="s">
        <v>8400</v>
      </c>
      <c r="B840" s="5" t="s">
        <v>8401</v>
      </c>
      <c r="C840" s="5" t="s">
        <v>68</v>
      </c>
      <c r="D840" s="5" t="s">
        <v>8402</v>
      </c>
      <c r="E840" s="5" t="s">
        <v>586</v>
      </c>
      <c r="F840" s="5" t="s">
        <v>342</v>
      </c>
      <c r="G840" s="5" t="s">
        <v>92</v>
      </c>
      <c r="H840" s="6">
        <v>6000</v>
      </c>
      <c r="I840" s="6">
        <v>1149</v>
      </c>
      <c r="J840" s="14" t="s">
        <v>53</v>
      </c>
      <c r="K840" s="12">
        <v>18</v>
      </c>
      <c r="L840" s="13">
        <v>20682</v>
      </c>
      <c r="M840" s="10">
        <v>0.1</v>
      </c>
      <c r="N840" s="13">
        <v>18614</v>
      </c>
      <c r="O840" s="10">
        <v>0.5292880068315059</v>
      </c>
      <c r="P840" s="13">
        <v>8762</v>
      </c>
      <c r="Q840" s="7">
        <v>7.4999999999999997E-2</v>
      </c>
      <c r="R840" s="13">
        <v>102</v>
      </c>
      <c r="S840" s="11">
        <v>3414.75</v>
      </c>
      <c r="T840" s="13">
        <v>51221.25</v>
      </c>
      <c r="U840" s="13">
        <v>168000</v>
      </c>
    </row>
    <row r="841" spans="1:21" ht="29" x14ac:dyDescent="0.35">
      <c r="A841" s="5" t="s">
        <v>8403</v>
      </c>
      <c r="B841" s="5" t="s">
        <v>8404</v>
      </c>
      <c r="C841" s="5" t="s">
        <v>68</v>
      </c>
      <c r="D841" s="5" t="s">
        <v>8405</v>
      </c>
      <c r="E841" s="5" t="s">
        <v>586</v>
      </c>
      <c r="F841" s="5" t="s">
        <v>342</v>
      </c>
      <c r="G841" s="5" t="s">
        <v>98</v>
      </c>
      <c r="H841" s="6">
        <v>6250</v>
      </c>
      <c r="I841" s="6">
        <v>3750</v>
      </c>
      <c r="J841" s="14" t="s">
        <v>53</v>
      </c>
      <c r="K841" s="12">
        <v>20</v>
      </c>
      <c r="L841" s="13">
        <v>75000</v>
      </c>
      <c r="M841" s="10">
        <v>0.1</v>
      </c>
      <c r="N841" s="13">
        <v>67500</v>
      </c>
      <c r="O841" s="10">
        <v>0.48462863597986811</v>
      </c>
      <c r="P841" s="13">
        <v>34788</v>
      </c>
      <c r="Q841" s="7">
        <v>9.5000000000000001E-2</v>
      </c>
      <c r="R841" s="13">
        <v>98</v>
      </c>
      <c r="S841" s="11">
        <v>0</v>
      </c>
      <c r="T841" s="13">
        <v>0</v>
      </c>
      <c r="U841" s="13">
        <v>366000</v>
      </c>
    </row>
    <row r="842" spans="1:21" ht="29" x14ac:dyDescent="0.35">
      <c r="A842" s="5" t="s">
        <v>8406</v>
      </c>
      <c r="B842" s="5" t="s">
        <v>8407</v>
      </c>
      <c r="C842" s="5" t="s">
        <v>68</v>
      </c>
      <c r="D842" s="5" t="s">
        <v>8408</v>
      </c>
      <c r="E842" s="5" t="s">
        <v>586</v>
      </c>
      <c r="F842" s="5" t="s">
        <v>342</v>
      </c>
      <c r="G842" s="5" t="s">
        <v>90</v>
      </c>
      <c r="H842" s="6">
        <v>5232</v>
      </c>
      <c r="I842" s="6">
        <v>2880</v>
      </c>
      <c r="J842" s="14" t="s">
        <v>53</v>
      </c>
      <c r="K842" s="12">
        <v>19</v>
      </c>
      <c r="L842" s="13">
        <v>54720</v>
      </c>
      <c r="M842" s="10">
        <v>0.05</v>
      </c>
      <c r="N842" s="13">
        <v>51984</v>
      </c>
      <c r="O842" s="10">
        <v>0.51685889980802169</v>
      </c>
      <c r="P842" s="13">
        <v>25116</v>
      </c>
      <c r="Q842" s="7">
        <v>0.08</v>
      </c>
      <c r="R842" s="13">
        <v>109</v>
      </c>
      <c r="S842" s="11">
        <v>0</v>
      </c>
      <c r="T842" s="13">
        <v>0</v>
      </c>
      <c r="U842" s="13">
        <v>314000</v>
      </c>
    </row>
    <row r="843" spans="1:21" ht="29" x14ac:dyDescent="0.35">
      <c r="A843" s="5" t="s">
        <v>8409</v>
      </c>
      <c r="B843" s="5" t="s">
        <v>8410</v>
      </c>
      <c r="C843" s="5" t="s">
        <v>68</v>
      </c>
      <c r="D843" s="5" t="s">
        <v>8411</v>
      </c>
      <c r="E843" s="5" t="s">
        <v>714</v>
      </c>
      <c r="F843" s="5" t="s">
        <v>342</v>
      </c>
      <c r="G843" s="5" t="s">
        <v>100</v>
      </c>
      <c r="H843" s="6">
        <v>5450</v>
      </c>
      <c r="I843" s="6">
        <v>3486</v>
      </c>
      <c r="J843" s="14" t="s">
        <v>53</v>
      </c>
      <c r="K843" s="12">
        <v>22</v>
      </c>
      <c r="L843" s="13">
        <v>76692</v>
      </c>
      <c r="M843" s="10">
        <v>0.1</v>
      </c>
      <c r="N843" s="13">
        <v>69023</v>
      </c>
      <c r="O843" s="10">
        <v>0.55445609327422751</v>
      </c>
      <c r="P843" s="13">
        <v>30753</v>
      </c>
      <c r="Q843" s="7">
        <v>7.4999999999999997E-2</v>
      </c>
      <c r="R843" s="13">
        <v>118</v>
      </c>
      <c r="S843" s="11">
        <v>0</v>
      </c>
      <c r="T843" s="13">
        <v>0</v>
      </c>
      <c r="U843" s="13">
        <v>410000</v>
      </c>
    </row>
    <row r="844" spans="1:21" ht="29" x14ac:dyDescent="0.35">
      <c r="A844" s="5" t="s">
        <v>8412</v>
      </c>
      <c r="B844" s="5" t="s">
        <v>8413</v>
      </c>
      <c r="C844" s="5" t="s">
        <v>68</v>
      </c>
      <c r="D844" s="5" t="s">
        <v>8414</v>
      </c>
      <c r="E844" s="5" t="s">
        <v>586</v>
      </c>
      <c r="F844" s="5" t="s">
        <v>342</v>
      </c>
      <c r="G844" s="5" t="s">
        <v>89</v>
      </c>
      <c r="H844" s="6">
        <v>5700</v>
      </c>
      <c r="I844" s="6">
        <v>3000</v>
      </c>
      <c r="J844" s="14" t="s">
        <v>53</v>
      </c>
      <c r="K844" s="12">
        <v>18</v>
      </c>
      <c r="L844" s="13">
        <v>54000</v>
      </c>
      <c r="M844" s="10">
        <v>0.05</v>
      </c>
      <c r="N844" s="13">
        <v>51300</v>
      </c>
      <c r="O844" s="10">
        <v>0.51685889980802169</v>
      </c>
      <c r="P844" s="13">
        <v>24785</v>
      </c>
      <c r="Q844" s="7">
        <v>0.08</v>
      </c>
      <c r="R844" s="13">
        <v>103</v>
      </c>
      <c r="S844" s="11">
        <v>0</v>
      </c>
      <c r="T844" s="13">
        <v>0</v>
      </c>
      <c r="U844" s="13">
        <v>310000</v>
      </c>
    </row>
    <row r="845" spans="1:21" ht="29" x14ac:dyDescent="0.35">
      <c r="A845" s="5" t="s">
        <v>8415</v>
      </c>
      <c r="B845" s="5" t="s">
        <v>8416</v>
      </c>
      <c r="C845" s="5" t="s">
        <v>68</v>
      </c>
      <c r="D845" s="5" t="s">
        <v>8417</v>
      </c>
      <c r="E845" s="5" t="s">
        <v>714</v>
      </c>
      <c r="F845" s="5" t="s">
        <v>342</v>
      </c>
      <c r="G845" s="5" t="s">
        <v>98</v>
      </c>
      <c r="H845" s="6">
        <v>6250</v>
      </c>
      <c r="I845" s="6">
        <v>5250</v>
      </c>
      <c r="J845" s="14" t="s">
        <v>53</v>
      </c>
      <c r="K845" s="12">
        <v>18</v>
      </c>
      <c r="L845" s="13">
        <v>94500</v>
      </c>
      <c r="M845" s="10">
        <v>0.1</v>
      </c>
      <c r="N845" s="13">
        <v>85050</v>
      </c>
      <c r="O845" s="10">
        <v>0.50862131164457525</v>
      </c>
      <c r="P845" s="13">
        <v>41792</v>
      </c>
      <c r="Q845" s="7">
        <v>9.5000000000000001E-2</v>
      </c>
      <c r="R845" s="13">
        <v>84</v>
      </c>
      <c r="S845" s="11">
        <v>0</v>
      </c>
      <c r="T845" s="13">
        <v>0</v>
      </c>
      <c r="U845" s="13">
        <v>440000</v>
      </c>
    </row>
    <row r="846" spans="1:21" ht="29" x14ac:dyDescent="0.35">
      <c r="A846" s="5" t="s">
        <v>8418</v>
      </c>
      <c r="B846" s="5" t="s">
        <v>8419</v>
      </c>
      <c r="C846" s="5" t="s">
        <v>68</v>
      </c>
      <c r="D846" s="5" t="s">
        <v>8420</v>
      </c>
      <c r="E846" s="5" t="s">
        <v>797</v>
      </c>
      <c r="F846" s="5" t="s">
        <v>342</v>
      </c>
      <c r="G846" s="5" t="s">
        <v>90</v>
      </c>
      <c r="H846" s="6">
        <v>12000</v>
      </c>
      <c r="I846" s="6">
        <v>6579</v>
      </c>
      <c r="J846" s="14" t="s">
        <v>53</v>
      </c>
      <c r="K846" s="12">
        <v>17.100000000000001</v>
      </c>
      <c r="L846" s="13">
        <v>112500.9</v>
      </c>
      <c r="M846" s="10">
        <v>0.05</v>
      </c>
      <c r="N846" s="13">
        <v>106876</v>
      </c>
      <c r="O846" s="10">
        <v>0.51685889980802169</v>
      </c>
      <c r="P846" s="13">
        <v>51636</v>
      </c>
      <c r="Q846" s="7">
        <v>0.08</v>
      </c>
      <c r="R846" s="13">
        <v>98</v>
      </c>
      <c r="S846" s="11">
        <v>0</v>
      </c>
      <c r="T846" s="13">
        <v>0</v>
      </c>
      <c r="U846" s="13">
        <v>645000</v>
      </c>
    </row>
    <row r="847" spans="1:21" ht="29" x14ac:dyDescent="0.35">
      <c r="A847" s="5" t="s">
        <v>8421</v>
      </c>
      <c r="B847" s="5" t="s">
        <v>8422</v>
      </c>
      <c r="C847" s="5" t="s">
        <v>68</v>
      </c>
      <c r="D847" s="5" t="s">
        <v>8423</v>
      </c>
      <c r="E847" s="5" t="s">
        <v>814</v>
      </c>
      <c r="F847" s="5" t="s">
        <v>342</v>
      </c>
      <c r="G847" s="5" t="s">
        <v>90</v>
      </c>
      <c r="H847" s="6">
        <v>7173</v>
      </c>
      <c r="I847" s="6">
        <v>3200</v>
      </c>
      <c r="J847" s="14" t="s">
        <v>53</v>
      </c>
      <c r="K847" s="12">
        <v>19</v>
      </c>
      <c r="L847" s="13">
        <v>60800</v>
      </c>
      <c r="M847" s="10">
        <v>0.05</v>
      </c>
      <c r="N847" s="13">
        <v>57760</v>
      </c>
      <c r="O847" s="10">
        <v>0.51685889980802169</v>
      </c>
      <c r="P847" s="13">
        <v>27906</v>
      </c>
      <c r="Q847" s="7">
        <v>0.08</v>
      </c>
      <c r="R847" s="13">
        <v>109</v>
      </c>
      <c r="S847" s="11">
        <v>0</v>
      </c>
      <c r="T847" s="13">
        <v>0</v>
      </c>
      <c r="U847" s="13">
        <v>349000</v>
      </c>
    </row>
    <row r="848" spans="1:21" ht="29" x14ac:dyDescent="0.35">
      <c r="A848" s="5" t="s">
        <v>8424</v>
      </c>
      <c r="B848" s="5" t="s">
        <v>8425</v>
      </c>
      <c r="C848" s="5" t="s">
        <v>68</v>
      </c>
      <c r="D848" s="5" t="s">
        <v>8426</v>
      </c>
      <c r="E848" s="5" t="s">
        <v>890</v>
      </c>
      <c r="F848" s="5" t="s">
        <v>342</v>
      </c>
      <c r="G848" s="5" t="s">
        <v>97</v>
      </c>
      <c r="H848" s="6">
        <v>5400</v>
      </c>
      <c r="I848" s="6">
        <v>2600</v>
      </c>
      <c r="J848" s="14" t="s">
        <v>53</v>
      </c>
      <c r="K848" s="12">
        <v>20</v>
      </c>
      <c r="L848" s="13">
        <v>52000</v>
      </c>
      <c r="M848" s="10">
        <v>0.1</v>
      </c>
      <c r="N848" s="13">
        <v>46800</v>
      </c>
      <c r="O848" s="10">
        <v>0.51490286070208424</v>
      </c>
      <c r="P848" s="13">
        <v>22703</v>
      </c>
      <c r="Q848" s="7">
        <v>9.5000000000000001E-2</v>
      </c>
      <c r="R848" s="13">
        <v>92</v>
      </c>
      <c r="S848" s="11">
        <v>0</v>
      </c>
      <c r="T848" s="13">
        <v>0</v>
      </c>
      <c r="U848" s="13">
        <v>239000</v>
      </c>
    </row>
    <row r="849" spans="1:21" ht="29" x14ac:dyDescent="0.35">
      <c r="A849" s="5" t="s">
        <v>8427</v>
      </c>
      <c r="B849" s="5" t="s">
        <v>8428</v>
      </c>
      <c r="C849" s="5" t="s">
        <v>68</v>
      </c>
      <c r="D849" s="5" t="s">
        <v>8429</v>
      </c>
      <c r="E849" s="5" t="s">
        <v>915</v>
      </c>
      <c r="F849" s="5" t="s">
        <v>342</v>
      </c>
      <c r="G849" s="5" t="s">
        <v>90</v>
      </c>
      <c r="H849" s="6">
        <v>8333</v>
      </c>
      <c r="I849" s="6">
        <v>5464</v>
      </c>
      <c r="J849" s="14" t="s">
        <v>53</v>
      </c>
      <c r="K849" s="12">
        <v>17.100000000000001</v>
      </c>
      <c r="L849" s="13">
        <v>93434.400000000009</v>
      </c>
      <c r="M849" s="10">
        <v>0.05</v>
      </c>
      <c r="N849" s="13">
        <v>88763</v>
      </c>
      <c r="O849" s="10">
        <v>0.53285781080790973</v>
      </c>
      <c r="P849" s="13">
        <v>41465</v>
      </c>
      <c r="Q849" s="7">
        <v>0.08</v>
      </c>
      <c r="R849" s="13">
        <v>95</v>
      </c>
      <c r="S849" s="11">
        <v>0</v>
      </c>
      <c r="T849" s="13">
        <v>0</v>
      </c>
      <c r="U849" s="13">
        <v>518000</v>
      </c>
    </row>
    <row r="850" spans="1:21" ht="29" x14ac:dyDescent="0.35">
      <c r="A850" s="5" t="s">
        <v>8430</v>
      </c>
      <c r="B850" s="5" t="s">
        <v>8431</v>
      </c>
      <c r="C850" s="5" t="s">
        <v>68</v>
      </c>
      <c r="D850" s="5" t="s">
        <v>8432</v>
      </c>
      <c r="E850" s="5" t="s">
        <v>915</v>
      </c>
      <c r="F850" s="5" t="s">
        <v>342</v>
      </c>
      <c r="G850" s="5" t="s">
        <v>90</v>
      </c>
      <c r="H850" s="6">
        <v>7500</v>
      </c>
      <c r="I850" s="6">
        <v>2516</v>
      </c>
      <c r="J850" s="14" t="s">
        <v>53</v>
      </c>
      <c r="K850" s="12">
        <v>19</v>
      </c>
      <c r="L850" s="13">
        <v>47804</v>
      </c>
      <c r="M850" s="10">
        <v>0.05</v>
      </c>
      <c r="N850" s="13">
        <v>45414</v>
      </c>
      <c r="O850" s="10">
        <v>0.53285781080790973</v>
      </c>
      <c r="P850" s="13">
        <v>21215</v>
      </c>
      <c r="Q850" s="7">
        <v>0.08</v>
      </c>
      <c r="R850" s="13">
        <v>105</v>
      </c>
      <c r="S850" s="11">
        <v>1839</v>
      </c>
      <c r="T850" s="13">
        <v>27585</v>
      </c>
      <c r="U850" s="13">
        <v>293000</v>
      </c>
    </row>
    <row r="851" spans="1:21" ht="29" x14ac:dyDescent="0.35">
      <c r="A851" s="5" t="s">
        <v>8433</v>
      </c>
      <c r="B851" s="5" t="s">
        <v>8434</v>
      </c>
      <c r="C851" s="5" t="s">
        <v>68</v>
      </c>
      <c r="D851" s="5" t="s">
        <v>8435</v>
      </c>
      <c r="E851" s="5" t="s">
        <v>6038</v>
      </c>
      <c r="F851" s="5" t="s">
        <v>342</v>
      </c>
      <c r="G851" s="5" t="s">
        <v>98</v>
      </c>
      <c r="H851" s="6">
        <v>10710</v>
      </c>
      <c r="I851" s="6">
        <v>2374</v>
      </c>
      <c r="J851" s="14" t="s">
        <v>53</v>
      </c>
      <c r="K851" s="12">
        <v>20</v>
      </c>
      <c r="L851" s="13">
        <v>47480</v>
      </c>
      <c r="M851" s="10">
        <v>0.1</v>
      </c>
      <c r="N851" s="13">
        <v>42732</v>
      </c>
      <c r="O851" s="10">
        <v>0.48513444257504584</v>
      </c>
      <c r="P851" s="13">
        <v>22001</v>
      </c>
      <c r="Q851" s="7">
        <v>9.5000000000000001E-2</v>
      </c>
      <c r="R851" s="13">
        <v>98</v>
      </c>
      <c r="S851" s="11">
        <v>5368.5</v>
      </c>
      <c r="T851" s="13">
        <v>80527.5</v>
      </c>
      <c r="U851" s="13">
        <v>312000</v>
      </c>
    </row>
    <row r="852" spans="1:21" ht="29" x14ac:dyDescent="0.35">
      <c r="A852" s="5" t="s">
        <v>8436</v>
      </c>
      <c r="B852" s="5" t="s">
        <v>8437</v>
      </c>
      <c r="C852" s="5" t="s">
        <v>68</v>
      </c>
      <c r="D852" s="5" t="s">
        <v>8438</v>
      </c>
      <c r="E852" s="5" t="s">
        <v>621</v>
      </c>
      <c r="F852" s="5" t="s">
        <v>342</v>
      </c>
      <c r="G852" s="5" t="s">
        <v>89</v>
      </c>
      <c r="H852" s="6">
        <v>5350</v>
      </c>
      <c r="I852" s="6">
        <v>3000</v>
      </c>
      <c r="J852" s="14" t="s">
        <v>53</v>
      </c>
      <c r="K852" s="12">
        <v>18</v>
      </c>
      <c r="L852" s="13">
        <v>54000</v>
      </c>
      <c r="M852" s="10">
        <v>0.05</v>
      </c>
      <c r="N852" s="13">
        <v>51300</v>
      </c>
      <c r="O852" s="10">
        <v>0.51738670935783404</v>
      </c>
      <c r="P852" s="13">
        <v>24758</v>
      </c>
      <c r="Q852" s="7">
        <v>0.08</v>
      </c>
      <c r="R852" s="13">
        <v>103</v>
      </c>
      <c r="S852" s="11">
        <v>0</v>
      </c>
      <c r="T852" s="13">
        <v>0</v>
      </c>
      <c r="U852" s="13">
        <v>309000</v>
      </c>
    </row>
    <row r="853" spans="1:21" x14ac:dyDescent="0.35">
      <c r="A853" s="5" t="s">
        <v>8439</v>
      </c>
      <c r="B853" s="5" t="s">
        <v>8439</v>
      </c>
      <c r="C853" s="5" t="s">
        <v>2</v>
      </c>
      <c r="D853" s="5" t="s">
        <v>8440</v>
      </c>
      <c r="E853" s="5" t="s">
        <v>586</v>
      </c>
      <c r="F853" s="5" t="s">
        <v>304</v>
      </c>
      <c r="G853" s="5" t="s">
        <v>90</v>
      </c>
      <c r="H853" s="6">
        <v>3062</v>
      </c>
      <c r="I853" s="6">
        <v>3062</v>
      </c>
      <c r="J853" s="14" t="s">
        <v>53</v>
      </c>
      <c r="K853" s="12">
        <v>19</v>
      </c>
      <c r="L853" s="13">
        <v>58178</v>
      </c>
      <c r="M853" s="10">
        <v>0.05</v>
      </c>
      <c r="N853" s="13">
        <v>55269</v>
      </c>
      <c r="O853" s="10">
        <v>0.51685889980802169</v>
      </c>
      <c r="P853" s="13">
        <v>26703</v>
      </c>
      <c r="Q853" s="7">
        <v>0.08</v>
      </c>
      <c r="R853" s="13">
        <v>109</v>
      </c>
      <c r="S853" s="11">
        <v>0</v>
      </c>
      <c r="T853" s="13">
        <v>0</v>
      </c>
      <c r="U853" s="13">
        <v>334000</v>
      </c>
    </row>
    <row r="854" spans="1:21" x14ac:dyDescent="0.35">
      <c r="A854" s="5" t="s">
        <v>8441</v>
      </c>
      <c r="B854" s="5" t="s">
        <v>8441</v>
      </c>
      <c r="C854" s="5" t="s">
        <v>2</v>
      </c>
      <c r="D854" s="5" t="s">
        <v>8442</v>
      </c>
      <c r="E854" s="5" t="s">
        <v>586</v>
      </c>
      <c r="F854" s="5" t="s">
        <v>304</v>
      </c>
      <c r="G854" s="5" t="s">
        <v>90</v>
      </c>
      <c r="H854" s="6">
        <v>4421</v>
      </c>
      <c r="I854" s="6">
        <v>2006</v>
      </c>
      <c r="J854" s="14" t="s">
        <v>53</v>
      </c>
      <c r="K854" s="12">
        <v>19</v>
      </c>
      <c r="L854" s="13">
        <v>38114</v>
      </c>
      <c r="M854" s="10">
        <v>0.05</v>
      </c>
      <c r="N854" s="13">
        <v>36208</v>
      </c>
      <c r="O854" s="10">
        <v>0.51685889980802169</v>
      </c>
      <c r="P854" s="13">
        <v>17494</v>
      </c>
      <c r="Q854" s="7">
        <v>0.08</v>
      </c>
      <c r="R854" s="13">
        <v>109</v>
      </c>
      <c r="S854" s="11">
        <v>0</v>
      </c>
      <c r="T854" s="13">
        <v>0</v>
      </c>
      <c r="U854" s="13">
        <v>219000</v>
      </c>
    </row>
    <row r="855" spans="1:21" x14ac:dyDescent="0.35">
      <c r="A855" s="5" t="s">
        <v>8443</v>
      </c>
      <c r="B855" s="5" t="s">
        <v>8443</v>
      </c>
      <c r="C855" s="5" t="s">
        <v>2</v>
      </c>
      <c r="D855" s="5" t="s">
        <v>8444</v>
      </c>
      <c r="E855" s="5" t="s">
        <v>586</v>
      </c>
      <c r="F855" s="5" t="s">
        <v>304</v>
      </c>
      <c r="G855" s="5" t="s">
        <v>89</v>
      </c>
      <c r="H855" s="6">
        <v>3031</v>
      </c>
      <c r="I855" s="6">
        <v>1200</v>
      </c>
      <c r="J855" s="14" t="s">
        <v>53</v>
      </c>
      <c r="K855" s="12">
        <v>18</v>
      </c>
      <c r="L855" s="13">
        <v>21600</v>
      </c>
      <c r="M855" s="10">
        <v>0.05</v>
      </c>
      <c r="N855" s="13">
        <v>20520</v>
      </c>
      <c r="O855" s="10">
        <v>0.51685889980802169</v>
      </c>
      <c r="P855" s="13">
        <v>9914</v>
      </c>
      <c r="Q855" s="7">
        <v>0.08</v>
      </c>
      <c r="R855" s="13">
        <v>103</v>
      </c>
      <c r="S855" s="11">
        <v>331</v>
      </c>
      <c r="T855" s="13">
        <v>4965</v>
      </c>
      <c r="U855" s="13">
        <v>129000</v>
      </c>
    </row>
    <row r="856" spans="1:21" ht="29" x14ac:dyDescent="0.35">
      <c r="A856" s="5" t="s">
        <v>8445</v>
      </c>
      <c r="B856" s="5" t="s">
        <v>8445</v>
      </c>
      <c r="C856" s="5" t="s">
        <v>2</v>
      </c>
      <c r="D856" s="5" t="s">
        <v>8446</v>
      </c>
      <c r="E856" s="5" t="s">
        <v>586</v>
      </c>
      <c r="F856" s="5" t="s">
        <v>304</v>
      </c>
      <c r="G856" s="5" t="s">
        <v>93</v>
      </c>
      <c r="H856" s="6">
        <v>2850</v>
      </c>
      <c r="I856" s="6">
        <v>960</v>
      </c>
      <c r="J856" s="14" t="s">
        <v>53</v>
      </c>
      <c r="K856" s="12">
        <v>23.1</v>
      </c>
      <c r="L856" s="13">
        <v>22176</v>
      </c>
      <c r="M856" s="10">
        <v>0.1</v>
      </c>
      <c r="N856" s="13">
        <v>19958</v>
      </c>
      <c r="O856" s="10">
        <v>0.49461795556025706</v>
      </c>
      <c r="P856" s="13">
        <v>10087</v>
      </c>
      <c r="Q856" s="7">
        <v>0.09</v>
      </c>
      <c r="R856" s="13">
        <v>117</v>
      </c>
      <c r="S856" s="11">
        <v>690</v>
      </c>
      <c r="T856" s="13">
        <v>10350</v>
      </c>
      <c r="U856" s="13">
        <v>122000</v>
      </c>
    </row>
    <row r="857" spans="1:21" x14ac:dyDescent="0.35">
      <c r="A857" s="5" t="s">
        <v>8447</v>
      </c>
      <c r="B857" s="5" t="s">
        <v>8447</v>
      </c>
      <c r="C857" s="5" t="s">
        <v>2</v>
      </c>
      <c r="D857" s="5" t="s">
        <v>8448</v>
      </c>
      <c r="E857" s="5" t="s">
        <v>586</v>
      </c>
      <c r="F857" s="5" t="s">
        <v>304</v>
      </c>
      <c r="G857" s="5" t="s">
        <v>100</v>
      </c>
      <c r="H857" s="6">
        <v>2850</v>
      </c>
      <c r="I857" s="6">
        <v>1818</v>
      </c>
      <c r="J857" s="14" t="s">
        <v>53</v>
      </c>
      <c r="K857" s="12">
        <v>22</v>
      </c>
      <c r="L857" s="13">
        <v>39996</v>
      </c>
      <c r="M857" s="10">
        <v>0.1</v>
      </c>
      <c r="N857" s="13">
        <v>35996</v>
      </c>
      <c r="O857" s="10">
        <v>0.5292880068315059</v>
      </c>
      <c r="P857" s="13">
        <v>16944</v>
      </c>
      <c r="Q857" s="7">
        <v>7.4999999999999997E-2</v>
      </c>
      <c r="R857" s="13">
        <v>124</v>
      </c>
      <c r="S857" s="11">
        <v>0</v>
      </c>
      <c r="T857" s="13">
        <v>0</v>
      </c>
      <c r="U857" s="13">
        <v>226000</v>
      </c>
    </row>
    <row r="858" spans="1:21" x14ac:dyDescent="0.35">
      <c r="A858" s="5" t="s">
        <v>8449</v>
      </c>
      <c r="B858" s="5" t="s">
        <v>8449</v>
      </c>
      <c r="C858" s="5" t="s">
        <v>2</v>
      </c>
      <c r="D858" s="5" t="s">
        <v>8450</v>
      </c>
      <c r="E858" s="5" t="s">
        <v>586</v>
      </c>
      <c r="F858" s="5" t="s">
        <v>304</v>
      </c>
      <c r="G858" s="5" t="s">
        <v>90</v>
      </c>
      <c r="H858" s="6">
        <v>2850</v>
      </c>
      <c r="I858" s="6">
        <v>1475</v>
      </c>
      <c r="J858" s="14" t="s">
        <v>53</v>
      </c>
      <c r="K858" s="12">
        <v>19</v>
      </c>
      <c r="L858" s="13">
        <v>28025</v>
      </c>
      <c r="M858" s="10">
        <v>0.05</v>
      </c>
      <c r="N858" s="13">
        <v>26624</v>
      </c>
      <c r="O858" s="10">
        <v>0.51685889980802169</v>
      </c>
      <c r="P858" s="13">
        <v>12863</v>
      </c>
      <c r="Q858" s="7">
        <v>0.08</v>
      </c>
      <c r="R858" s="13">
        <v>109</v>
      </c>
      <c r="S858" s="11">
        <v>0</v>
      </c>
      <c r="T858" s="13">
        <v>0</v>
      </c>
      <c r="U858" s="13">
        <v>161000</v>
      </c>
    </row>
    <row r="859" spans="1:21" ht="43.5" x14ac:dyDescent="0.35">
      <c r="A859" s="5" t="s">
        <v>8451</v>
      </c>
      <c r="B859" s="5" t="s">
        <v>8452</v>
      </c>
      <c r="C859" s="5" t="s">
        <v>170</v>
      </c>
      <c r="D859" s="5" t="s">
        <v>8453</v>
      </c>
      <c r="E859" s="5" t="s">
        <v>714</v>
      </c>
      <c r="F859" s="5" t="s">
        <v>304</v>
      </c>
      <c r="G859" s="5" t="s">
        <v>93</v>
      </c>
      <c r="H859" s="6">
        <v>9825</v>
      </c>
      <c r="I859" s="6">
        <v>2750</v>
      </c>
      <c r="J859" s="14" t="s">
        <v>53</v>
      </c>
      <c r="K859" s="12">
        <v>21</v>
      </c>
      <c r="L859" s="13">
        <v>57750</v>
      </c>
      <c r="M859" s="10">
        <v>0.1</v>
      </c>
      <c r="N859" s="13">
        <v>51975</v>
      </c>
      <c r="O859" s="10">
        <v>0.51893158696551123</v>
      </c>
      <c r="P859" s="13">
        <v>25004</v>
      </c>
      <c r="Q859" s="7">
        <v>0.09</v>
      </c>
      <c r="R859" s="13">
        <v>101</v>
      </c>
      <c r="S859" s="11">
        <v>3637.5</v>
      </c>
      <c r="T859" s="13">
        <v>54562.5</v>
      </c>
      <c r="U859" s="13">
        <v>332000</v>
      </c>
    </row>
    <row r="860" spans="1:21" x14ac:dyDescent="0.35">
      <c r="A860" s="5" t="s">
        <v>8454</v>
      </c>
      <c r="B860" s="5" t="s">
        <v>8454</v>
      </c>
      <c r="C860" s="5" t="s">
        <v>2</v>
      </c>
      <c r="D860" s="5" t="s">
        <v>8455</v>
      </c>
      <c r="E860" s="5" t="s">
        <v>714</v>
      </c>
      <c r="F860" s="5" t="s">
        <v>304</v>
      </c>
      <c r="G860" s="5" t="s">
        <v>97</v>
      </c>
      <c r="H860" s="6">
        <v>2700</v>
      </c>
      <c r="I860" s="6">
        <v>1000</v>
      </c>
      <c r="J860" s="14" t="s">
        <v>53</v>
      </c>
      <c r="K860" s="12">
        <v>22</v>
      </c>
      <c r="L860" s="13">
        <v>22000</v>
      </c>
      <c r="M860" s="10">
        <v>0.1</v>
      </c>
      <c r="N860" s="13">
        <v>19800</v>
      </c>
      <c r="O860" s="10">
        <v>0.50862131164457525</v>
      </c>
      <c r="P860" s="13">
        <v>9729</v>
      </c>
      <c r="Q860" s="7">
        <v>9.5000000000000001E-2</v>
      </c>
      <c r="R860" s="13">
        <v>102</v>
      </c>
      <c r="S860" s="11">
        <v>450</v>
      </c>
      <c r="T860" s="13">
        <v>6750</v>
      </c>
      <c r="U860" s="13">
        <v>109000</v>
      </c>
    </row>
    <row r="861" spans="1:21" x14ac:dyDescent="0.35">
      <c r="A861" s="5" t="s">
        <v>8456</v>
      </c>
      <c r="B861" s="5" t="s">
        <v>8456</v>
      </c>
      <c r="C861" s="5" t="s">
        <v>2</v>
      </c>
      <c r="D861" s="5" t="s">
        <v>8457</v>
      </c>
      <c r="E861" s="5" t="s">
        <v>714</v>
      </c>
      <c r="F861" s="5" t="s">
        <v>304</v>
      </c>
      <c r="G861" s="5" t="s">
        <v>90</v>
      </c>
      <c r="H861" s="6">
        <v>3100</v>
      </c>
      <c r="I861" s="6">
        <v>1339</v>
      </c>
      <c r="J861" s="14" t="s">
        <v>53</v>
      </c>
      <c r="K861" s="12">
        <v>19</v>
      </c>
      <c r="L861" s="13">
        <v>25441</v>
      </c>
      <c r="M861" s="10">
        <v>0.05</v>
      </c>
      <c r="N861" s="13">
        <v>24169</v>
      </c>
      <c r="O861" s="10">
        <v>0.54176675211374925</v>
      </c>
      <c r="P861" s="13">
        <v>11075</v>
      </c>
      <c r="Q861" s="7">
        <v>0.08</v>
      </c>
      <c r="R861" s="13">
        <v>103</v>
      </c>
      <c r="S861" s="11">
        <v>87.25</v>
      </c>
      <c r="T861" s="13">
        <v>1308.75</v>
      </c>
      <c r="U861" s="13">
        <v>140000</v>
      </c>
    </row>
    <row r="862" spans="1:21" x14ac:dyDescent="0.35">
      <c r="A862" s="5" t="s">
        <v>8458</v>
      </c>
      <c r="B862" s="5" t="s">
        <v>8458</v>
      </c>
      <c r="C862" s="5" t="s">
        <v>2</v>
      </c>
      <c r="D862" s="5" t="s">
        <v>8459</v>
      </c>
      <c r="E862" s="5" t="s">
        <v>586</v>
      </c>
      <c r="F862" s="5" t="s">
        <v>304</v>
      </c>
      <c r="G862" s="5" t="s">
        <v>89</v>
      </c>
      <c r="H862" s="6">
        <v>5978</v>
      </c>
      <c r="I862" s="6">
        <v>3570</v>
      </c>
      <c r="J862" s="14" t="s">
        <v>53</v>
      </c>
      <c r="K862" s="12">
        <v>18</v>
      </c>
      <c r="L862" s="13">
        <v>64260</v>
      </c>
      <c r="M862" s="10">
        <v>0.05</v>
      </c>
      <c r="N862" s="13">
        <v>61047</v>
      </c>
      <c r="O862" s="10">
        <v>0.51685889980802169</v>
      </c>
      <c r="P862" s="13">
        <v>29494</v>
      </c>
      <c r="Q862" s="7">
        <v>0.08</v>
      </c>
      <c r="R862" s="13">
        <v>103</v>
      </c>
      <c r="S862" s="11">
        <v>0</v>
      </c>
      <c r="T862" s="13">
        <v>0</v>
      </c>
      <c r="U862" s="13">
        <v>369000</v>
      </c>
    </row>
    <row r="863" spans="1:21" ht="43.5" x14ac:dyDescent="0.35">
      <c r="A863" s="5" t="s">
        <v>8460</v>
      </c>
      <c r="B863" s="5" t="s">
        <v>8461</v>
      </c>
      <c r="C863" s="5" t="s">
        <v>170</v>
      </c>
      <c r="D863" s="5" t="s">
        <v>8462</v>
      </c>
      <c r="E863" s="5" t="s">
        <v>586</v>
      </c>
      <c r="F863" s="5" t="s">
        <v>304</v>
      </c>
      <c r="G863" s="5" t="s">
        <v>92</v>
      </c>
      <c r="H863" s="6">
        <v>9005</v>
      </c>
      <c r="I863" s="6">
        <v>2007</v>
      </c>
      <c r="J863" s="14" t="s">
        <v>53</v>
      </c>
      <c r="K863" s="12">
        <v>18</v>
      </c>
      <c r="L863" s="13">
        <v>36126</v>
      </c>
      <c r="M863" s="10">
        <v>0.1</v>
      </c>
      <c r="N863" s="13">
        <v>32513</v>
      </c>
      <c r="O863" s="10">
        <v>0.52928800683150579</v>
      </c>
      <c r="P863" s="13">
        <v>15304</v>
      </c>
      <c r="Q863" s="7">
        <v>7.4999999999999997E-2</v>
      </c>
      <c r="R863" s="13">
        <v>102</v>
      </c>
      <c r="S863" s="11">
        <v>4489.25</v>
      </c>
      <c r="T863" s="13">
        <v>26935.5</v>
      </c>
      <c r="U863" s="13">
        <v>231000</v>
      </c>
    </row>
    <row r="864" spans="1:21" x14ac:dyDescent="0.35">
      <c r="A864" s="5" t="s">
        <v>8463</v>
      </c>
      <c r="B864" s="5" t="s">
        <v>8463</v>
      </c>
      <c r="C864" s="5" t="s">
        <v>2</v>
      </c>
      <c r="D864" s="5" t="s">
        <v>8464</v>
      </c>
      <c r="E864" s="5" t="s">
        <v>614</v>
      </c>
      <c r="F864" s="5" t="s">
        <v>304</v>
      </c>
      <c r="G864" s="5" t="s">
        <v>90</v>
      </c>
      <c r="H864" s="6">
        <v>2700</v>
      </c>
      <c r="I864" s="6">
        <v>1875</v>
      </c>
      <c r="J864" s="14" t="s">
        <v>53</v>
      </c>
      <c r="K864" s="12">
        <v>19</v>
      </c>
      <c r="L864" s="13">
        <v>35625</v>
      </c>
      <c r="M864" s="10">
        <v>0.05</v>
      </c>
      <c r="N864" s="13">
        <v>33844</v>
      </c>
      <c r="O864" s="10">
        <v>0.51685889980802169</v>
      </c>
      <c r="P864" s="13">
        <v>16351</v>
      </c>
      <c r="Q864" s="7">
        <v>0.08</v>
      </c>
      <c r="R864" s="13">
        <v>109</v>
      </c>
      <c r="S864" s="11">
        <v>0</v>
      </c>
      <c r="T864" s="13">
        <v>0</v>
      </c>
      <c r="U864" s="13">
        <v>204000</v>
      </c>
    </row>
    <row r="865" spans="1:21" ht="43.5" x14ac:dyDescent="0.35">
      <c r="A865" s="5" t="s">
        <v>8465</v>
      </c>
      <c r="B865" s="5" t="s">
        <v>8466</v>
      </c>
      <c r="C865" s="5" t="s">
        <v>84</v>
      </c>
      <c r="D865" s="5" t="s">
        <v>8467</v>
      </c>
      <c r="E865" s="5" t="s">
        <v>614</v>
      </c>
      <c r="F865" s="5" t="s">
        <v>304</v>
      </c>
      <c r="G865" s="5" t="s">
        <v>97</v>
      </c>
      <c r="H865" s="6">
        <v>8175</v>
      </c>
      <c r="I865" s="6">
        <v>1854</v>
      </c>
      <c r="J865" s="14" t="s">
        <v>53</v>
      </c>
      <c r="K865" s="12">
        <v>20</v>
      </c>
      <c r="L865" s="13">
        <v>37080</v>
      </c>
      <c r="M865" s="10">
        <v>0.1</v>
      </c>
      <c r="N865" s="13">
        <v>33372</v>
      </c>
      <c r="O865" s="10">
        <v>0.48462863597986816</v>
      </c>
      <c r="P865" s="13">
        <v>17199</v>
      </c>
      <c r="Q865" s="7">
        <v>9.5000000000000001E-2</v>
      </c>
      <c r="R865" s="13">
        <v>98</v>
      </c>
      <c r="S865" s="11">
        <v>4003.5</v>
      </c>
      <c r="T865" s="13">
        <v>60052.5</v>
      </c>
      <c r="U865" s="13">
        <v>241000</v>
      </c>
    </row>
    <row r="866" spans="1:21" x14ac:dyDescent="0.35">
      <c r="A866" s="5" t="s">
        <v>8468</v>
      </c>
      <c r="B866" s="5" t="s">
        <v>8468</v>
      </c>
      <c r="C866" s="5" t="s">
        <v>2</v>
      </c>
      <c r="D866" s="5" t="s">
        <v>8469</v>
      </c>
      <c r="E866" s="5" t="s">
        <v>2089</v>
      </c>
      <c r="F866" s="5" t="s">
        <v>304</v>
      </c>
      <c r="G866" s="5" t="s">
        <v>90</v>
      </c>
      <c r="H866" s="6">
        <v>13049</v>
      </c>
      <c r="I866" s="6">
        <v>2400</v>
      </c>
      <c r="J866" s="14" t="s">
        <v>53</v>
      </c>
      <c r="K866" s="12">
        <v>19</v>
      </c>
      <c r="L866" s="13">
        <v>45600</v>
      </c>
      <c r="M866" s="10">
        <v>0.05</v>
      </c>
      <c r="N866" s="13">
        <v>43320</v>
      </c>
      <c r="O866" s="10">
        <v>0.51685889980802169</v>
      </c>
      <c r="P866" s="13">
        <v>20930</v>
      </c>
      <c r="Q866" s="7">
        <v>0.08</v>
      </c>
      <c r="R866" s="13">
        <v>109</v>
      </c>
      <c r="S866" s="11">
        <v>7649</v>
      </c>
      <c r="T866" s="13">
        <v>68841</v>
      </c>
      <c r="U866" s="13">
        <v>330000</v>
      </c>
    </row>
    <row r="867" spans="1:21" x14ac:dyDescent="0.35">
      <c r="A867" s="5" t="s">
        <v>8470</v>
      </c>
      <c r="B867" s="5" t="s">
        <v>8470</v>
      </c>
      <c r="C867" s="5" t="s">
        <v>2</v>
      </c>
      <c r="D867" s="5" t="s">
        <v>8471</v>
      </c>
      <c r="E867" s="5" t="s">
        <v>621</v>
      </c>
      <c r="F867" s="5" t="s">
        <v>304</v>
      </c>
      <c r="G867" s="5" t="s">
        <v>97</v>
      </c>
      <c r="H867" s="6">
        <v>2425</v>
      </c>
      <c r="I867" s="6">
        <v>1500</v>
      </c>
      <c r="J867" s="14" t="s">
        <v>53</v>
      </c>
      <c r="K867" s="12">
        <v>20</v>
      </c>
      <c r="L867" s="13">
        <v>30000</v>
      </c>
      <c r="M867" s="10">
        <v>0.1</v>
      </c>
      <c r="N867" s="13">
        <v>27000</v>
      </c>
      <c r="O867" s="10">
        <v>0.48513444257504584</v>
      </c>
      <c r="P867" s="13">
        <v>13901</v>
      </c>
      <c r="Q867" s="7">
        <v>9.5000000000000001E-2</v>
      </c>
      <c r="R867" s="13">
        <v>98</v>
      </c>
      <c r="S867" s="11">
        <v>0</v>
      </c>
      <c r="T867" s="13">
        <v>0</v>
      </c>
      <c r="U867" s="13">
        <v>146000</v>
      </c>
    </row>
    <row r="868" spans="1:21" x14ac:dyDescent="0.35">
      <c r="A868" s="5" t="s">
        <v>8472</v>
      </c>
      <c r="B868" s="5" t="s">
        <v>8472</v>
      </c>
      <c r="C868" s="5" t="s">
        <v>2</v>
      </c>
      <c r="D868" s="5" t="s">
        <v>8473</v>
      </c>
      <c r="E868" s="5" t="s">
        <v>3270</v>
      </c>
      <c r="F868" s="5" t="s">
        <v>304</v>
      </c>
      <c r="G868" s="5" t="s">
        <v>97</v>
      </c>
      <c r="H868" s="6">
        <v>3810</v>
      </c>
      <c r="I868" s="6">
        <v>2400</v>
      </c>
      <c r="J868" s="14" t="s">
        <v>53</v>
      </c>
      <c r="K868" s="12">
        <v>20</v>
      </c>
      <c r="L868" s="13">
        <v>48000</v>
      </c>
      <c r="M868" s="10">
        <v>0.1</v>
      </c>
      <c r="N868" s="13">
        <v>43200</v>
      </c>
      <c r="O868" s="10">
        <v>0.49349796356616882</v>
      </c>
      <c r="P868" s="13">
        <v>21881</v>
      </c>
      <c r="Q868" s="7">
        <v>9.5000000000000001E-2</v>
      </c>
      <c r="R868" s="13">
        <v>96</v>
      </c>
      <c r="S868" s="11">
        <v>0</v>
      </c>
      <c r="T868" s="13">
        <v>0</v>
      </c>
      <c r="U868" s="13">
        <v>230000</v>
      </c>
    </row>
    <row r="869" spans="1:21" ht="87" x14ac:dyDescent="0.35">
      <c r="A869" s="5" t="s">
        <v>8474</v>
      </c>
      <c r="B869" s="5" t="s">
        <v>8475</v>
      </c>
      <c r="C869" s="5" t="s">
        <v>8476</v>
      </c>
      <c r="D869" s="5" t="s">
        <v>8477</v>
      </c>
      <c r="E869" s="5" t="s">
        <v>3408</v>
      </c>
      <c r="F869" s="5" t="s">
        <v>304</v>
      </c>
      <c r="G869" s="5" t="s">
        <v>89</v>
      </c>
      <c r="H869" s="6">
        <v>26576</v>
      </c>
      <c r="I869" s="6">
        <v>7052</v>
      </c>
      <c r="J869" s="14" t="s">
        <v>53</v>
      </c>
      <c r="K869" s="12">
        <v>16.2</v>
      </c>
      <c r="L869" s="13">
        <v>114242.4</v>
      </c>
      <c r="M869" s="10">
        <v>0.05</v>
      </c>
      <c r="N869" s="13">
        <v>108530</v>
      </c>
      <c r="O869" s="10">
        <v>0.53822055582446771</v>
      </c>
      <c r="P869" s="13">
        <v>50117</v>
      </c>
      <c r="Q869" s="7">
        <v>0.08</v>
      </c>
      <c r="R869" s="13">
        <v>89</v>
      </c>
      <c r="S869" s="11">
        <v>10709</v>
      </c>
      <c r="T869" s="13">
        <v>160635</v>
      </c>
      <c r="U869" s="13">
        <v>787000</v>
      </c>
    </row>
    <row r="870" spans="1:21" ht="29" x14ac:dyDescent="0.35">
      <c r="A870" s="5" t="s">
        <v>8478</v>
      </c>
      <c r="B870" s="5" t="s">
        <v>8478</v>
      </c>
      <c r="C870" s="5" t="s">
        <v>2</v>
      </c>
      <c r="D870" s="5" t="s">
        <v>8479</v>
      </c>
      <c r="E870" s="5" t="s">
        <v>915</v>
      </c>
      <c r="F870" s="5" t="s">
        <v>304</v>
      </c>
      <c r="G870" s="5" t="s">
        <v>93</v>
      </c>
      <c r="H870" s="6">
        <v>9561</v>
      </c>
      <c r="I870" s="6">
        <v>4306</v>
      </c>
      <c r="J870" s="14" t="s">
        <v>53</v>
      </c>
      <c r="K870" s="12">
        <v>18.899999999999999</v>
      </c>
      <c r="L870" s="13">
        <v>81383.400000000009</v>
      </c>
      <c r="M870" s="10">
        <v>0.1</v>
      </c>
      <c r="N870" s="13">
        <v>73245</v>
      </c>
      <c r="O870" s="10">
        <v>0.51021492354176046</v>
      </c>
      <c r="P870" s="13">
        <v>35874</v>
      </c>
      <c r="Q870" s="7">
        <v>0.09</v>
      </c>
      <c r="R870" s="13">
        <v>93</v>
      </c>
      <c r="S870" s="11">
        <v>0</v>
      </c>
      <c r="T870" s="13">
        <v>0</v>
      </c>
      <c r="U870" s="13">
        <v>399000</v>
      </c>
    </row>
    <row r="871" spans="1:21" x14ac:dyDescent="0.35">
      <c r="A871" s="5" t="s">
        <v>8480</v>
      </c>
      <c r="B871" s="5" t="s">
        <v>8480</v>
      </c>
      <c r="C871" s="5" t="s">
        <v>2</v>
      </c>
      <c r="D871" s="5" t="s">
        <v>8481</v>
      </c>
      <c r="E871" s="5" t="s">
        <v>3430</v>
      </c>
      <c r="F871" s="5" t="s">
        <v>304</v>
      </c>
      <c r="G871" s="5" t="s">
        <v>89</v>
      </c>
      <c r="H871" s="6">
        <v>4045</v>
      </c>
      <c r="I871" s="6">
        <v>3050</v>
      </c>
      <c r="J871" s="14" t="s">
        <v>53</v>
      </c>
      <c r="K871" s="12">
        <v>18</v>
      </c>
      <c r="L871" s="13">
        <v>54900</v>
      </c>
      <c r="M871" s="10">
        <v>0.05</v>
      </c>
      <c r="N871" s="13">
        <v>52155</v>
      </c>
      <c r="O871" s="10">
        <v>0.54218331190500857</v>
      </c>
      <c r="P871" s="13">
        <v>23877</v>
      </c>
      <c r="Q871" s="7">
        <v>0.08</v>
      </c>
      <c r="R871" s="13">
        <v>98</v>
      </c>
      <c r="S871" s="11">
        <v>0</v>
      </c>
      <c r="T871" s="13">
        <v>0</v>
      </c>
      <c r="U871" s="13">
        <v>298000</v>
      </c>
    </row>
    <row r="872" spans="1:21" ht="29" x14ac:dyDescent="0.35">
      <c r="A872" s="5" t="s">
        <v>8482</v>
      </c>
      <c r="B872" s="5" t="s">
        <v>8482</v>
      </c>
      <c r="C872" s="5" t="s">
        <v>2</v>
      </c>
      <c r="D872" s="5" t="s">
        <v>8483</v>
      </c>
      <c r="E872" s="5" t="s">
        <v>981</v>
      </c>
      <c r="F872" s="5" t="s">
        <v>304</v>
      </c>
      <c r="G872" s="5" t="s">
        <v>93</v>
      </c>
      <c r="H872" s="6">
        <v>2650</v>
      </c>
      <c r="I872" s="6">
        <v>1500</v>
      </c>
      <c r="J872" s="14" t="s">
        <v>53</v>
      </c>
      <c r="K872" s="12">
        <v>21</v>
      </c>
      <c r="L872" s="13">
        <v>31500</v>
      </c>
      <c r="M872" s="10">
        <v>0.1</v>
      </c>
      <c r="N872" s="13">
        <v>28350</v>
      </c>
      <c r="O872" s="10">
        <v>0.49513134824121646</v>
      </c>
      <c r="P872" s="13">
        <v>14313</v>
      </c>
      <c r="Q872" s="7">
        <v>0.09</v>
      </c>
      <c r="R872" s="13">
        <v>106</v>
      </c>
      <c r="S872" s="11">
        <v>0</v>
      </c>
      <c r="T872" s="13">
        <v>0</v>
      </c>
      <c r="U872" s="13">
        <v>159000</v>
      </c>
    </row>
    <row r="873" spans="1:21" ht="29" x14ac:dyDescent="0.35">
      <c r="A873" s="5" t="s">
        <v>8484</v>
      </c>
      <c r="B873" s="5" t="s">
        <v>8485</v>
      </c>
      <c r="C873" s="5" t="s">
        <v>68</v>
      </c>
      <c r="D873" s="5" t="s">
        <v>8486</v>
      </c>
      <c r="E873" s="5" t="s">
        <v>935</v>
      </c>
      <c r="F873" s="5" t="s">
        <v>8487</v>
      </c>
      <c r="G873" s="5" t="s">
        <v>100</v>
      </c>
      <c r="H873" s="6">
        <v>9509</v>
      </c>
      <c r="I873" s="6">
        <v>2567</v>
      </c>
      <c r="J873" s="14" t="s">
        <v>53</v>
      </c>
      <c r="K873" s="12">
        <v>22</v>
      </c>
      <c r="L873" s="13">
        <v>56474</v>
      </c>
      <c r="M873" s="10">
        <v>0.1</v>
      </c>
      <c r="N873" s="13">
        <v>50827</v>
      </c>
      <c r="O873" s="10">
        <v>0.56900039077936426</v>
      </c>
      <c r="P873" s="13">
        <v>21906</v>
      </c>
      <c r="Q873" s="7">
        <v>7.4999999999999997E-2</v>
      </c>
      <c r="R873" s="13">
        <v>114</v>
      </c>
      <c r="S873" s="11">
        <v>3733.25</v>
      </c>
      <c r="T873" s="13">
        <v>33599.25</v>
      </c>
      <c r="U873" s="13">
        <v>326000</v>
      </c>
    </row>
    <row r="874" spans="1:21" x14ac:dyDescent="0.35">
      <c r="A874" s="5" t="s">
        <v>8488</v>
      </c>
      <c r="B874" s="5" t="s">
        <v>8488</v>
      </c>
      <c r="C874" s="5" t="s">
        <v>2</v>
      </c>
      <c r="D874" s="5" t="s">
        <v>8489</v>
      </c>
      <c r="E874" s="5" t="s">
        <v>586</v>
      </c>
      <c r="F874" s="5" t="s">
        <v>8490</v>
      </c>
      <c r="G874" s="5" t="s">
        <v>120</v>
      </c>
      <c r="H874" s="6">
        <v>32944</v>
      </c>
      <c r="I874" s="6">
        <v>11960</v>
      </c>
      <c r="J874" s="14" t="s">
        <v>53</v>
      </c>
      <c r="K874" s="12">
        <v>16</v>
      </c>
      <c r="L874" s="13">
        <v>191360</v>
      </c>
      <c r="M874" s="10">
        <v>0.05</v>
      </c>
      <c r="N874" s="13">
        <v>181792</v>
      </c>
      <c r="O874" s="10">
        <v>0.5292880068315059</v>
      </c>
      <c r="P874" s="13">
        <v>85572</v>
      </c>
      <c r="Q874" s="7">
        <v>7.4999999999999997E-2</v>
      </c>
      <c r="R874" s="13">
        <v>95</v>
      </c>
      <c r="S874" s="11">
        <v>6034</v>
      </c>
      <c r="T874" s="13">
        <v>90510</v>
      </c>
      <c r="U874" s="13">
        <v>1231000</v>
      </c>
    </row>
    <row r="875" spans="1:21" ht="72.5" x14ac:dyDescent="0.35">
      <c r="A875" s="5" t="s">
        <v>8491</v>
      </c>
      <c r="B875" s="5" t="s">
        <v>8492</v>
      </c>
      <c r="C875" s="5" t="s">
        <v>176</v>
      </c>
      <c r="D875" s="5" t="s">
        <v>8493</v>
      </c>
      <c r="E875" s="5" t="s">
        <v>915</v>
      </c>
      <c r="F875" s="5" t="s">
        <v>8494</v>
      </c>
      <c r="G875" s="5" t="s">
        <v>100</v>
      </c>
      <c r="H875" s="6">
        <v>28608</v>
      </c>
      <c r="I875" s="6">
        <v>4000</v>
      </c>
      <c r="J875" s="14" t="s">
        <v>53</v>
      </c>
      <c r="K875" s="12">
        <v>22</v>
      </c>
      <c r="L875" s="13">
        <v>88000</v>
      </c>
      <c r="M875" s="10">
        <v>0.1</v>
      </c>
      <c r="N875" s="13">
        <v>79200</v>
      </c>
      <c r="O875" s="10">
        <v>0.54546575041248602</v>
      </c>
      <c r="P875" s="13">
        <v>35999</v>
      </c>
      <c r="Q875" s="7">
        <v>7.4999999999999997E-2</v>
      </c>
      <c r="R875" s="13">
        <v>120</v>
      </c>
      <c r="S875" s="11">
        <v>19608</v>
      </c>
      <c r="T875" s="13">
        <v>294120</v>
      </c>
      <c r="U875" s="13">
        <v>774000</v>
      </c>
    </row>
    <row r="876" spans="1:21" ht="29" x14ac:dyDescent="0.35">
      <c r="A876" s="5" t="s">
        <v>8495</v>
      </c>
      <c r="B876" s="5" t="s">
        <v>8496</v>
      </c>
      <c r="C876" s="5" t="s">
        <v>68</v>
      </c>
      <c r="D876" s="5" t="s">
        <v>8497</v>
      </c>
      <c r="E876" s="5" t="s">
        <v>689</v>
      </c>
      <c r="F876" s="5" t="s">
        <v>8498</v>
      </c>
      <c r="G876" s="5" t="s">
        <v>90</v>
      </c>
      <c r="H876" s="6">
        <v>7265</v>
      </c>
      <c r="I876" s="6">
        <v>4951</v>
      </c>
      <c r="J876" s="14" t="s">
        <v>53</v>
      </c>
      <c r="K876" s="12">
        <v>17.100000000000001</v>
      </c>
      <c r="L876" s="13">
        <v>84662.1</v>
      </c>
      <c r="M876" s="10">
        <v>0.05</v>
      </c>
      <c r="N876" s="13">
        <v>80429</v>
      </c>
      <c r="O876" s="10">
        <v>0.54176675211374914</v>
      </c>
      <c r="P876" s="13">
        <v>36855</v>
      </c>
      <c r="Q876" s="7">
        <v>0.08</v>
      </c>
      <c r="R876" s="13">
        <v>93</v>
      </c>
      <c r="S876" s="11">
        <v>0</v>
      </c>
      <c r="T876" s="13">
        <v>0</v>
      </c>
      <c r="U876" s="13">
        <v>461000</v>
      </c>
    </row>
    <row r="877" spans="1:21" ht="72.5" x14ac:dyDescent="0.35">
      <c r="A877" s="5" t="s">
        <v>8499</v>
      </c>
      <c r="B877" s="5" t="s">
        <v>8500</v>
      </c>
      <c r="C877" s="5" t="s">
        <v>83</v>
      </c>
      <c r="D877" s="5" t="s">
        <v>8501</v>
      </c>
      <c r="E877" s="5" t="s">
        <v>614</v>
      </c>
      <c r="F877" s="5" t="s">
        <v>8502</v>
      </c>
      <c r="G877" s="5" t="s">
        <v>89</v>
      </c>
      <c r="H877" s="6">
        <v>10800</v>
      </c>
      <c r="I877" s="6">
        <v>7200</v>
      </c>
      <c r="J877" s="14" t="s">
        <v>53</v>
      </c>
      <c r="K877" s="12">
        <v>16.2</v>
      </c>
      <c r="L877" s="13">
        <v>116640</v>
      </c>
      <c r="M877" s="10">
        <v>0.05</v>
      </c>
      <c r="N877" s="13">
        <v>110808</v>
      </c>
      <c r="O877" s="10">
        <v>0.51685889980802169</v>
      </c>
      <c r="P877" s="13">
        <v>53536</v>
      </c>
      <c r="Q877" s="7">
        <v>0.08</v>
      </c>
      <c r="R877" s="13">
        <v>93</v>
      </c>
      <c r="S877" s="11">
        <v>0</v>
      </c>
      <c r="T877" s="13">
        <v>0</v>
      </c>
      <c r="U877" s="13">
        <v>669000</v>
      </c>
    </row>
    <row r="878" spans="1:21" ht="43.5" x14ac:dyDescent="0.35">
      <c r="A878" s="5" t="s">
        <v>8503</v>
      </c>
      <c r="B878" s="5" t="s">
        <v>8504</v>
      </c>
      <c r="C878" s="5" t="s">
        <v>169</v>
      </c>
      <c r="D878" s="5" t="s">
        <v>8505</v>
      </c>
      <c r="E878" s="5" t="s">
        <v>650</v>
      </c>
      <c r="F878" s="5" t="s">
        <v>481</v>
      </c>
      <c r="G878" s="5" t="s">
        <v>90</v>
      </c>
      <c r="H878" s="6">
        <v>11620</v>
      </c>
      <c r="I878" s="6">
        <v>4899</v>
      </c>
      <c r="J878" s="14" t="s">
        <v>53</v>
      </c>
      <c r="K878" s="12">
        <v>17.100000000000001</v>
      </c>
      <c r="L878" s="13">
        <v>83772.900000000009</v>
      </c>
      <c r="M878" s="10">
        <v>0.05</v>
      </c>
      <c r="N878" s="13">
        <v>79584</v>
      </c>
      <c r="O878" s="10">
        <v>0.51685889980802169</v>
      </c>
      <c r="P878" s="13">
        <v>38450</v>
      </c>
      <c r="Q878" s="7">
        <v>0.08</v>
      </c>
      <c r="R878" s="13">
        <v>98</v>
      </c>
      <c r="S878" s="11">
        <v>597.25</v>
      </c>
      <c r="T878" s="13">
        <v>8958.75</v>
      </c>
      <c r="U878" s="13">
        <v>490000</v>
      </c>
    </row>
    <row r="879" spans="1:21" ht="29" x14ac:dyDescent="0.35">
      <c r="A879" s="5" t="s">
        <v>8506</v>
      </c>
      <c r="B879" s="5" t="s">
        <v>8507</v>
      </c>
      <c r="C879" s="5" t="s">
        <v>68</v>
      </c>
      <c r="D879" s="5" t="s">
        <v>8508</v>
      </c>
      <c r="E879" s="5" t="s">
        <v>586</v>
      </c>
      <c r="F879" s="5" t="s">
        <v>481</v>
      </c>
      <c r="G879" s="5" t="s">
        <v>89</v>
      </c>
      <c r="H879" s="6">
        <v>6250</v>
      </c>
      <c r="I879" s="6">
        <v>2520</v>
      </c>
      <c r="J879" s="14" t="s">
        <v>53</v>
      </c>
      <c r="K879" s="12">
        <v>18</v>
      </c>
      <c r="L879" s="13">
        <v>45360</v>
      </c>
      <c r="M879" s="10">
        <v>0.05</v>
      </c>
      <c r="N879" s="13">
        <v>43092</v>
      </c>
      <c r="O879" s="10">
        <v>0.51685889980802169</v>
      </c>
      <c r="P879" s="13">
        <v>20820</v>
      </c>
      <c r="Q879" s="7">
        <v>0.08</v>
      </c>
      <c r="R879" s="13">
        <v>103</v>
      </c>
      <c r="S879" s="11">
        <v>580</v>
      </c>
      <c r="T879" s="13">
        <v>8700</v>
      </c>
      <c r="U879" s="13">
        <v>269000</v>
      </c>
    </row>
    <row r="880" spans="1:21" ht="29" x14ac:dyDescent="0.35">
      <c r="A880" s="5" t="s">
        <v>8509</v>
      </c>
      <c r="B880" s="5" t="s">
        <v>8510</v>
      </c>
      <c r="C880" s="5" t="s">
        <v>68</v>
      </c>
      <c r="D880" s="5" t="s">
        <v>8511</v>
      </c>
      <c r="E880" s="5" t="s">
        <v>714</v>
      </c>
      <c r="F880" s="5" t="s">
        <v>481</v>
      </c>
      <c r="G880" s="5" t="s">
        <v>89</v>
      </c>
      <c r="H880" s="6">
        <v>5450</v>
      </c>
      <c r="I880" s="6">
        <v>3750</v>
      </c>
      <c r="J880" s="14" t="s">
        <v>53</v>
      </c>
      <c r="K880" s="12">
        <v>18</v>
      </c>
      <c r="L880" s="13">
        <v>67500</v>
      </c>
      <c r="M880" s="10">
        <v>0.05</v>
      </c>
      <c r="N880" s="13">
        <v>64125</v>
      </c>
      <c r="O880" s="10">
        <v>0.54176675211374925</v>
      </c>
      <c r="P880" s="13">
        <v>29384</v>
      </c>
      <c r="Q880" s="7">
        <v>0.08</v>
      </c>
      <c r="R880" s="13">
        <v>98</v>
      </c>
      <c r="S880" s="11">
        <v>0</v>
      </c>
      <c r="T880" s="13">
        <v>0</v>
      </c>
      <c r="U880" s="13">
        <v>367000</v>
      </c>
    </row>
    <row r="881" spans="1:21" ht="29" x14ac:dyDescent="0.35">
      <c r="A881" s="5" t="s">
        <v>8512</v>
      </c>
      <c r="B881" s="5" t="s">
        <v>8513</v>
      </c>
      <c r="C881" s="5" t="s">
        <v>68</v>
      </c>
      <c r="D881" s="5" t="s">
        <v>8514</v>
      </c>
      <c r="E881" s="5" t="s">
        <v>586</v>
      </c>
      <c r="F881" s="5" t="s">
        <v>481</v>
      </c>
      <c r="G881" s="5" t="s">
        <v>89</v>
      </c>
      <c r="H881" s="6">
        <v>6250</v>
      </c>
      <c r="I881" s="6">
        <v>5000</v>
      </c>
      <c r="J881" s="14" t="s">
        <v>53</v>
      </c>
      <c r="K881" s="12">
        <v>16.2</v>
      </c>
      <c r="L881" s="13">
        <v>81000</v>
      </c>
      <c r="M881" s="10">
        <v>0.05</v>
      </c>
      <c r="N881" s="13">
        <v>76950</v>
      </c>
      <c r="O881" s="10">
        <v>0.51685889980802169</v>
      </c>
      <c r="P881" s="13">
        <v>37178</v>
      </c>
      <c r="Q881" s="7">
        <v>0.08</v>
      </c>
      <c r="R881" s="13">
        <v>93</v>
      </c>
      <c r="S881" s="11">
        <v>0</v>
      </c>
      <c r="T881" s="13">
        <v>0</v>
      </c>
      <c r="U881" s="13">
        <v>465000</v>
      </c>
    </row>
    <row r="882" spans="1:21" ht="29" x14ac:dyDescent="0.35">
      <c r="A882" s="5" t="s">
        <v>8515</v>
      </c>
      <c r="B882" s="5" t="s">
        <v>8516</v>
      </c>
      <c r="C882" s="5" t="s">
        <v>68</v>
      </c>
      <c r="D882" s="5" t="s">
        <v>6602</v>
      </c>
      <c r="E882" s="5" t="s">
        <v>689</v>
      </c>
      <c r="F882" s="5" t="s">
        <v>481</v>
      </c>
      <c r="G882" s="5" t="s">
        <v>89</v>
      </c>
      <c r="H882" s="6">
        <v>6250</v>
      </c>
      <c r="I882" s="6">
        <v>5250</v>
      </c>
      <c r="J882" s="14" t="s">
        <v>53</v>
      </c>
      <c r="K882" s="12">
        <v>16.2</v>
      </c>
      <c r="L882" s="13">
        <v>85050</v>
      </c>
      <c r="M882" s="10">
        <v>0.05</v>
      </c>
      <c r="N882" s="13">
        <v>80798</v>
      </c>
      <c r="O882" s="10">
        <v>0.54176675211374914</v>
      </c>
      <c r="P882" s="13">
        <v>37024</v>
      </c>
      <c r="Q882" s="7">
        <v>0.08</v>
      </c>
      <c r="R882" s="13">
        <v>88</v>
      </c>
      <c r="S882" s="11">
        <v>0</v>
      </c>
      <c r="T882" s="13">
        <v>0</v>
      </c>
      <c r="U882" s="13">
        <v>463000</v>
      </c>
    </row>
    <row r="883" spans="1:21" ht="43.5" x14ac:dyDescent="0.35">
      <c r="A883" s="5" t="s">
        <v>8517</v>
      </c>
      <c r="B883" s="5" t="s">
        <v>8518</v>
      </c>
      <c r="C883" s="5" t="s">
        <v>80</v>
      </c>
      <c r="D883" s="5" t="s">
        <v>8519</v>
      </c>
      <c r="E883" s="5" t="s">
        <v>714</v>
      </c>
      <c r="F883" s="5" t="s">
        <v>481</v>
      </c>
      <c r="G883" s="5" t="s">
        <v>92</v>
      </c>
      <c r="H883" s="6">
        <v>9720</v>
      </c>
      <c r="I883" s="6">
        <v>5600</v>
      </c>
      <c r="J883" s="14" t="s">
        <v>53</v>
      </c>
      <c r="K883" s="12">
        <v>16.2</v>
      </c>
      <c r="L883" s="13">
        <v>90720</v>
      </c>
      <c r="M883" s="10">
        <v>0.1</v>
      </c>
      <c r="N883" s="13">
        <v>81648</v>
      </c>
      <c r="O883" s="10">
        <v>0.5544560932742274</v>
      </c>
      <c r="P883" s="13">
        <v>36378</v>
      </c>
      <c r="Q883" s="7">
        <v>7.4999999999999997E-2</v>
      </c>
      <c r="R883" s="13">
        <v>87</v>
      </c>
      <c r="S883" s="11">
        <v>0</v>
      </c>
      <c r="T883" s="13">
        <v>0</v>
      </c>
      <c r="U883" s="13">
        <v>485000</v>
      </c>
    </row>
    <row r="884" spans="1:21" ht="29" x14ac:dyDescent="0.35">
      <c r="A884" s="5" t="s">
        <v>8520</v>
      </c>
      <c r="B884" s="5" t="s">
        <v>8521</v>
      </c>
      <c r="C884" s="5" t="s">
        <v>68</v>
      </c>
      <c r="D884" s="5" t="s">
        <v>8522</v>
      </c>
      <c r="E884" s="5" t="s">
        <v>915</v>
      </c>
      <c r="F884" s="5" t="s">
        <v>481</v>
      </c>
      <c r="G884" s="5" t="s">
        <v>93</v>
      </c>
      <c r="H884" s="6">
        <v>6250</v>
      </c>
      <c r="I884" s="6">
        <v>3750</v>
      </c>
      <c r="J884" s="14" t="s">
        <v>53</v>
      </c>
      <c r="K884" s="12">
        <v>21</v>
      </c>
      <c r="L884" s="13">
        <v>78750</v>
      </c>
      <c r="M884" s="10">
        <v>0.1</v>
      </c>
      <c r="N884" s="13">
        <v>70875</v>
      </c>
      <c r="O884" s="10">
        <v>0.51021492354176046</v>
      </c>
      <c r="P884" s="13">
        <v>34714</v>
      </c>
      <c r="Q884" s="7">
        <v>0.09</v>
      </c>
      <c r="R884" s="13">
        <v>103</v>
      </c>
      <c r="S884" s="11">
        <v>0</v>
      </c>
      <c r="T884" s="13">
        <v>0</v>
      </c>
      <c r="U884" s="13">
        <v>386000</v>
      </c>
    </row>
    <row r="885" spans="1:21" ht="58" x14ac:dyDescent="0.35">
      <c r="A885" s="5" t="s">
        <v>8523</v>
      </c>
      <c r="B885" s="5" t="s">
        <v>8524</v>
      </c>
      <c r="C885" s="5" t="s">
        <v>81</v>
      </c>
      <c r="D885" s="5" t="s">
        <v>8525</v>
      </c>
      <c r="E885" s="5" t="s">
        <v>3270</v>
      </c>
      <c r="F885" s="5" t="s">
        <v>8526</v>
      </c>
      <c r="G885" s="5" t="s">
        <v>93</v>
      </c>
      <c r="H885" s="6">
        <v>12500</v>
      </c>
      <c r="I885" s="6">
        <v>4880</v>
      </c>
      <c r="J885" s="14" t="s">
        <v>53</v>
      </c>
      <c r="K885" s="12">
        <v>18.899999999999999</v>
      </c>
      <c r="L885" s="13">
        <v>92232.000000000015</v>
      </c>
      <c r="M885" s="10">
        <v>0.1</v>
      </c>
      <c r="N885" s="13">
        <v>83009</v>
      </c>
      <c r="O885" s="10">
        <v>0.50361518116840731</v>
      </c>
      <c r="P885" s="13">
        <v>41204</v>
      </c>
      <c r="Q885" s="7">
        <v>0.09</v>
      </c>
      <c r="R885" s="13">
        <v>94</v>
      </c>
      <c r="S885" s="11">
        <v>1520</v>
      </c>
      <c r="T885" s="13">
        <v>22800</v>
      </c>
      <c r="U885" s="13">
        <v>481000</v>
      </c>
    </row>
    <row r="886" spans="1:21" ht="29" x14ac:dyDescent="0.35">
      <c r="A886" s="5" t="s">
        <v>8527</v>
      </c>
      <c r="B886" s="5" t="s">
        <v>8528</v>
      </c>
      <c r="C886" s="5" t="s">
        <v>68</v>
      </c>
      <c r="D886" s="5" t="s">
        <v>8529</v>
      </c>
      <c r="E886" s="5" t="s">
        <v>621</v>
      </c>
      <c r="F886" s="5" t="s">
        <v>8530</v>
      </c>
      <c r="G886" s="5" t="s">
        <v>89</v>
      </c>
      <c r="H886" s="6">
        <v>11512</v>
      </c>
      <c r="I886" s="6">
        <v>4365</v>
      </c>
      <c r="J886" s="14" t="s">
        <v>53</v>
      </c>
      <c r="K886" s="12">
        <v>16.2</v>
      </c>
      <c r="L886" s="13">
        <v>70713</v>
      </c>
      <c r="M886" s="10">
        <v>0.05</v>
      </c>
      <c r="N886" s="13">
        <v>67177</v>
      </c>
      <c r="O886" s="10">
        <v>0.51738670935783404</v>
      </c>
      <c r="P886" s="13">
        <v>32421</v>
      </c>
      <c r="Q886" s="7">
        <v>0.08</v>
      </c>
      <c r="R886" s="13">
        <v>93</v>
      </c>
      <c r="S886" s="11">
        <v>1690.75</v>
      </c>
      <c r="T886" s="13">
        <v>15216.75</v>
      </c>
      <c r="U886" s="13">
        <v>420000</v>
      </c>
    </row>
    <row r="887" spans="1:21" x14ac:dyDescent="0.35">
      <c r="A887" s="5" t="s">
        <v>8531</v>
      </c>
      <c r="B887" s="5" t="s">
        <v>8531</v>
      </c>
      <c r="C887" s="5" t="s">
        <v>2</v>
      </c>
      <c r="D887" s="5" t="s">
        <v>8532</v>
      </c>
      <c r="E887" s="5" t="s">
        <v>586</v>
      </c>
      <c r="F887" s="5" t="s">
        <v>260</v>
      </c>
      <c r="G887" s="5" t="s">
        <v>90</v>
      </c>
      <c r="H887" s="6">
        <v>24000</v>
      </c>
      <c r="I887" s="6">
        <v>12404</v>
      </c>
      <c r="J887" s="14" t="s">
        <v>53</v>
      </c>
      <c r="K887" s="12">
        <v>15.2</v>
      </c>
      <c r="L887" s="13">
        <v>188540.79999999999</v>
      </c>
      <c r="M887" s="10">
        <v>0.05</v>
      </c>
      <c r="N887" s="13">
        <v>179114</v>
      </c>
      <c r="O887" s="10">
        <v>0.51685889980802169</v>
      </c>
      <c r="P887" s="13">
        <v>86537</v>
      </c>
      <c r="Q887" s="7">
        <v>0.08</v>
      </c>
      <c r="R887" s="13">
        <v>87</v>
      </c>
      <c r="S887" s="11">
        <v>0</v>
      </c>
      <c r="T887" s="13">
        <v>0</v>
      </c>
      <c r="U887" s="13">
        <v>1082000</v>
      </c>
    </row>
    <row r="888" spans="1:21" x14ac:dyDescent="0.35">
      <c r="A888" s="5" t="s">
        <v>8533</v>
      </c>
      <c r="B888" s="5" t="s">
        <v>8533</v>
      </c>
      <c r="C888" s="5" t="s">
        <v>2</v>
      </c>
      <c r="D888" s="5" t="s">
        <v>8534</v>
      </c>
      <c r="E888" s="5" t="s">
        <v>586</v>
      </c>
      <c r="F888" s="5" t="s">
        <v>260</v>
      </c>
      <c r="G888" s="5" t="s">
        <v>100</v>
      </c>
      <c r="H888" s="6">
        <v>3125</v>
      </c>
      <c r="I888" s="6">
        <v>1875</v>
      </c>
      <c r="J888" s="14" t="s">
        <v>53</v>
      </c>
      <c r="K888" s="12">
        <v>22</v>
      </c>
      <c r="L888" s="13">
        <v>41250</v>
      </c>
      <c r="M888" s="10">
        <v>0.1</v>
      </c>
      <c r="N888" s="13">
        <v>37125</v>
      </c>
      <c r="O888" s="10">
        <v>0.5292880068315059</v>
      </c>
      <c r="P888" s="13">
        <v>17475</v>
      </c>
      <c r="Q888" s="7">
        <v>7.4999999999999997E-2</v>
      </c>
      <c r="R888" s="13">
        <v>124</v>
      </c>
      <c r="S888" s="11">
        <v>0</v>
      </c>
      <c r="T888" s="13">
        <v>0</v>
      </c>
      <c r="U888" s="13">
        <v>233000</v>
      </c>
    </row>
    <row r="889" spans="1:21" ht="58" x14ac:dyDescent="0.35">
      <c r="A889" s="5" t="s">
        <v>8535</v>
      </c>
      <c r="B889" s="5" t="s">
        <v>8536</v>
      </c>
      <c r="C889" s="5" t="s">
        <v>175</v>
      </c>
      <c r="D889" s="5" t="s">
        <v>8537</v>
      </c>
      <c r="E889" s="5" t="s">
        <v>586</v>
      </c>
      <c r="F889" s="5" t="s">
        <v>260</v>
      </c>
      <c r="G889" s="5" t="s">
        <v>93</v>
      </c>
      <c r="H889" s="6">
        <v>19999</v>
      </c>
      <c r="I889" s="6">
        <v>9411</v>
      </c>
      <c r="J889" s="14" t="s">
        <v>53</v>
      </c>
      <c r="K889" s="12">
        <v>18.899999999999999</v>
      </c>
      <c r="L889" s="13">
        <v>177867.90000000002</v>
      </c>
      <c r="M889" s="10">
        <v>0.1</v>
      </c>
      <c r="N889" s="13">
        <v>160081</v>
      </c>
      <c r="O889" s="10">
        <v>0.49461795556025706</v>
      </c>
      <c r="P889" s="13">
        <v>80902</v>
      </c>
      <c r="Q889" s="7">
        <v>0.09</v>
      </c>
      <c r="R889" s="13">
        <v>96</v>
      </c>
      <c r="S889" s="11">
        <v>0</v>
      </c>
      <c r="T889" s="13">
        <v>0</v>
      </c>
      <c r="U889" s="13">
        <v>899000</v>
      </c>
    </row>
    <row r="890" spans="1:21" ht="58" x14ac:dyDescent="0.35">
      <c r="A890" s="5" t="s">
        <v>8538</v>
      </c>
      <c r="B890" s="5" t="s">
        <v>8539</v>
      </c>
      <c r="C890" s="5" t="s">
        <v>175</v>
      </c>
      <c r="D890" s="5" t="s">
        <v>8540</v>
      </c>
      <c r="E890" s="5" t="s">
        <v>650</v>
      </c>
      <c r="F890" s="5" t="s">
        <v>260</v>
      </c>
      <c r="G890" s="5" t="s">
        <v>90</v>
      </c>
      <c r="H890" s="6">
        <v>33365</v>
      </c>
      <c r="I890" s="6">
        <v>4700</v>
      </c>
      <c r="J890" s="14" t="s">
        <v>53</v>
      </c>
      <c r="K890" s="12">
        <v>17.100000000000001</v>
      </c>
      <c r="L890" s="13">
        <v>80370</v>
      </c>
      <c r="M890" s="10">
        <v>0.05</v>
      </c>
      <c r="N890" s="13">
        <v>76352</v>
      </c>
      <c r="O890" s="10">
        <v>0.51685889980802169</v>
      </c>
      <c r="P890" s="13">
        <v>36889</v>
      </c>
      <c r="Q890" s="7">
        <v>0.08</v>
      </c>
      <c r="R890" s="13">
        <v>98</v>
      </c>
      <c r="S890" s="11">
        <v>22790</v>
      </c>
      <c r="T890" s="13">
        <v>341850</v>
      </c>
      <c r="U890" s="13">
        <v>803000</v>
      </c>
    </row>
    <row r="891" spans="1:21" ht="29" x14ac:dyDescent="0.35">
      <c r="A891" s="5" t="s">
        <v>8541</v>
      </c>
      <c r="B891" s="5" t="s">
        <v>8542</v>
      </c>
      <c r="C891" s="5" t="s">
        <v>85</v>
      </c>
      <c r="D891" s="5" t="s">
        <v>8543</v>
      </c>
      <c r="E891" s="5" t="s">
        <v>6998</v>
      </c>
      <c r="F891" s="5" t="s">
        <v>260</v>
      </c>
      <c r="G891" s="5" t="s">
        <v>120</v>
      </c>
      <c r="H891" s="6">
        <v>10465</v>
      </c>
      <c r="I891" s="6">
        <v>4396</v>
      </c>
      <c r="J891" s="14" t="s">
        <v>53</v>
      </c>
      <c r="K891" s="12">
        <v>18</v>
      </c>
      <c r="L891" s="13">
        <v>79128</v>
      </c>
      <c r="M891" s="10">
        <v>0.05</v>
      </c>
      <c r="N891" s="13">
        <v>75172</v>
      </c>
      <c r="O891" s="10">
        <v>0.5292880068315059</v>
      </c>
      <c r="P891" s="13">
        <v>35384</v>
      </c>
      <c r="Q891" s="7">
        <v>7.4999999999999997E-2</v>
      </c>
      <c r="R891" s="13">
        <v>107</v>
      </c>
      <c r="S891" s="11">
        <v>574</v>
      </c>
      <c r="T891" s="13">
        <v>8610</v>
      </c>
      <c r="U891" s="13">
        <v>480000</v>
      </c>
    </row>
    <row r="892" spans="1:21" x14ac:dyDescent="0.35">
      <c r="A892" s="5" t="s">
        <v>8544</v>
      </c>
      <c r="B892" s="5" t="s">
        <v>8544</v>
      </c>
      <c r="C892" s="5" t="s">
        <v>2</v>
      </c>
      <c r="D892" s="5" t="s">
        <v>8545</v>
      </c>
      <c r="E892" s="5" t="s">
        <v>686</v>
      </c>
      <c r="F892" s="5" t="s">
        <v>260</v>
      </c>
      <c r="G892" s="5" t="s">
        <v>90</v>
      </c>
      <c r="H892" s="6">
        <v>2950</v>
      </c>
      <c r="I892" s="6">
        <v>1250</v>
      </c>
      <c r="J892" s="14" t="s">
        <v>53</v>
      </c>
      <c r="K892" s="12">
        <v>19</v>
      </c>
      <c r="L892" s="13">
        <v>23750</v>
      </c>
      <c r="M892" s="10">
        <v>0.05</v>
      </c>
      <c r="N892" s="13">
        <v>22562</v>
      </c>
      <c r="O892" s="10">
        <v>0.52729806603613683</v>
      </c>
      <c r="P892" s="13">
        <v>10665</v>
      </c>
      <c r="Q892" s="7">
        <v>0.08</v>
      </c>
      <c r="R892" s="13">
        <v>107</v>
      </c>
      <c r="S892" s="11">
        <v>137.5</v>
      </c>
      <c r="T892" s="13">
        <v>2062.5</v>
      </c>
      <c r="U892" s="13">
        <v>135000</v>
      </c>
    </row>
    <row r="893" spans="1:21" x14ac:dyDescent="0.35">
      <c r="A893" s="5" t="s">
        <v>8546</v>
      </c>
      <c r="B893" s="5" t="s">
        <v>8546</v>
      </c>
      <c r="C893" s="5" t="s">
        <v>2</v>
      </c>
      <c r="D893" s="5" t="s">
        <v>8547</v>
      </c>
      <c r="E893" s="5" t="s">
        <v>714</v>
      </c>
      <c r="F893" s="5" t="s">
        <v>260</v>
      </c>
      <c r="G893" s="5" t="s">
        <v>89</v>
      </c>
      <c r="H893" s="6">
        <v>6150</v>
      </c>
      <c r="I893" s="6">
        <v>4000</v>
      </c>
      <c r="J893" s="14" t="s">
        <v>53</v>
      </c>
      <c r="K893" s="12">
        <v>18</v>
      </c>
      <c r="L893" s="13">
        <v>72000</v>
      </c>
      <c r="M893" s="10">
        <v>0.05</v>
      </c>
      <c r="N893" s="13">
        <v>68400</v>
      </c>
      <c r="O893" s="10">
        <v>0.54176675211374914</v>
      </c>
      <c r="P893" s="13">
        <v>31343</v>
      </c>
      <c r="Q893" s="7">
        <v>0.08</v>
      </c>
      <c r="R893" s="13">
        <v>98</v>
      </c>
      <c r="S893" s="11">
        <v>0</v>
      </c>
      <c r="T893" s="13">
        <v>0</v>
      </c>
      <c r="U893" s="13">
        <v>392000</v>
      </c>
    </row>
    <row r="894" spans="1:21" ht="43.5" x14ac:dyDescent="0.35">
      <c r="A894" s="5" t="s">
        <v>8548</v>
      </c>
      <c r="B894" s="5" t="s">
        <v>8549</v>
      </c>
      <c r="C894" s="5" t="s">
        <v>84</v>
      </c>
      <c r="D894" s="5" t="s">
        <v>8550</v>
      </c>
      <c r="E894" s="5" t="s">
        <v>714</v>
      </c>
      <c r="F894" s="5" t="s">
        <v>260</v>
      </c>
      <c r="G894" s="5" t="s">
        <v>92</v>
      </c>
      <c r="H894" s="6">
        <v>8175</v>
      </c>
      <c r="I894" s="6">
        <v>2496</v>
      </c>
      <c r="J894" s="14" t="s">
        <v>53</v>
      </c>
      <c r="K894" s="12">
        <v>18</v>
      </c>
      <c r="L894" s="13">
        <v>44928</v>
      </c>
      <c r="M894" s="10">
        <v>0.1</v>
      </c>
      <c r="N894" s="13">
        <v>40435</v>
      </c>
      <c r="O894" s="10">
        <v>0.5544560932742274</v>
      </c>
      <c r="P894" s="13">
        <v>18016</v>
      </c>
      <c r="Q894" s="7">
        <v>7.4999999999999997E-2</v>
      </c>
      <c r="R894" s="13">
        <v>96</v>
      </c>
      <c r="S894" s="11">
        <v>2559</v>
      </c>
      <c r="T894" s="13">
        <v>38385</v>
      </c>
      <c r="U894" s="13">
        <v>279000</v>
      </c>
    </row>
    <row r="895" spans="1:21" ht="29" x14ac:dyDescent="0.35">
      <c r="A895" s="5" t="s">
        <v>8551</v>
      </c>
      <c r="B895" s="5" t="s">
        <v>8551</v>
      </c>
      <c r="C895" s="5" t="s">
        <v>2</v>
      </c>
      <c r="D895" s="5" t="s">
        <v>8552</v>
      </c>
      <c r="E895" s="5" t="s">
        <v>714</v>
      </c>
      <c r="F895" s="5" t="s">
        <v>260</v>
      </c>
      <c r="G895" s="5" t="s">
        <v>93</v>
      </c>
      <c r="H895" s="6">
        <v>3815</v>
      </c>
      <c r="I895" s="6">
        <v>2100</v>
      </c>
      <c r="J895" s="14" t="s">
        <v>53</v>
      </c>
      <c r="K895" s="12">
        <v>21</v>
      </c>
      <c r="L895" s="13">
        <v>44100</v>
      </c>
      <c r="M895" s="10">
        <v>0.1</v>
      </c>
      <c r="N895" s="13">
        <v>39690</v>
      </c>
      <c r="O895" s="10">
        <v>0.51893158696551134</v>
      </c>
      <c r="P895" s="13">
        <v>19094</v>
      </c>
      <c r="Q895" s="7">
        <v>0.09</v>
      </c>
      <c r="R895" s="13">
        <v>101</v>
      </c>
      <c r="S895" s="11">
        <v>0</v>
      </c>
      <c r="T895" s="13">
        <v>0</v>
      </c>
      <c r="U895" s="13">
        <v>212000</v>
      </c>
    </row>
    <row r="896" spans="1:21" x14ac:dyDescent="0.35">
      <c r="A896" s="5" t="s">
        <v>8553</v>
      </c>
      <c r="B896" s="5" t="s">
        <v>8553</v>
      </c>
      <c r="C896" s="5" t="s">
        <v>2</v>
      </c>
      <c r="D896" s="5" t="s">
        <v>8554</v>
      </c>
      <c r="E896" s="5" t="s">
        <v>586</v>
      </c>
      <c r="F896" s="5" t="s">
        <v>260</v>
      </c>
      <c r="G896" s="5" t="s">
        <v>90</v>
      </c>
      <c r="H896" s="6">
        <v>3125</v>
      </c>
      <c r="I896" s="6">
        <v>1425</v>
      </c>
      <c r="J896" s="14" t="s">
        <v>53</v>
      </c>
      <c r="K896" s="12">
        <v>19</v>
      </c>
      <c r="L896" s="13">
        <v>27075</v>
      </c>
      <c r="M896" s="10">
        <v>0.05</v>
      </c>
      <c r="N896" s="13">
        <v>25721</v>
      </c>
      <c r="O896" s="10">
        <v>0.51685889980802169</v>
      </c>
      <c r="P896" s="13">
        <v>12427</v>
      </c>
      <c r="Q896" s="7">
        <v>0.08</v>
      </c>
      <c r="R896" s="13">
        <v>109</v>
      </c>
      <c r="S896" s="11">
        <v>0</v>
      </c>
      <c r="T896" s="13">
        <v>0</v>
      </c>
      <c r="U896" s="13">
        <v>155000</v>
      </c>
    </row>
    <row r="897" spans="1:21" x14ac:dyDescent="0.35">
      <c r="A897" s="5" t="s">
        <v>8555</v>
      </c>
      <c r="B897" s="5" t="s">
        <v>8555</v>
      </c>
      <c r="C897" s="5" t="s">
        <v>2</v>
      </c>
      <c r="D897" s="5" t="s">
        <v>8556</v>
      </c>
      <c r="E897" s="5" t="s">
        <v>586</v>
      </c>
      <c r="F897" s="5" t="s">
        <v>260</v>
      </c>
      <c r="G897" s="5" t="s">
        <v>100</v>
      </c>
      <c r="H897" s="6">
        <v>4954</v>
      </c>
      <c r="I897" s="6">
        <v>2338</v>
      </c>
      <c r="J897" s="14" t="s">
        <v>53</v>
      </c>
      <c r="K897" s="12">
        <v>22</v>
      </c>
      <c r="L897" s="13">
        <v>51436</v>
      </c>
      <c r="M897" s="10">
        <v>0.1</v>
      </c>
      <c r="N897" s="13">
        <v>46292</v>
      </c>
      <c r="O897" s="10">
        <v>0.5292880068315059</v>
      </c>
      <c r="P897" s="13">
        <v>21790</v>
      </c>
      <c r="Q897" s="7">
        <v>7.4999999999999997E-2</v>
      </c>
      <c r="R897" s="13">
        <v>124</v>
      </c>
      <c r="S897" s="11">
        <v>0</v>
      </c>
      <c r="T897" s="13">
        <v>0</v>
      </c>
      <c r="U897" s="13">
        <v>291000</v>
      </c>
    </row>
    <row r="898" spans="1:21" x14ac:dyDescent="0.35">
      <c r="A898" s="5" t="s">
        <v>8557</v>
      </c>
      <c r="B898" s="5" t="s">
        <v>8557</v>
      </c>
      <c r="C898" s="5" t="s">
        <v>2</v>
      </c>
      <c r="D898" s="5" t="s">
        <v>8558</v>
      </c>
      <c r="E898" s="5" t="s">
        <v>586</v>
      </c>
      <c r="F898" s="5" t="s">
        <v>260</v>
      </c>
      <c r="G898" s="5" t="s">
        <v>97</v>
      </c>
      <c r="H898" s="6">
        <v>3550</v>
      </c>
      <c r="I898" s="6">
        <v>1360</v>
      </c>
      <c r="J898" s="14" t="s">
        <v>53</v>
      </c>
      <c r="K898" s="12">
        <v>20</v>
      </c>
      <c r="L898" s="13">
        <v>27200</v>
      </c>
      <c r="M898" s="10">
        <v>0.1</v>
      </c>
      <c r="N898" s="13">
        <v>24480</v>
      </c>
      <c r="O898" s="10">
        <v>0.48462863597986811</v>
      </c>
      <c r="P898" s="13">
        <v>12616</v>
      </c>
      <c r="Q898" s="7">
        <v>9.5000000000000001E-2</v>
      </c>
      <c r="R898" s="13">
        <v>98</v>
      </c>
      <c r="S898" s="11">
        <v>490</v>
      </c>
      <c r="T898" s="13">
        <v>7350</v>
      </c>
      <c r="U898" s="13">
        <v>140000</v>
      </c>
    </row>
    <row r="899" spans="1:21" x14ac:dyDescent="0.35">
      <c r="A899" s="5" t="s">
        <v>8559</v>
      </c>
      <c r="B899" s="5" t="s">
        <v>8559</v>
      </c>
      <c r="C899" s="5" t="s">
        <v>2</v>
      </c>
      <c r="D899" s="5" t="s">
        <v>6096</v>
      </c>
      <c r="E899" s="5" t="s">
        <v>3665</v>
      </c>
      <c r="F899" s="5" t="s">
        <v>260</v>
      </c>
      <c r="G899" s="5" t="s">
        <v>89</v>
      </c>
      <c r="H899" s="6">
        <v>69252</v>
      </c>
      <c r="I899" s="6">
        <v>11139</v>
      </c>
      <c r="J899" s="14" t="s">
        <v>53</v>
      </c>
      <c r="K899" s="12">
        <v>14.4</v>
      </c>
      <c r="L899" s="13">
        <v>160401.60000000001</v>
      </c>
      <c r="M899" s="10">
        <v>0.05</v>
      </c>
      <c r="N899" s="13">
        <v>152382</v>
      </c>
      <c r="O899" s="10">
        <v>0.51685889980802169</v>
      </c>
      <c r="P899" s="13">
        <v>73622</v>
      </c>
      <c r="Q899" s="7">
        <v>0.08</v>
      </c>
      <c r="R899" s="13">
        <v>83</v>
      </c>
      <c r="S899" s="11">
        <v>44189.25</v>
      </c>
      <c r="T899" s="13">
        <v>662838.75</v>
      </c>
      <c r="U899" s="13">
        <v>1583000</v>
      </c>
    </row>
    <row r="900" spans="1:21" x14ac:dyDescent="0.35">
      <c r="A900" s="5" t="s">
        <v>8560</v>
      </c>
      <c r="B900" s="5" t="s">
        <v>8560</v>
      </c>
      <c r="C900" s="5" t="s">
        <v>2</v>
      </c>
      <c r="D900" s="5" t="s">
        <v>8561</v>
      </c>
      <c r="E900" s="5" t="s">
        <v>586</v>
      </c>
      <c r="F900" s="5" t="s">
        <v>260</v>
      </c>
      <c r="G900" s="5" t="s">
        <v>90</v>
      </c>
      <c r="H900" s="6">
        <v>9680</v>
      </c>
      <c r="I900" s="6">
        <v>3270</v>
      </c>
      <c r="J900" s="14" t="s">
        <v>53</v>
      </c>
      <c r="K900" s="12">
        <v>19</v>
      </c>
      <c r="L900" s="13">
        <v>62130</v>
      </c>
      <c r="M900" s="10">
        <v>0.05</v>
      </c>
      <c r="N900" s="13">
        <v>59024</v>
      </c>
      <c r="O900" s="10">
        <v>0.5168588998080218</v>
      </c>
      <c r="P900" s="13">
        <v>28517</v>
      </c>
      <c r="Q900" s="7">
        <v>0.08</v>
      </c>
      <c r="R900" s="13">
        <v>109</v>
      </c>
      <c r="S900" s="11">
        <v>2322.5</v>
      </c>
      <c r="T900" s="13">
        <v>34837.5</v>
      </c>
      <c r="U900" s="13">
        <v>391000</v>
      </c>
    </row>
    <row r="901" spans="1:21" x14ac:dyDescent="0.35">
      <c r="A901" s="5" t="s">
        <v>8562</v>
      </c>
      <c r="B901" s="5" t="s">
        <v>8562</v>
      </c>
      <c r="C901" s="5" t="s">
        <v>2</v>
      </c>
      <c r="D901" s="5" t="s">
        <v>8563</v>
      </c>
      <c r="E901" s="5" t="s">
        <v>614</v>
      </c>
      <c r="F901" s="5" t="s">
        <v>260</v>
      </c>
      <c r="G901" s="5" t="s">
        <v>90</v>
      </c>
      <c r="H901" s="6">
        <v>2630</v>
      </c>
      <c r="I901" s="6">
        <v>1125</v>
      </c>
      <c r="J901" s="14" t="s">
        <v>53</v>
      </c>
      <c r="K901" s="12">
        <v>19</v>
      </c>
      <c r="L901" s="13">
        <v>21375</v>
      </c>
      <c r="M901" s="10">
        <v>0.05</v>
      </c>
      <c r="N901" s="13">
        <v>20306</v>
      </c>
      <c r="O901" s="10">
        <v>0.51685889980802169</v>
      </c>
      <c r="P901" s="13">
        <v>9811</v>
      </c>
      <c r="Q901" s="7">
        <v>0.08</v>
      </c>
      <c r="R901" s="13">
        <v>109</v>
      </c>
      <c r="S901" s="11">
        <v>98.75</v>
      </c>
      <c r="T901" s="13">
        <v>987.5</v>
      </c>
      <c r="U901" s="13">
        <v>124000</v>
      </c>
    </row>
    <row r="902" spans="1:21" x14ac:dyDescent="0.35">
      <c r="A902" s="5" t="s">
        <v>8564</v>
      </c>
      <c r="B902" s="5" t="s">
        <v>8564</v>
      </c>
      <c r="C902" s="5" t="s">
        <v>2</v>
      </c>
      <c r="D902" s="5" t="s">
        <v>8565</v>
      </c>
      <c r="E902" s="5" t="s">
        <v>614</v>
      </c>
      <c r="F902" s="5" t="s">
        <v>260</v>
      </c>
      <c r="G902" s="5" t="s">
        <v>97</v>
      </c>
      <c r="H902" s="6">
        <v>3136</v>
      </c>
      <c r="I902" s="6">
        <v>1560</v>
      </c>
      <c r="J902" s="14" t="s">
        <v>53</v>
      </c>
      <c r="K902" s="12">
        <v>20</v>
      </c>
      <c r="L902" s="13">
        <v>31200</v>
      </c>
      <c r="M902" s="10">
        <v>0.1</v>
      </c>
      <c r="N902" s="13">
        <v>28080</v>
      </c>
      <c r="O902" s="10">
        <v>0.48462863597986811</v>
      </c>
      <c r="P902" s="13">
        <v>14472</v>
      </c>
      <c r="Q902" s="7">
        <v>9.5000000000000001E-2</v>
      </c>
      <c r="R902" s="13">
        <v>98</v>
      </c>
      <c r="S902" s="11">
        <v>0</v>
      </c>
      <c r="T902" s="13">
        <v>0</v>
      </c>
      <c r="U902" s="13">
        <v>152000</v>
      </c>
    </row>
    <row r="903" spans="1:21" x14ac:dyDescent="0.35">
      <c r="A903" s="5" t="s">
        <v>8566</v>
      </c>
      <c r="B903" s="5" t="s">
        <v>8566</v>
      </c>
      <c r="C903" s="5" t="s">
        <v>2</v>
      </c>
      <c r="D903" s="5" t="s">
        <v>8567</v>
      </c>
      <c r="E903" s="5" t="s">
        <v>586</v>
      </c>
      <c r="F903" s="5" t="s">
        <v>260</v>
      </c>
      <c r="G903" s="5" t="s">
        <v>92</v>
      </c>
      <c r="H903" s="6">
        <v>2700</v>
      </c>
      <c r="I903" s="6">
        <v>1150</v>
      </c>
      <c r="J903" s="14" t="s">
        <v>53</v>
      </c>
      <c r="K903" s="12">
        <v>18</v>
      </c>
      <c r="L903" s="13">
        <v>20700</v>
      </c>
      <c r="M903" s="10">
        <v>0.1</v>
      </c>
      <c r="N903" s="13">
        <v>18630</v>
      </c>
      <c r="O903" s="10">
        <v>0.5292880068315059</v>
      </c>
      <c r="P903" s="13">
        <v>8769</v>
      </c>
      <c r="Q903" s="7">
        <v>7.4999999999999997E-2</v>
      </c>
      <c r="R903" s="13">
        <v>102</v>
      </c>
      <c r="S903" s="11">
        <v>112.5</v>
      </c>
      <c r="T903" s="13">
        <v>1687.5</v>
      </c>
      <c r="U903" s="13">
        <v>119000</v>
      </c>
    </row>
    <row r="904" spans="1:21" x14ac:dyDescent="0.35">
      <c r="A904" s="5" t="s">
        <v>8568</v>
      </c>
      <c r="B904" s="5" t="s">
        <v>8568</v>
      </c>
      <c r="C904" s="5" t="s">
        <v>2</v>
      </c>
      <c r="D904" s="5" t="s">
        <v>8569</v>
      </c>
      <c r="E904" s="5" t="s">
        <v>775</v>
      </c>
      <c r="F904" s="5" t="s">
        <v>260</v>
      </c>
      <c r="G904" s="5" t="s">
        <v>90</v>
      </c>
      <c r="H904" s="6">
        <v>2775</v>
      </c>
      <c r="I904" s="6">
        <v>2400</v>
      </c>
      <c r="J904" s="14" t="s">
        <v>53</v>
      </c>
      <c r="K904" s="12">
        <v>19</v>
      </c>
      <c r="L904" s="13">
        <v>45600</v>
      </c>
      <c r="M904" s="10">
        <v>0.05</v>
      </c>
      <c r="N904" s="13">
        <v>43320</v>
      </c>
      <c r="O904" s="10">
        <v>0.54432902610279321</v>
      </c>
      <c r="P904" s="13">
        <v>19740</v>
      </c>
      <c r="Q904" s="7">
        <v>0.08</v>
      </c>
      <c r="R904" s="13">
        <v>103</v>
      </c>
      <c r="S904" s="11">
        <v>0</v>
      </c>
      <c r="T904" s="13">
        <v>0</v>
      </c>
      <c r="U904" s="13">
        <v>247000</v>
      </c>
    </row>
    <row r="905" spans="1:21" x14ac:dyDescent="0.35">
      <c r="A905" s="5" t="s">
        <v>8570</v>
      </c>
      <c r="B905" s="5" t="s">
        <v>8570</v>
      </c>
      <c r="C905" s="5" t="s">
        <v>2</v>
      </c>
      <c r="D905" s="5" t="s">
        <v>8571</v>
      </c>
      <c r="E905" s="5" t="s">
        <v>819</v>
      </c>
      <c r="F905" s="5" t="s">
        <v>260</v>
      </c>
      <c r="G905" s="5" t="s">
        <v>8572</v>
      </c>
      <c r="H905" s="6">
        <v>4075</v>
      </c>
      <c r="I905" s="6">
        <v>2024</v>
      </c>
      <c r="J905" s="14" t="s">
        <v>53</v>
      </c>
      <c r="K905" s="12">
        <v>14</v>
      </c>
      <c r="L905" s="13">
        <v>28336</v>
      </c>
      <c r="M905" s="10">
        <v>0.05</v>
      </c>
      <c r="N905" s="13">
        <v>26919</v>
      </c>
      <c r="O905" s="10">
        <v>0.51685889980802169</v>
      </c>
      <c r="P905" s="13">
        <v>13006</v>
      </c>
      <c r="Q905" s="7">
        <v>0.08</v>
      </c>
      <c r="R905" s="13">
        <v>80</v>
      </c>
      <c r="S905" s="11">
        <v>0</v>
      </c>
      <c r="T905" s="13">
        <v>0</v>
      </c>
      <c r="U905" s="13">
        <v>163000</v>
      </c>
    </row>
    <row r="906" spans="1:21" ht="29" x14ac:dyDescent="0.35">
      <c r="A906" s="5" t="s">
        <v>8573</v>
      </c>
      <c r="B906" s="5" t="s">
        <v>8574</v>
      </c>
      <c r="C906" s="5" t="s">
        <v>85</v>
      </c>
      <c r="D906" s="5" t="s">
        <v>8575</v>
      </c>
      <c r="E906" s="5" t="s">
        <v>915</v>
      </c>
      <c r="F906" s="5" t="s">
        <v>260</v>
      </c>
      <c r="G906" s="5" t="s">
        <v>100</v>
      </c>
      <c r="H906" s="6">
        <v>12500</v>
      </c>
      <c r="I906" s="6">
        <v>2566</v>
      </c>
      <c r="J906" s="14" t="s">
        <v>53</v>
      </c>
      <c r="K906" s="12">
        <v>22</v>
      </c>
      <c r="L906" s="13">
        <v>56452</v>
      </c>
      <c r="M906" s="10">
        <v>0.1</v>
      </c>
      <c r="N906" s="13">
        <v>50807</v>
      </c>
      <c r="O906" s="10">
        <v>0.54546575041248602</v>
      </c>
      <c r="P906" s="13">
        <v>23093</v>
      </c>
      <c r="Q906" s="7">
        <v>7.4999999999999997E-2</v>
      </c>
      <c r="R906" s="13">
        <v>120</v>
      </c>
      <c r="S906" s="11">
        <v>6726.5</v>
      </c>
      <c r="T906" s="13">
        <v>100897.5</v>
      </c>
      <c r="U906" s="13">
        <v>409000</v>
      </c>
    </row>
    <row r="907" spans="1:21" x14ac:dyDescent="0.35">
      <c r="A907" s="5" t="s">
        <v>8576</v>
      </c>
      <c r="B907" s="5" t="s">
        <v>8576</v>
      </c>
      <c r="C907" s="5" t="s">
        <v>2</v>
      </c>
      <c r="D907" s="5" t="s">
        <v>8577</v>
      </c>
      <c r="E907" s="5" t="s">
        <v>915</v>
      </c>
      <c r="F907" s="5" t="s">
        <v>260</v>
      </c>
      <c r="G907" s="5" t="s">
        <v>98</v>
      </c>
      <c r="H907" s="6">
        <v>5750</v>
      </c>
      <c r="I907" s="6">
        <v>2264</v>
      </c>
      <c r="J907" s="14" t="s">
        <v>53</v>
      </c>
      <c r="K907" s="12">
        <v>20</v>
      </c>
      <c r="L907" s="13">
        <v>45280</v>
      </c>
      <c r="M907" s="10">
        <v>0.1</v>
      </c>
      <c r="N907" s="13">
        <v>40752</v>
      </c>
      <c r="O907" s="10">
        <v>0.50001070371822431</v>
      </c>
      <c r="P907" s="13">
        <v>20376</v>
      </c>
      <c r="Q907" s="7">
        <v>9.5000000000000001E-2</v>
      </c>
      <c r="R907" s="13">
        <v>95</v>
      </c>
      <c r="S907" s="11">
        <v>656</v>
      </c>
      <c r="T907" s="13">
        <v>9840</v>
      </c>
      <c r="U907" s="13">
        <v>224000</v>
      </c>
    </row>
    <row r="908" spans="1:21" x14ac:dyDescent="0.35">
      <c r="A908" s="5" t="s">
        <v>8578</v>
      </c>
      <c r="B908" s="5" t="s">
        <v>8578</v>
      </c>
      <c r="C908" s="5" t="s">
        <v>2</v>
      </c>
      <c r="D908" s="5" t="s">
        <v>8579</v>
      </c>
      <c r="E908" s="5" t="s">
        <v>3270</v>
      </c>
      <c r="F908" s="5" t="s">
        <v>260</v>
      </c>
      <c r="G908" s="5" t="s">
        <v>97</v>
      </c>
      <c r="H908" s="6">
        <v>3125</v>
      </c>
      <c r="I908" s="6">
        <v>500</v>
      </c>
      <c r="J908" s="14" t="s">
        <v>53</v>
      </c>
      <c r="K908" s="12">
        <v>24</v>
      </c>
      <c r="L908" s="13">
        <v>12000</v>
      </c>
      <c r="M908" s="10">
        <v>0.1</v>
      </c>
      <c r="N908" s="13">
        <v>10800</v>
      </c>
      <c r="O908" s="10">
        <v>0.49349796356616882</v>
      </c>
      <c r="P908" s="13">
        <v>5470</v>
      </c>
      <c r="Q908" s="7">
        <v>9.5000000000000001E-2</v>
      </c>
      <c r="R908" s="13">
        <v>115</v>
      </c>
      <c r="S908" s="11">
        <v>2000</v>
      </c>
      <c r="T908" s="13">
        <v>30000</v>
      </c>
      <c r="U908" s="13">
        <v>88000</v>
      </c>
    </row>
    <row r="909" spans="1:21" x14ac:dyDescent="0.35">
      <c r="A909" s="5" t="s">
        <v>8580</v>
      </c>
      <c r="B909" s="5" t="s">
        <v>8580</v>
      </c>
      <c r="C909" s="5" t="s">
        <v>2</v>
      </c>
      <c r="D909" s="5" t="s">
        <v>8581</v>
      </c>
      <c r="E909" s="5" t="s">
        <v>621</v>
      </c>
      <c r="F909" s="5" t="s">
        <v>260</v>
      </c>
      <c r="G909" s="5" t="s">
        <v>96</v>
      </c>
      <c r="H909" s="6">
        <v>3369</v>
      </c>
      <c r="I909" s="6">
        <v>1920</v>
      </c>
      <c r="J909" s="14" t="s">
        <v>53</v>
      </c>
      <c r="K909" s="12">
        <v>18</v>
      </c>
      <c r="L909" s="13">
        <v>34560</v>
      </c>
      <c r="M909" s="10">
        <v>0.05</v>
      </c>
      <c r="N909" s="13">
        <v>32832</v>
      </c>
      <c r="O909" s="10">
        <v>0.51738670935783404</v>
      </c>
      <c r="P909" s="13">
        <v>15845</v>
      </c>
      <c r="Q909" s="7">
        <v>0.08</v>
      </c>
      <c r="R909" s="13">
        <v>103</v>
      </c>
      <c r="S909" s="11">
        <v>0</v>
      </c>
      <c r="T909" s="13">
        <v>0</v>
      </c>
      <c r="U909" s="13">
        <v>198000</v>
      </c>
    </row>
    <row r="910" spans="1:21" ht="29" x14ac:dyDescent="0.35">
      <c r="A910" s="5" t="s">
        <v>8582</v>
      </c>
      <c r="B910" s="5" t="s">
        <v>8582</v>
      </c>
      <c r="C910" s="5" t="s">
        <v>2</v>
      </c>
      <c r="D910" s="5" t="s">
        <v>8583</v>
      </c>
      <c r="E910" s="5" t="s">
        <v>3408</v>
      </c>
      <c r="F910" s="5" t="s">
        <v>260</v>
      </c>
      <c r="G910" s="5" t="s">
        <v>93</v>
      </c>
      <c r="H910" s="6">
        <v>5523</v>
      </c>
      <c r="I910" s="6">
        <v>4518</v>
      </c>
      <c r="J910" s="14" t="s">
        <v>53</v>
      </c>
      <c r="K910" s="12">
        <v>18.899999999999999</v>
      </c>
      <c r="L910" s="13">
        <v>85390.200000000012</v>
      </c>
      <c r="M910" s="10">
        <v>0.1</v>
      </c>
      <c r="N910" s="13">
        <v>76851</v>
      </c>
      <c r="O910" s="10">
        <v>0.515459215045738</v>
      </c>
      <c r="P910" s="13">
        <v>37238</v>
      </c>
      <c r="Q910" s="7">
        <v>0.09</v>
      </c>
      <c r="R910" s="13">
        <v>92</v>
      </c>
      <c r="S910" s="11">
        <v>0</v>
      </c>
      <c r="T910" s="13">
        <v>0</v>
      </c>
      <c r="U910" s="13">
        <v>414000</v>
      </c>
    </row>
    <row r="911" spans="1:21" x14ac:dyDescent="0.35">
      <c r="A911" s="5" t="s">
        <v>8584</v>
      </c>
      <c r="B911" s="5" t="s">
        <v>8584</v>
      </c>
      <c r="C911" s="5" t="s">
        <v>2</v>
      </c>
      <c r="D911" s="5" t="s">
        <v>8585</v>
      </c>
      <c r="E911" s="5" t="s">
        <v>621</v>
      </c>
      <c r="F911" s="5" t="s">
        <v>260</v>
      </c>
      <c r="G911" s="5" t="s">
        <v>90</v>
      </c>
      <c r="H911" s="6">
        <v>10898</v>
      </c>
      <c r="I911" s="6">
        <v>990</v>
      </c>
      <c r="J911" s="14" t="s">
        <v>53</v>
      </c>
      <c r="K911" s="12">
        <v>20.9</v>
      </c>
      <c r="L911" s="13">
        <v>20691.000000000004</v>
      </c>
      <c r="M911" s="10">
        <v>0.05</v>
      </c>
      <c r="N911" s="13">
        <v>19656</v>
      </c>
      <c r="O911" s="10">
        <v>0.51738670935783404</v>
      </c>
      <c r="P911" s="13">
        <v>9486</v>
      </c>
      <c r="Q911" s="7">
        <v>0.08</v>
      </c>
      <c r="R911" s="13">
        <v>120</v>
      </c>
      <c r="S911" s="11">
        <v>8670.5</v>
      </c>
      <c r="T911" s="13">
        <v>78034.5</v>
      </c>
      <c r="U911" s="13">
        <v>197000</v>
      </c>
    </row>
    <row r="912" spans="1:21" x14ac:dyDescent="0.35">
      <c r="A912" s="5" t="s">
        <v>8586</v>
      </c>
      <c r="B912" s="5" t="s">
        <v>8586</v>
      </c>
      <c r="C912" s="5" t="s">
        <v>2</v>
      </c>
      <c r="D912" s="5" t="s">
        <v>8587</v>
      </c>
      <c r="E912" s="5" t="s">
        <v>621</v>
      </c>
      <c r="F912" s="5" t="s">
        <v>260</v>
      </c>
      <c r="G912" s="5" t="s">
        <v>89</v>
      </c>
      <c r="H912" s="6">
        <v>3600</v>
      </c>
      <c r="I912" s="6">
        <v>2070</v>
      </c>
      <c r="J912" s="14" t="s">
        <v>53</v>
      </c>
      <c r="K912" s="12">
        <v>18</v>
      </c>
      <c r="L912" s="13">
        <v>37260</v>
      </c>
      <c r="M912" s="10">
        <v>0.05</v>
      </c>
      <c r="N912" s="13">
        <v>35397</v>
      </c>
      <c r="O912" s="10">
        <v>0.51738670935783393</v>
      </c>
      <c r="P912" s="13">
        <v>17083</v>
      </c>
      <c r="Q912" s="7">
        <v>0.08</v>
      </c>
      <c r="R912" s="13">
        <v>103</v>
      </c>
      <c r="S912" s="11">
        <v>0</v>
      </c>
      <c r="T912" s="13">
        <v>0</v>
      </c>
      <c r="U912" s="13">
        <v>214000</v>
      </c>
    </row>
    <row r="913" spans="1:21" ht="29" x14ac:dyDescent="0.35">
      <c r="A913" s="5" t="s">
        <v>8588</v>
      </c>
      <c r="B913" s="5" t="s">
        <v>8588</v>
      </c>
      <c r="C913" s="5" t="s">
        <v>2</v>
      </c>
      <c r="D913" s="5" t="s">
        <v>8589</v>
      </c>
      <c r="E913" s="5" t="s">
        <v>627</v>
      </c>
      <c r="F913" s="5" t="s">
        <v>260</v>
      </c>
      <c r="G913" s="5" t="s">
        <v>93</v>
      </c>
      <c r="H913" s="6">
        <v>11926</v>
      </c>
      <c r="I913" s="6">
        <v>3402</v>
      </c>
      <c r="J913" s="14" t="s">
        <v>53</v>
      </c>
      <c r="K913" s="12">
        <v>21</v>
      </c>
      <c r="L913" s="13">
        <v>71442</v>
      </c>
      <c r="M913" s="10">
        <v>0.1</v>
      </c>
      <c r="N913" s="13">
        <v>64298</v>
      </c>
      <c r="O913" s="10">
        <v>0.53310803278925811</v>
      </c>
      <c r="P913" s="13">
        <v>30020</v>
      </c>
      <c r="Q913" s="7">
        <v>0.09</v>
      </c>
      <c r="R913" s="13">
        <v>98</v>
      </c>
      <c r="S913" s="11">
        <v>4271.5</v>
      </c>
      <c r="T913" s="13">
        <v>38443.5</v>
      </c>
      <c r="U913" s="13">
        <v>372000</v>
      </c>
    </row>
    <row r="914" spans="1:21" x14ac:dyDescent="0.35">
      <c r="A914" s="5" t="s">
        <v>8590</v>
      </c>
      <c r="B914" s="5" t="s">
        <v>8590</v>
      </c>
      <c r="C914" s="5" t="s">
        <v>2</v>
      </c>
      <c r="D914" s="5" t="s">
        <v>8591</v>
      </c>
      <c r="E914" s="5" t="s">
        <v>627</v>
      </c>
      <c r="F914" s="5" t="s">
        <v>260</v>
      </c>
      <c r="G914" s="5" t="s">
        <v>90</v>
      </c>
      <c r="H914" s="6">
        <v>5992</v>
      </c>
      <c r="I914" s="6">
        <v>3000</v>
      </c>
      <c r="J914" s="14" t="s">
        <v>53</v>
      </c>
      <c r="K914" s="12">
        <v>19</v>
      </c>
      <c r="L914" s="13">
        <v>57000</v>
      </c>
      <c r="M914" s="10">
        <v>0.05</v>
      </c>
      <c r="N914" s="13">
        <v>54150</v>
      </c>
      <c r="O914" s="10">
        <v>0.55620664697535016</v>
      </c>
      <c r="P914" s="13">
        <v>24031</v>
      </c>
      <c r="Q914" s="7">
        <v>0.08</v>
      </c>
      <c r="R914" s="13">
        <v>100</v>
      </c>
      <c r="S914" s="11">
        <v>0</v>
      </c>
      <c r="T914" s="13">
        <v>0</v>
      </c>
      <c r="U914" s="13">
        <v>300000</v>
      </c>
    </row>
    <row r="915" spans="1:21" x14ac:dyDescent="0.35">
      <c r="A915" s="5" t="s">
        <v>8592</v>
      </c>
      <c r="B915" s="5" t="s">
        <v>8592</v>
      </c>
      <c r="C915" s="5" t="s">
        <v>2</v>
      </c>
      <c r="D915" s="5" t="s">
        <v>8593</v>
      </c>
      <c r="E915" s="5" t="s">
        <v>3612</v>
      </c>
      <c r="F915" s="5" t="s">
        <v>260</v>
      </c>
      <c r="G915" s="5" t="s">
        <v>89</v>
      </c>
      <c r="H915" s="6">
        <v>7884</v>
      </c>
      <c r="I915" s="6">
        <v>4900</v>
      </c>
      <c r="J915" s="14" t="s">
        <v>53</v>
      </c>
      <c r="K915" s="12">
        <v>16.2</v>
      </c>
      <c r="L915" s="13">
        <v>79380</v>
      </c>
      <c r="M915" s="10">
        <v>0.05</v>
      </c>
      <c r="N915" s="13">
        <v>75411</v>
      </c>
      <c r="O915" s="10">
        <v>0.51738670935783393</v>
      </c>
      <c r="P915" s="13">
        <v>36394</v>
      </c>
      <c r="Q915" s="7">
        <v>0.08</v>
      </c>
      <c r="R915" s="13">
        <v>93</v>
      </c>
      <c r="S915" s="11">
        <v>0</v>
      </c>
      <c r="T915" s="13">
        <v>0</v>
      </c>
      <c r="U915" s="13">
        <v>455000</v>
      </c>
    </row>
    <row r="916" spans="1:21" ht="29" x14ac:dyDescent="0.35">
      <c r="A916" s="5" t="s">
        <v>8594</v>
      </c>
      <c r="B916" s="5" t="s">
        <v>8595</v>
      </c>
      <c r="C916" s="5" t="s">
        <v>68</v>
      </c>
      <c r="D916" s="5" t="s">
        <v>8596</v>
      </c>
      <c r="E916" s="5" t="s">
        <v>650</v>
      </c>
      <c r="F916" s="5" t="s">
        <v>8597</v>
      </c>
      <c r="G916" s="5" t="s">
        <v>101</v>
      </c>
      <c r="H916" s="6">
        <v>5925</v>
      </c>
      <c r="I916" s="6">
        <v>4384</v>
      </c>
      <c r="J916" s="14" t="s">
        <v>53</v>
      </c>
      <c r="K916" s="12">
        <v>19.8</v>
      </c>
      <c r="L916" s="13">
        <v>86803.199999999997</v>
      </c>
      <c r="M916" s="10">
        <v>0.05</v>
      </c>
      <c r="N916" s="13">
        <v>82463</v>
      </c>
      <c r="O916" s="10">
        <v>0.5168588998080218</v>
      </c>
      <c r="P916" s="13">
        <v>39841</v>
      </c>
      <c r="Q916" s="7">
        <v>0.08</v>
      </c>
      <c r="R916" s="13">
        <v>114</v>
      </c>
      <c r="S916" s="11">
        <v>0</v>
      </c>
      <c r="T916" s="13">
        <v>0</v>
      </c>
      <c r="U916" s="13">
        <v>498000</v>
      </c>
    </row>
    <row r="917" spans="1:21" ht="58" x14ac:dyDescent="0.35">
      <c r="A917" s="5" t="s">
        <v>8598</v>
      </c>
      <c r="B917" s="5" t="s">
        <v>8599</v>
      </c>
      <c r="C917" s="5" t="s">
        <v>81</v>
      </c>
      <c r="D917" s="5" t="s">
        <v>8600</v>
      </c>
      <c r="E917" s="5" t="s">
        <v>915</v>
      </c>
      <c r="F917" s="5" t="s">
        <v>4845</v>
      </c>
      <c r="G917" s="5" t="s">
        <v>98</v>
      </c>
      <c r="H917" s="6">
        <v>12456</v>
      </c>
      <c r="I917" s="6">
        <v>6342</v>
      </c>
      <c r="J917" s="14" t="s">
        <v>53</v>
      </c>
      <c r="K917" s="12">
        <v>18</v>
      </c>
      <c r="L917" s="13">
        <v>114156</v>
      </c>
      <c r="M917" s="10">
        <v>0.1</v>
      </c>
      <c r="N917" s="13">
        <v>102740</v>
      </c>
      <c r="O917" s="10">
        <v>0.50001070371822443</v>
      </c>
      <c r="P917" s="13">
        <v>51369</v>
      </c>
      <c r="Q917" s="7">
        <v>9.5000000000000001E-2</v>
      </c>
      <c r="R917" s="13">
        <v>85</v>
      </c>
      <c r="S917" s="11">
        <v>0</v>
      </c>
      <c r="T917" s="13">
        <v>0</v>
      </c>
      <c r="U917" s="13">
        <v>541000</v>
      </c>
    </row>
    <row r="918" spans="1:21" ht="29" x14ac:dyDescent="0.35">
      <c r="A918" s="5" t="s">
        <v>8601</v>
      </c>
      <c r="B918" s="5" t="s">
        <v>8602</v>
      </c>
      <c r="C918" s="5" t="s">
        <v>68</v>
      </c>
      <c r="D918" s="5" t="s">
        <v>8603</v>
      </c>
      <c r="E918" s="5" t="s">
        <v>938</v>
      </c>
      <c r="F918" s="5" t="s">
        <v>4845</v>
      </c>
      <c r="G918" s="5" t="s">
        <v>90</v>
      </c>
      <c r="H918" s="6">
        <v>10501</v>
      </c>
      <c r="I918" s="6">
        <v>1331</v>
      </c>
      <c r="J918" s="14" t="s">
        <v>53</v>
      </c>
      <c r="K918" s="12">
        <v>19</v>
      </c>
      <c r="L918" s="13">
        <v>25289</v>
      </c>
      <c r="M918" s="10">
        <v>0.05</v>
      </c>
      <c r="N918" s="13">
        <v>24025</v>
      </c>
      <c r="O918" s="10">
        <v>0.51738670935783393</v>
      </c>
      <c r="P918" s="13">
        <v>11595</v>
      </c>
      <c r="Q918" s="7">
        <v>0.08</v>
      </c>
      <c r="R918" s="13">
        <v>109</v>
      </c>
      <c r="S918" s="11">
        <v>7506.25</v>
      </c>
      <c r="T918" s="13">
        <v>67556.25</v>
      </c>
      <c r="U918" s="13">
        <v>212000</v>
      </c>
    </row>
    <row r="919" spans="1:21" ht="43.5" x14ac:dyDescent="0.35">
      <c r="A919" s="5" t="s">
        <v>8604</v>
      </c>
      <c r="B919" s="5" t="s">
        <v>8605</v>
      </c>
      <c r="C919" s="5" t="s">
        <v>80</v>
      </c>
      <c r="D919" s="5" t="s">
        <v>8606</v>
      </c>
      <c r="E919" s="5" t="s">
        <v>814</v>
      </c>
      <c r="F919" s="5" t="s">
        <v>233</v>
      </c>
      <c r="G919" s="5" t="s">
        <v>89</v>
      </c>
      <c r="H919" s="6">
        <v>9375</v>
      </c>
      <c r="I919" s="6">
        <v>4032</v>
      </c>
      <c r="J919" s="14" t="s">
        <v>53</v>
      </c>
      <c r="K919" s="12">
        <v>16.2</v>
      </c>
      <c r="L919" s="13">
        <v>65318.399999999994</v>
      </c>
      <c r="M919" s="10">
        <v>0.05</v>
      </c>
      <c r="N919" s="13">
        <v>62052</v>
      </c>
      <c r="O919" s="10">
        <v>0.51685889980802169</v>
      </c>
      <c r="P919" s="13">
        <v>29980</v>
      </c>
      <c r="Q919" s="7">
        <v>0.08</v>
      </c>
      <c r="R919" s="13">
        <v>93</v>
      </c>
      <c r="S919" s="11">
        <v>303</v>
      </c>
      <c r="T919" s="13">
        <v>2727</v>
      </c>
      <c r="U919" s="13">
        <v>377000</v>
      </c>
    </row>
    <row r="920" spans="1:21" ht="43.5" x14ac:dyDescent="0.35">
      <c r="A920" s="5" t="s">
        <v>8607</v>
      </c>
      <c r="B920" s="5" t="s">
        <v>8608</v>
      </c>
      <c r="C920" s="5" t="s">
        <v>82</v>
      </c>
      <c r="D920" s="5" t="s">
        <v>8609</v>
      </c>
      <c r="E920" s="5" t="s">
        <v>586</v>
      </c>
      <c r="F920" s="5" t="s">
        <v>469</v>
      </c>
      <c r="G920" s="5" t="s">
        <v>90</v>
      </c>
      <c r="H920" s="6">
        <v>9250</v>
      </c>
      <c r="I920" s="6">
        <v>4700</v>
      </c>
      <c r="J920" s="14" t="s">
        <v>53</v>
      </c>
      <c r="K920" s="12">
        <v>17.100000000000001</v>
      </c>
      <c r="L920" s="13">
        <v>80370</v>
      </c>
      <c r="M920" s="10">
        <v>0.05</v>
      </c>
      <c r="N920" s="13">
        <v>76352</v>
      </c>
      <c r="O920" s="10">
        <v>0.51685889980802169</v>
      </c>
      <c r="P920" s="13">
        <v>36889</v>
      </c>
      <c r="Q920" s="7">
        <v>0.08</v>
      </c>
      <c r="R920" s="13">
        <v>98</v>
      </c>
      <c r="S920" s="11">
        <v>0</v>
      </c>
      <c r="T920" s="13">
        <v>0</v>
      </c>
      <c r="U920" s="13">
        <v>461000</v>
      </c>
    </row>
    <row r="921" spans="1:21" ht="29" x14ac:dyDescent="0.35">
      <c r="A921" s="5" t="s">
        <v>8610</v>
      </c>
      <c r="B921" s="5" t="s">
        <v>8611</v>
      </c>
      <c r="C921" s="5" t="s">
        <v>68</v>
      </c>
      <c r="D921" s="5" t="s">
        <v>8612</v>
      </c>
      <c r="E921" s="5" t="s">
        <v>650</v>
      </c>
      <c r="F921" s="5" t="s">
        <v>233</v>
      </c>
      <c r="G921" s="5" t="s">
        <v>89</v>
      </c>
      <c r="H921" s="6">
        <v>6491</v>
      </c>
      <c r="I921" s="6">
        <v>3216</v>
      </c>
      <c r="J921" s="14" t="s">
        <v>53</v>
      </c>
      <c r="K921" s="12">
        <v>18</v>
      </c>
      <c r="L921" s="13">
        <v>57888</v>
      </c>
      <c r="M921" s="10">
        <v>0.05</v>
      </c>
      <c r="N921" s="13">
        <v>54994</v>
      </c>
      <c r="O921" s="10">
        <v>0.51685889980802169</v>
      </c>
      <c r="P921" s="13">
        <v>26570</v>
      </c>
      <c r="Q921" s="7">
        <v>0.08</v>
      </c>
      <c r="R921" s="13">
        <v>103</v>
      </c>
      <c r="S921" s="11">
        <v>0</v>
      </c>
      <c r="T921" s="13">
        <v>0</v>
      </c>
      <c r="U921" s="13">
        <v>332000</v>
      </c>
    </row>
    <row r="922" spans="1:21" ht="29" x14ac:dyDescent="0.35">
      <c r="A922" s="5" t="s">
        <v>8613</v>
      </c>
      <c r="B922" s="5" t="s">
        <v>8614</v>
      </c>
      <c r="C922" s="5" t="s">
        <v>68</v>
      </c>
      <c r="D922" s="5" t="s">
        <v>8615</v>
      </c>
      <c r="E922" s="5" t="s">
        <v>6038</v>
      </c>
      <c r="F922" s="5" t="s">
        <v>233</v>
      </c>
      <c r="G922" s="5" t="s">
        <v>90</v>
      </c>
      <c r="H922" s="6">
        <v>5650</v>
      </c>
      <c r="I922" s="6">
        <v>4353</v>
      </c>
      <c r="J922" s="14" t="s">
        <v>53</v>
      </c>
      <c r="K922" s="12">
        <v>17.100000000000001</v>
      </c>
      <c r="L922" s="13">
        <v>74436.3</v>
      </c>
      <c r="M922" s="10">
        <v>0.05</v>
      </c>
      <c r="N922" s="13">
        <v>70714</v>
      </c>
      <c r="O922" s="10">
        <v>0.51738670935783404</v>
      </c>
      <c r="P922" s="13">
        <v>34128</v>
      </c>
      <c r="Q922" s="7">
        <v>0.08</v>
      </c>
      <c r="R922" s="13">
        <v>98</v>
      </c>
      <c r="S922" s="11">
        <v>0</v>
      </c>
      <c r="T922" s="13">
        <v>0</v>
      </c>
      <c r="U922" s="13">
        <v>427000</v>
      </c>
    </row>
    <row r="923" spans="1:21" ht="29" x14ac:dyDescent="0.35">
      <c r="A923" s="5" t="s">
        <v>8616</v>
      </c>
      <c r="B923" s="5" t="s">
        <v>8617</v>
      </c>
      <c r="C923" s="5" t="s">
        <v>68</v>
      </c>
      <c r="D923" s="5" t="s">
        <v>8618</v>
      </c>
      <c r="E923" s="5" t="s">
        <v>700</v>
      </c>
      <c r="F923" s="5" t="s">
        <v>8619</v>
      </c>
      <c r="G923" s="5" t="s">
        <v>89</v>
      </c>
      <c r="H923" s="6">
        <v>4766</v>
      </c>
      <c r="I923" s="6">
        <v>4096</v>
      </c>
      <c r="J923" s="14" t="s">
        <v>53</v>
      </c>
      <c r="K923" s="12">
        <v>16.2</v>
      </c>
      <c r="L923" s="13">
        <v>66355.199999999997</v>
      </c>
      <c r="M923" s="10">
        <v>0.05</v>
      </c>
      <c r="N923" s="13">
        <v>63037</v>
      </c>
      <c r="O923" s="10">
        <v>0.51685889980802169</v>
      </c>
      <c r="P923" s="13">
        <v>30456</v>
      </c>
      <c r="Q923" s="7">
        <v>0.08</v>
      </c>
      <c r="R923" s="13">
        <v>93</v>
      </c>
      <c r="S923" s="11">
        <v>0</v>
      </c>
      <c r="T923" s="13">
        <v>0</v>
      </c>
      <c r="U923" s="13">
        <v>381000</v>
      </c>
    </row>
    <row r="924" spans="1:21" x14ac:dyDescent="0.35">
      <c r="A924" s="5" t="s">
        <v>8620</v>
      </c>
      <c r="B924" s="5" t="s">
        <v>8620</v>
      </c>
      <c r="C924" s="5" t="s">
        <v>2</v>
      </c>
      <c r="D924" s="5" t="s">
        <v>8621</v>
      </c>
      <c r="E924" s="5" t="s">
        <v>645</v>
      </c>
      <c r="F924" s="5" t="s">
        <v>239</v>
      </c>
      <c r="G924" s="5" t="s">
        <v>89</v>
      </c>
      <c r="H924" s="6">
        <v>6250</v>
      </c>
      <c r="I924" s="6">
        <v>4814</v>
      </c>
      <c r="J924" s="14" t="s">
        <v>53</v>
      </c>
      <c r="K924" s="12">
        <v>16.2</v>
      </c>
      <c r="L924" s="13">
        <v>77986.8</v>
      </c>
      <c r="M924" s="10">
        <v>0.05</v>
      </c>
      <c r="N924" s="13">
        <v>74087</v>
      </c>
      <c r="O924" s="10">
        <v>0.54582483208194887</v>
      </c>
      <c r="P924" s="13">
        <v>33649</v>
      </c>
      <c r="Q924" s="7">
        <v>0.08</v>
      </c>
      <c r="R924" s="13">
        <v>87</v>
      </c>
      <c r="S924" s="11">
        <v>0</v>
      </c>
      <c r="T924" s="13">
        <v>0</v>
      </c>
      <c r="U924" s="13">
        <v>421000</v>
      </c>
    </row>
    <row r="925" spans="1:21" x14ac:dyDescent="0.35">
      <c r="A925" s="5" t="s">
        <v>8622</v>
      </c>
      <c r="B925" s="5" t="s">
        <v>8622</v>
      </c>
      <c r="C925" s="5" t="s">
        <v>2</v>
      </c>
      <c r="D925" s="5" t="s">
        <v>8623</v>
      </c>
      <c r="E925" s="5" t="s">
        <v>645</v>
      </c>
      <c r="F925" s="5" t="s">
        <v>239</v>
      </c>
      <c r="G925" s="5" t="s">
        <v>92</v>
      </c>
      <c r="H925" s="6">
        <v>7142</v>
      </c>
      <c r="I925" s="6">
        <v>1116</v>
      </c>
      <c r="J925" s="14" t="s">
        <v>53</v>
      </c>
      <c r="K925" s="12">
        <v>18</v>
      </c>
      <c r="L925" s="13">
        <v>20088</v>
      </c>
      <c r="M925" s="10">
        <v>0.1</v>
      </c>
      <c r="N925" s="13">
        <v>18079</v>
      </c>
      <c r="O925" s="10">
        <v>0.55854695096159634</v>
      </c>
      <c r="P925" s="13">
        <v>7981</v>
      </c>
      <c r="Q925" s="7">
        <v>7.4999999999999997E-2</v>
      </c>
      <c r="R925" s="13">
        <v>95</v>
      </c>
      <c r="S925" s="11">
        <v>4631</v>
      </c>
      <c r="T925" s="13">
        <v>69465</v>
      </c>
      <c r="U925" s="13">
        <v>176000</v>
      </c>
    </row>
    <row r="926" spans="1:21" x14ac:dyDescent="0.35">
      <c r="A926" s="5" t="s">
        <v>8624</v>
      </c>
      <c r="B926" s="5" t="s">
        <v>8624</v>
      </c>
      <c r="C926" s="5" t="s">
        <v>2</v>
      </c>
      <c r="D926" s="5" t="s">
        <v>8625</v>
      </c>
      <c r="E926" s="5" t="s">
        <v>650</v>
      </c>
      <c r="F926" s="5" t="s">
        <v>239</v>
      </c>
      <c r="G926" s="5" t="s">
        <v>89</v>
      </c>
      <c r="H926" s="6">
        <v>38473</v>
      </c>
      <c r="I926" s="6">
        <v>4342</v>
      </c>
      <c r="J926" s="14" t="s">
        <v>53</v>
      </c>
      <c r="K926" s="12">
        <v>16.2</v>
      </c>
      <c r="L926" s="13">
        <v>70340.399999999994</v>
      </c>
      <c r="M926" s="10">
        <v>0.05</v>
      </c>
      <c r="N926" s="13">
        <v>66823</v>
      </c>
      <c r="O926" s="10">
        <v>0.51685889980802169</v>
      </c>
      <c r="P926" s="13">
        <v>32285</v>
      </c>
      <c r="Q926" s="7">
        <v>0.08</v>
      </c>
      <c r="R926" s="13">
        <v>93</v>
      </c>
      <c r="S926" s="11">
        <v>28703.5</v>
      </c>
      <c r="T926" s="13">
        <v>430552.5</v>
      </c>
      <c r="U926" s="13">
        <v>834000</v>
      </c>
    </row>
    <row r="927" spans="1:21" x14ac:dyDescent="0.35">
      <c r="A927" s="5" t="s">
        <v>8626</v>
      </c>
      <c r="B927" s="5" t="s">
        <v>8626</v>
      </c>
      <c r="C927" s="5" t="s">
        <v>2</v>
      </c>
      <c r="D927" s="5" t="s">
        <v>8627</v>
      </c>
      <c r="E927" s="5" t="s">
        <v>650</v>
      </c>
      <c r="F927" s="5" t="s">
        <v>239</v>
      </c>
      <c r="G927" s="5" t="s">
        <v>482</v>
      </c>
      <c r="H927" s="6">
        <v>14937</v>
      </c>
      <c r="I927" s="6">
        <v>6796</v>
      </c>
      <c r="J927" s="14" t="s">
        <v>53</v>
      </c>
      <c r="K927" s="12">
        <v>16.2</v>
      </c>
      <c r="L927" s="13">
        <v>110095.2</v>
      </c>
      <c r="M927" s="10">
        <v>0.05</v>
      </c>
      <c r="N927" s="13">
        <v>104590</v>
      </c>
      <c r="O927" s="10">
        <v>0.52928800683150579</v>
      </c>
      <c r="P927" s="13">
        <v>49232</v>
      </c>
      <c r="Q927" s="7">
        <v>7.4999999999999997E-2</v>
      </c>
      <c r="R927" s="13">
        <v>97</v>
      </c>
      <c r="S927" s="11">
        <v>0</v>
      </c>
      <c r="T927" s="13">
        <v>0</v>
      </c>
      <c r="U927" s="13">
        <v>656000</v>
      </c>
    </row>
    <row r="928" spans="1:21" x14ac:dyDescent="0.35">
      <c r="A928" s="5" t="s">
        <v>8628</v>
      </c>
      <c r="B928" s="5" t="s">
        <v>8628</v>
      </c>
      <c r="C928" s="5" t="s">
        <v>2</v>
      </c>
      <c r="D928" s="5" t="s">
        <v>8629</v>
      </c>
      <c r="E928" s="5" t="s">
        <v>686</v>
      </c>
      <c r="F928" s="5" t="s">
        <v>239</v>
      </c>
      <c r="G928" s="5" t="s">
        <v>90</v>
      </c>
      <c r="H928" s="6">
        <v>7276</v>
      </c>
      <c r="I928" s="6">
        <v>2756</v>
      </c>
      <c r="J928" s="14" t="s">
        <v>53</v>
      </c>
      <c r="K928" s="12">
        <v>19</v>
      </c>
      <c r="L928" s="13">
        <v>52364</v>
      </c>
      <c r="M928" s="10">
        <v>0.05</v>
      </c>
      <c r="N928" s="13">
        <v>49746</v>
      </c>
      <c r="O928" s="10">
        <v>0.52729806603613683</v>
      </c>
      <c r="P928" s="13">
        <v>23515</v>
      </c>
      <c r="Q928" s="7">
        <v>0.08</v>
      </c>
      <c r="R928" s="13">
        <v>107</v>
      </c>
      <c r="S928" s="11">
        <v>1075</v>
      </c>
      <c r="T928" s="13">
        <v>16125</v>
      </c>
      <c r="U928" s="13">
        <v>310000</v>
      </c>
    </row>
    <row r="929" spans="1:21" x14ac:dyDescent="0.35">
      <c r="A929" s="5" t="s">
        <v>8630</v>
      </c>
      <c r="B929" s="5" t="s">
        <v>8630</v>
      </c>
      <c r="C929" s="5" t="s">
        <v>2</v>
      </c>
      <c r="D929" s="5" t="s">
        <v>8631</v>
      </c>
      <c r="E929" s="5" t="s">
        <v>586</v>
      </c>
      <c r="F929" s="5" t="s">
        <v>239</v>
      </c>
      <c r="G929" s="5" t="s">
        <v>97</v>
      </c>
      <c r="H929" s="6">
        <v>4250</v>
      </c>
      <c r="I929" s="6">
        <v>3790</v>
      </c>
      <c r="J929" s="14" t="s">
        <v>53</v>
      </c>
      <c r="K929" s="12">
        <v>20</v>
      </c>
      <c r="L929" s="13">
        <v>75800</v>
      </c>
      <c r="M929" s="10">
        <v>0.1</v>
      </c>
      <c r="N929" s="13">
        <v>68220</v>
      </c>
      <c r="O929" s="10">
        <v>0.48462863597986811</v>
      </c>
      <c r="P929" s="13">
        <v>35159</v>
      </c>
      <c r="Q929" s="7">
        <v>9.5000000000000001E-2</v>
      </c>
      <c r="R929" s="13">
        <v>98</v>
      </c>
      <c r="S929" s="11">
        <v>0</v>
      </c>
      <c r="T929" s="13">
        <v>0</v>
      </c>
      <c r="U929" s="13">
        <v>370000</v>
      </c>
    </row>
    <row r="930" spans="1:21" x14ac:dyDescent="0.35">
      <c r="A930" s="5" t="s">
        <v>8632</v>
      </c>
      <c r="B930" s="5" t="s">
        <v>8632</v>
      </c>
      <c r="C930" s="5" t="s">
        <v>2</v>
      </c>
      <c r="D930" s="5" t="s">
        <v>8633</v>
      </c>
      <c r="E930" s="5" t="s">
        <v>586</v>
      </c>
      <c r="F930" s="5" t="s">
        <v>239</v>
      </c>
      <c r="G930" s="5" t="s">
        <v>97</v>
      </c>
      <c r="H930" s="6">
        <v>3125</v>
      </c>
      <c r="I930" s="6">
        <v>1875</v>
      </c>
      <c r="J930" s="14" t="s">
        <v>53</v>
      </c>
      <c r="K930" s="12">
        <v>20</v>
      </c>
      <c r="L930" s="13">
        <v>37500</v>
      </c>
      <c r="M930" s="10">
        <v>0.1</v>
      </c>
      <c r="N930" s="13">
        <v>33750</v>
      </c>
      <c r="O930" s="10">
        <v>0.48462863597986811</v>
      </c>
      <c r="P930" s="13">
        <v>17394</v>
      </c>
      <c r="Q930" s="7">
        <v>9.5000000000000001E-2</v>
      </c>
      <c r="R930" s="13">
        <v>98</v>
      </c>
      <c r="S930" s="11">
        <v>0</v>
      </c>
      <c r="T930" s="13">
        <v>0</v>
      </c>
      <c r="U930" s="13">
        <v>183000</v>
      </c>
    </row>
    <row r="931" spans="1:21" x14ac:dyDescent="0.35">
      <c r="A931" s="5" t="s">
        <v>8634</v>
      </c>
      <c r="B931" s="5" t="s">
        <v>8634</v>
      </c>
      <c r="C931" s="5" t="s">
        <v>2</v>
      </c>
      <c r="D931" s="5" t="s">
        <v>8635</v>
      </c>
      <c r="E931" s="5" t="s">
        <v>586</v>
      </c>
      <c r="F931" s="5" t="s">
        <v>239</v>
      </c>
      <c r="G931" s="5" t="s">
        <v>100</v>
      </c>
      <c r="H931" s="6">
        <v>2850</v>
      </c>
      <c r="I931" s="6">
        <v>1810</v>
      </c>
      <c r="J931" s="14" t="s">
        <v>53</v>
      </c>
      <c r="K931" s="12">
        <v>22</v>
      </c>
      <c r="L931" s="13">
        <v>39820</v>
      </c>
      <c r="M931" s="10">
        <v>0.1</v>
      </c>
      <c r="N931" s="13">
        <v>35838</v>
      </c>
      <c r="O931" s="10">
        <v>0.5292880068315059</v>
      </c>
      <c r="P931" s="13">
        <v>16869</v>
      </c>
      <c r="Q931" s="7">
        <v>7.4999999999999997E-2</v>
      </c>
      <c r="R931" s="13">
        <v>124</v>
      </c>
      <c r="S931" s="11">
        <v>0</v>
      </c>
      <c r="T931" s="13">
        <v>0</v>
      </c>
      <c r="U931" s="13">
        <v>225000</v>
      </c>
    </row>
    <row r="932" spans="1:21" x14ac:dyDescent="0.35">
      <c r="A932" s="5" t="s">
        <v>8636</v>
      </c>
      <c r="B932" s="5" t="s">
        <v>8636</v>
      </c>
      <c r="C932" s="5" t="s">
        <v>2</v>
      </c>
      <c r="D932" s="5" t="s">
        <v>8637</v>
      </c>
      <c r="E932" s="5" t="s">
        <v>714</v>
      </c>
      <c r="F932" s="5" t="s">
        <v>239</v>
      </c>
      <c r="G932" s="5" t="s">
        <v>97</v>
      </c>
      <c r="H932" s="6">
        <v>3100</v>
      </c>
      <c r="I932" s="6">
        <v>704</v>
      </c>
      <c r="J932" s="14" t="s">
        <v>53</v>
      </c>
      <c r="K932" s="12">
        <v>22</v>
      </c>
      <c r="L932" s="13">
        <v>15488</v>
      </c>
      <c r="M932" s="10">
        <v>0.1</v>
      </c>
      <c r="N932" s="13">
        <v>13939</v>
      </c>
      <c r="O932" s="10">
        <v>0.50862131164457525</v>
      </c>
      <c r="P932" s="13">
        <v>6849</v>
      </c>
      <c r="Q932" s="7">
        <v>9.5000000000000001E-2</v>
      </c>
      <c r="R932" s="13">
        <v>102</v>
      </c>
      <c r="S932" s="11">
        <v>1516</v>
      </c>
      <c r="T932" s="13">
        <v>22740</v>
      </c>
      <c r="U932" s="13">
        <v>95000</v>
      </c>
    </row>
    <row r="933" spans="1:21" ht="29" x14ac:dyDescent="0.35">
      <c r="A933" s="5" t="s">
        <v>8638</v>
      </c>
      <c r="B933" s="5" t="s">
        <v>8639</v>
      </c>
      <c r="C933" s="5" t="s">
        <v>85</v>
      </c>
      <c r="D933" s="5" t="s">
        <v>8640</v>
      </c>
      <c r="E933" s="5" t="s">
        <v>7115</v>
      </c>
      <c r="F933" s="5" t="s">
        <v>239</v>
      </c>
      <c r="G933" s="5" t="s">
        <v>100</v>
      </c>
      <c r="H933" s="6">
        <v>6250</v>
      </c>
      <c r="I933" s="6">
        <v>2160</v>
      </c>
      <c r="J933" s="14" t="s">
        <v>53</v>
      </c>
      <c r="K933" s="12">
        <v>19.8</v>
      </c>
      <c r="L933" s="13">
        <v>42768</v>
      </c>
      <c r="M933" s="10">
        <v>0.1</v>
      </c>
      <c r="N933" s="13">
        <v>38491</v>
      </c>
      <c r="O933" s="10">
        <v>0.56559469094237169</v>
      </c>
      <c r="P933" s="13">
        <v>16721</v>
      </c>
      <c r="Q933" s="7">
        <v>7.4999999999999997E-2</v>
      </c>
      <c r="R933" s="13">
        <v>103</v>
      </c>
      <c r="S933" s="11">
        <v>1390</v>
      </c>
      <c r="T933" s="13">
        <v>20850</v>
      </c>
      <c r="U933" s="13">
        <v>244000</v>
      </c>
    </row>
    <row r="934" spans="1:21" x14ac:dyDescent="0.35">
      <c r="A934" s="5" t="s">
        <v>8641</v>
      </c>
      <c r="B934" s="5" t="s">
        <v>8641</v>
      </c>
      <c r="C934" s="5" t="s">
        <v>2</v>
      </c>
      <c r="D934" s="5" t="s">
        <v>8642</v>
      </c>
      <c r="E934" s="5" t="s">
        <v>586</v>
      </c>
      <c r="F934" s="5" t="s">
        <v>239</v>
      </c>
      <c r="G934" s="5" t="s">
        <v>92</v>
      </c>
      <c r="H934" s="6">
        <v>5325</v>
      </c>
      <c r="I934" s="6">
        <v>1680</v>
      </c>
      <c r="J934" s="14" t="s">
        <v>53</v>
      </c>
      <c r="K934" s="12">
        <v>18</v>
      </c>
      <c r="L934" s="13">
        <v>30240</v>
      </c>
      <c r="M934" s="10">
        <v>0.1</v>
      </c>
      <c r="N934" s="13">
        <v>27216</v>
      </c>
      <c r="O934" s="10">
        <v>0.5292880068315059</v>
      </c>
      <c r="P934" s="13">
        <v>12811</v>
      </c>
      <c r="Q934" s="7">
        <v>7.4999999999999997E-2</v>
      </c>
      <c r="R934" s="13">
        <v>102</v>
      </c>
      <c r="S934" s="11">
        <v>1545</v>
      </c>
      <c r="T934" s="13">
        <v>23175</v>
      </c>
      <c r="U934" s="13">
        <v>194000</v>
      </c>
    </row>
    <row r="935" spans="1:21" x14ac:dyDescent="0.35">
      <c r="A935" s="5" t="s">
        <v>8643</v>
      </c>
      <c r="B935" s="5" t="s">
        <v>8643</v>
      </c>
      <c r="C935" s="5" t="s">
        <v>2</v>
      </c>
      <c r="D935" s="5" t="s">
        <v>8644</v>
      </c>
      <c r="E935" s="5" t="s">
        <v>586</v>
      </c>
      <c r="F935" s="5" t="s">
        <v>239</v>
      </c>
      <c r="G935" s="5" t="s">
        <v>89</v>
      </c>
      <c r="H935" s="6">
        <v>1775</v>
      </c>
      <c r="I935" s="6">
        <v>1187</v>
      </c>
      <c r="J935" s="14" t="s">
        <v>53</v>
      </c>
      <c r="K935" s="12">
        <v>18</v>
      </c>
      <c r="L935" s="13">
        <v>21366</v>
      </c>
      <c r="M935" s="10">
        <v>0.05</v>
      </c>
      <c r="N935" s="13">
        <v>20298</v>
      </c>
      <c r="O935" s="10">
        <v>0.51685889980802169</v>
      </c>
      <c r="P935" s="13">
        <v>9807</v>
      </c>
      <c r="Q935" s="7">
        <v>0.08</v>
      </c>
      <c r="R935" s="13">
        <v>103</v>
      </c>
      <c r="S935" s="11">
        <v>0</v>
      </c>
      <c r="T935" s="13">
        <v>0</v>
      </c>
      <c r="U935" s="13">
        <v>123000</v>
      </c>
    </row>
    <row r="936" spans="1:21" x14ac:dyDescent="0.35">
      <c r="A936" s="5" t="s">
        <v>8645</v>
      </c>
      <c r="B936" s="5" t="s">
        <v>8645</v>
      </c>
      <c r="C936" s="5" t="s">
        <v>2</v>
      </c>
      <c r="D936" s="5" t="s">
        <v>8646</v>
      </c>
      <c r="E936" s="5" t="s">
        <v>586</v>
      </c>
      <c r="F936" s="5" t="s">
        <v>239</v>
      </c>
      <c r="G936" s="5" t="s">
        <v>89</v>
      </c>
      <c r="H936" s="6">
        <v>13398</v>
      </c>
      <c r="I936" s="6">
        <v>5694</v>
      </c>
      <c r="J936" s="14" t="s">
        <v>53</v>
      </c>
      <c r="K936" s="12">
        <v>16.2</v>
      </c>
      <c r="L936" s="13">
        <v>92242.8</v>
      </c>
      <c r="M936" s="10">
        <v>0.05</v>
      </c>
      <c r="N936" s="13">
        <v>87631</v>
      </c>
      <c r="O936" s="10">
        <v>0.5168588998080218</v>
      </c>
      <c r="P936" s="13">
        <v>42338</v>
      </c>
      <c r="Q936" s="7">
        <v>0.08</v>
      </c>
      <c r="R936" s="13">
        <v>93</v>
      </c>
      <c r="S936" s="11">
        <v>586.5</v>
      </c>
      <c r="T936" s="13">
        <v>8797.5</v>
      </c>
      <c r="U936" s="13">
        <v>538000</v>
      </c>
    </row>
    <row r="937" spans="1:21" x14ac:dyDescent="0.35">
      <c r="A937" s="5" t="s">
        <v>8647</v>
      </c>
      <c r="B937" s="5" t="s">
        <v>8647</v>
      </c>
      <c r="C937" s="5" t="s">
        <v>2</v>
      </c>
      <c r="D937" s="5" t="s">
        <v>8648</v>
      </c>
      <c r="E937" s="5" t="s">
        <v>614</v>
      </c>
      <c r="F937" s="5" t="s">
        <v>239</v>
      </c>
      <c r="G937" s="5" t="s">
        <v>89</v>
      </c>
      <c r="H937" s="6">
        <v>2725</v>
      </c>
      <c r="I937" s="6">
        <v>2125</v>
      </c>
      <c r="J937" s="14" t="s">
        <v>53</v>
      </c>
      <c r="K937" s="12">
        <v>18</v>
      </c>
      <c r="L937" s="13">
        <v>38250</v>
      </c>
      <c r="M937" s="10">
        <v>0.05</v>
      </c>
      <c r="N937" s="13">
        <v>36338</v>
      </c>
      <c r="O937" s="10">
        <v>0.51685889980802169</v>
      </c>
      <c r="P937" s="13">
        <v>17556</v>
      </c>
      <c r="Q937" s="7">
        <v>0.08</v>
      </c>
      <c r="R937" s="13">
        <v>103</v>
      </c>
      <c r="S937" s="11">
        <v>0</v>
      </c>
      <c r="T937" s="13">
        <v>0</v>
      </c>
      <c r="U937" s="13">
        <v>219000</v>
      </c>
    </row>
    <row r="938" spans="1:21" x14ac:dyDescent="0.35">
      <c r="A938" s="5" t="s">
        <v>8649</v>
      </c>
      <c r="B938" s="5" t="s">
        <v>8649</v>
      </c>
      <c r="C938" s="5" t="s">
        <v>2</v>
      </c>
      <c r="D938" s="5" t="s">
        <v>8650</v>
      </c>
      <c r="E938" s="5" t="s">
        <v>2089</v>
      </c>
      <c r="F938" s="5" t="s">
        <v>239</v>
      </c>
      <c r="G938" s="5" t="s">
        <v>100</v>
      </c>
      <c r="H938" s="6">
        <v>2694</v>
      </c>
      <c r="I938" s="6">
        <v>523</v>
      </c>
      <c r="J938" s="14" t="s">
        <v>53</v>
      </c>
      <c r="K938" s="12">
        <v>24.200000000000003</v>
      </c>
      <c r="L938" s="13">
        <v>12656.600000000002</v>
      </c>
      <c r="M938" s="10">
        <v>0.1</v>
      </c>
      <c r="N938" s="13">
        <v>11391</v>
      </c>
      <c r="O938" s="10">
        <v>0.52928800683150601</v>
      </c>
      <c r="P938" s="13">
        <v>5362</v>
      </c>
      <c r="Q938" s="7">
        <v>7.4999999999999997E-2</v>
      </c>
      <c r="R938" s="13">
        <v>137</v>
      </c>
      <c r="S938" s="11">
        <v>1517.25</v>
      </c>
      <c r="T938" s="13">
        <v>18207</v>
      </c>
      <c r="U938" s="13">
        <v>90000</v>
      </c>
    </row>
    <row r="939" spans="1:21" x14ac:dyDescent="0.35">
      <c r="A939" s="5" t="s">
        <v>8651</v>
      </c>
      <c r="B939" s="5" t="s">
        <v>8651</v>
      </c>
      <c r="C939" s="5" t="s">
        <v>2</v>
      </c>
      <c r="D939" s="5" t="s">
        <v>8652</v>
      </c>
      <c r="E939" s="5" t="s">
        <v>814</v>
      </c>
      <c r="F939" s="5" t="s">
        <v>239</v>
      </c>
      <c r="G939" s="5" t="s">
        <v>90</v>
      </c>
      <c r="H939" s="6">
        <v>35969</v>
      </c>
      <c r="I939" s="6">
        <v>16650</v>
      </c>
      <c r="J939" s="14" t="s">
        <v>53</v>
      </c>
      <c r="K939" s="12">
        <v>15.2</v>
      </c>
      <c r="L939" s="13">
        <v>253080.00000000003</v>
      </c>
      <c r="M939" s="10">
        <v>0.05</v>
      </c>
      <c r="N939" s="13">
        <v>240426</v>
      </c>
      <c r="O939" s="10">
        <v>0.51685889980802169</v>
      </c>
      <c r="P939" s="13">
        <v>116160</v>
      </c>
      <c r="Q939" s="7">
        <v>0.08</v>
      </c>
      <c r="R939" s="13">
        <v>87</v>
      </c>
      <c r="S939" s="11">
        <v>0</v>
      </c>
      <c r="T939" s="13">
        <v>0</v>
      </c>
      <c r="U939" s="13">
        <v>1452000</v>
      </c>
    </row>
    <row r="940" spans="1:21" x14ac:dyDescent="0.35">
      <c r="A940" s="5" t="s">
        <v>8653</v>
      </c>
      <c r="B940" s="5" t="s">
        <v>8653</v>
      </c>
      <c r="C940" s="5" t="s">
        <v>2</v>
      </c>
      <c r="D940" s="5" t="s">
        <v>8654</v>
      </c>
      <c r="E940" s="5" t="s">
        <v>621</v>
      </c>
      <c r="F940" s="5" t="s">
        <v>239</v>
      </c>
      <c r="G940" s="5" t="s">
        <v>101</v>
      </c>
      <c r="H940" s="6">
        <v>3195</v>
      </c>
      <c r="I940" s="6">
        <v>1729</v>
      </c>
      <c r="J940" s="14" t="s">
        <v>53</v>
      </c>
      <c r="K940" s="12">
        <v>22</v>
      </c>
      <c r="L940" s="13">
        <v>38038</v>
      </c>
      <c r="M940" s="10">
        <v>0.05</v>
      </c>
      <c r="N940" s="13">
        <v>36136</v>
      </c>
      <c r="O940" s="10">
        <v>0.51738670935783404</v>
      </c>
      <c r="P940" s="13">
        <v>17440</v>
      </c>
      <c r="Q940" s="7">
        <v>0.08</v>
      </c>
      <c r="R940" s="13">
        <v>126</v>
      </c>
      <c r="S940" s="11">
        <v>0</v>
      </c>
      <c r="T940" s="13">
        <v>0</v>
      </c>
      <c r="U940" s="13">
        <v>218000</v>
      </c>
    </row>
    <row r="941" spans="1:21" x14ac:dyDescent="0.35">
      <c r="A941" s="5" t="s">
        <v>8655</v>
      </c>
      <c r="B941" s="5" t="s">
        <v>8655</v>
      </c>
      <c r="C941" s="5" t="s">
        <v>2</v>
      </c>
      <c r="D941" s="5" t="s">
        <v>8656</v>
      </c>
      <c r="E941" s="5" t="s">
        <v>915</v>
      </c>
      <c r="F941" s="5" t="s">
        <v>239</v>
      </c>
      <c r="G941" s="5" t="s">
        <v>90</v>
      </c>
      <c r="H941" s="6">
        <v>2775</v>
      </c>
      <c r="I941" s="6">
        <v>2000</v>
      </c>
      <c r="J941" s="14" t="s">
        <v>53</v>
      </c>
      <c r="K941" s="12">
        <v>19</v>
      </c>
      <c r="L941" s="13">
        <v>38000</v>
      </c>
      <c r="M941" s="10">
        <v>0.05</v>
      </c>
      <c r="N941" s="13">
        <v>36100</v>
      </c>
      <c r="O941" s="10">
        <v>0.53285781080790973</v>
      </c>
      <c r="P941" s="13">
        <v>16864</v>
      </c>
      <c r="Q941" s="7">
        <v>0.08</v>
      </c>
      <c r="R941" s="13">
        <v>105</v>
      </c>
      <c r="S941" s="11">
        <v>0</v>
      </c>
      <c r="T941" s="13">
        <v>0</v>
      </c>
      <c r="U941" s="13">
        <v>211000</v>
      </c>
    </row>
    <row r="942" spans="1:21" x14ac:dyDescent="0.35">
      <c r="A942" s="5" t="s">
        <v>8657</v>
      </c>
      <c r="B942" s="5" t="s">
        <v>8657</v>
      </c>
      <c r="C942" s="5" t="s">
        <v>2</v>
      </c>
      <c r="D942" s="5" t="s">
        <v>8658</v>
      </c>
      <c r="E942" s="5" t="s">
        <v>621</v>
      </c>
      <c r="F942" s="5" t="s">
        <v>239</v>
      </c>
      <c r="G942" s="5" t="s">
        <v>89</v>
      </c>
      <c r="H942" s="6">
        <v>4012</v>
      </c>
      <c r="I942" s="6">
        <v>2220</v>
      </c>
      <c r="J942" s="14" t="s">
        <v>53</v>
      </c>
      <c r="K942" s="12">
        <v>18</v>
      </c>
      <c r="L942" s="13">
        <v>39960</v>
      </c>
      <c r="M942" s="10">
        <v>0.05</v>
      </c>
      <c r="N942" s="13">
        <v>37962</v>
      </c>
      <c r="O942" s="10">
        <v>0.51738670935783393</v>
      </c>
      <c r="P942" s="13">
        <v>18321</v>
      </c>
      <c r="Q942" s="7">
        <v>0.08</v>
      </c>
      <c r="R942" s="13">
        <v>103</v>
      </c>
      <c r="S942" s="11">
        <v>0</v>
      </c>
      <c r="T942" s="13">
        <v>0</v>
      </c>
      <c r="U942" s="13">
        <v>229000</v>
      </c>
    </row>
    <row r="943" spans="1:21" ht="29" x14ac:dyDescent="0.35">
      <c r="A943" s="5" t="s">
        <v>8659</v>
      </c>
      <c r="B943" s="5" t="s">
        <v>8659</v>
      </c>
      <c r="C943" s="5" t="s">
        <v>2</v>
      </c>
      <c r="D943" s="5" t="s">
        <v>8660</v>
      </c>
      <c r="E943" s="5" t="s">
        <v>3599</v>
      </c>
      <c r="F943" s="5" t="s">
        <v>239</v>
      </c>
      <c r="G943" s="5" t="s">
        <v>93</v>
      </c>
      <c r="H943" s="6">
        <v>2925</v>
      </c>
      <c r="I943" s="6">
        <v>1160</v>
      </c>
      <c r="J943" s="14" t="s">
        <v>53</v>
      </c>
      <c r="K943" s="12">
        <v>21</v>
      </c>
      <c r="L943" s="13">
        <v>24360</v>
      </c>
      <c r="M943" s="10">
        <v>0.1</v>
      </c>
      <c r="N943" s="13">
        <v>21924</v>
      </c>
      <c r="O943" s="10">
        <v>0.49513134824121646</v>
      </c>
      <c r="P943" s="13">
        <v>11069</v>
      </c>
      <c r="Q943" s="7">
        <v>0.09</v>
      </c>
      <c r="R943" s="13">
        <v>106</v>
      </c>
      <c r="S943" s="11">
        <v>315</v>
      </c>
      <c r="T943" s="13">
        <v>2835</v>
      </c>
      <c r="U943" s="13">
        <v>126000</v>
      </c>
    </row>
    <row r="944" spans="1:21" x14ac:dyDescent="0.35">
      <c r="A944" s="5" t="s">
        <v>8661</v>
      </c>
      <c r="B944" s="5" t="s">
        <v>8661</v>
      </c>
      <c r="C944" s="5" t="s">
        <v>2</v>
      </c>
      <c r="D944" s="5" t="s">
        <v>8662</v>
      </c>
      <c r="E944" s="5" t="s">
        <v>627</v>
      </c>
      <c r="F944" s="5" t="s">
        <v>239</v>
      </c>
      <c r="G944" s="5" t="s">
        <v>100</v>
      </c>
      <c r="H944" s="6">
        <v>2750</v>
      </c>
      <c r="I944" s="6">
        <v>576</v>
      </c>
      <c r="J944" s="14" t="s">
        <v>53</v>
      </c>
      <c r="K944" s="12">
        <v>24.200000000000003</v>
      </c>
      <c r="L944" s="13">
        <v>13939.2</v>
      </c>
      <c r="M944" s="10">
        <v>0.1</v>
      </c>
      <c r="N944" s="13">
        <v>12545</v>
      </c>
      <c r="O944" s="10">
        <v>0.56900039077936426</v>
      </c>
      <c r="P944" s="13">
        <v>5407</v>
      </c>
      <c r="Q944" s="7">
        <v>7.4999999999999997E-2</v>
      </c>
      <c r="R944" s="13">
        <v>125</v>
      </c>
      <c r="S944" s="11">
        <v>1454</v>
      </c>
      <c r="T944" s="13">
        <v>13086</v>
      </c>
      <c r="U944" s="13">
        <v>85000</v>
      </c>
    </row>
    <row r="945" spans="1:21" x14ac:dyDescent="0.35">
      <c r="A945" s="5" t="s">
        <v>8663</v>
      </c>
      <c r="B945" s="5" t="s">
        <v>8663</v>
      </c>
      <c r="C945" s="5" t="s">
        <v>2</v>
      </c>
      <c r="D945" s="5" t="s">
        <v>8664</v>
      </c>
      <c r="E945" s="5" t="s">
        <v>974</v>
      </c>
      <c r="F945" s="5" t="s">
        <v>239</v>
      </c>
      <c r="G945" s="5" t="s">
        <v>97</v>
      </c>
      <c r="H945" s="6">
        <v>4212</v>
      </c>
      <c r="I945" s="6">
        <v>1375</v>
      </c>
      <c r="J945" s="14" t="s">
        <v>53</v>
      </c>
      <c r="K945" s="12">
        <v>20</v>
      </c>
      <c r="L945" s="13">
        <v>27500</v>
      </c>
      <c r="M945" s="10">
        <v>0.1</v>
      </c>
      <c r="N945" s="13">
        <v>24750</v>
      </c>
      <c r="O945" s="10">
        <v>0.52264683719668281</v>
      </c>
      <c r="P945" s="13">
        <v>11814</v>
      </c>
      <c r="Q945" s="7">
        <v>9.5000000000000001E-2</v>
      </c>
      <c r="R945" s="13">
        <v>90</v>
      </c>
      <c r="S945" s="11">
        <v>1118.25</v>
      </c>
      <c r="T945" s="13">
        <v>10064.25</v>
      </c>
      <c r="U945" s="13">
        <v>134000</v>
      </c>
    </row>
    <row r="946" spans="1:21" ht="43.5" x14ac:dyDescent="0.35">
      <c r="A946" s="5" t="s">
        <v>8665</v>
      </c>
      <c r="B946" s="5" t="s">
        <v>8666</v>
      </c>
      <c r="C946" s="5" t="s">
        <v>82</v>
      </c>
      <c r="D946" s="5" t="s">
        <v>8667</v>
      </c>
      <c r="E946" s="5" t="s">
        <v>650</v>
      </c>
      <c r="F946" s="5" t="s">
        <v>8668</v>
      </c>
      <c r="G946" s="5" t="s">
        <v>93</v>
      </c>
      <c r="H946" s="6">
        <v>8775</v>
      </c>
      <c r="I946" s="6">
        <v>2671</v>
      </c>
      <c r="J946" s="14" t="s">
        <v>53</v>
      </c>
      <c r="K946" s="12">
        <v>21</v>
      </c>
      <c r="L946" s="13">
        <v>56091</v>
      </c>
      <c r="M946" s="10">
        <v>0.1</v>
      </c>
      <c r="N946" s="13">
        <v>50482</v>
      </c>
      <c r="O946" s="10">
        <v>0.49461795556025712</v>
      </c>
      <c r="P946" s="13">
        <v>25513</v>
      </c>
      <c r="Q946" s="7">
        <v>0.09</v>
      </c>
      <c r="R946" s="13">
        <v>106</v>
      </c>
      <c r="S946" s="11">
        <v>2765.25</v>
      </c>
      <c r="T946" s="13">
        <v>41478.75</v>
      </c>
      <c r="U946" s="13">
        <v>325000</v>
      </c>
    </row>
    <row r="947" spans="1:21" ht="58" x14ac:dyDescent="0.35">
      <c r="A947" s="5" t="s">
        <v>8669</v>
      </c>
      <c r="B947" s="5" t="s">
        <v>8670</v>
      </c>
      <c r="C947" s="5" t="s">
        <v>81</v>
      </c>
      <c r="D947" s="5" t="s">
        <v>8671</v>
      </c>
      <c r="E947" s="5" t="s">
        <v>621</v>
      </c>
      <c r="F947" s="5" t="s">
        <v>8672</v>
      </c>
      <c r="G947" s="5" t="s">
        <v>201</v>
      </c>
      <c r="H947" s="6">
        <v>13320</v>
      </c>
      <c r="I947" s="6">
        <v>6240</v>
      </c>
      <c r="J947" s="14" t="s">
        <v>53</v>
      </c>
      <c r="K947" s="12">
        <v>16.2</v>
      </c>
      <c r="L947" s="13">
        <v>101088</v>
      </c>
      <c r="M947" s="10">
        <v>0.05</v>
      </c>
      <c r="N947" s="13">
        <v>96034</v>
      </c>
      <c r="O947" s="10">
        <v>0.51738670935783404</v>
      </c>
      <c r="P947" s="13">
        <v>46347</v>
      </c>
      <c r="Q947" s="7">
        <v>0.08</v>
      </c>
      <c r="R947" s="13">
        <v>93</v>
      </c>
      <c r="S947" s="11">
        <v>0</v>
      </c>
      <c r="T947" s="13">
        <v>0</v>
      </c>
      <c r="U947" s="13">
        <v>579000</v>
      </c>
    </row>
    <row r="948" spans="1:21" ht="72.5" x14ac:dyDescent="0.35">
      <c r="A948" s="5" t="s">
        <v>8673</v>
      </c>
      <c r="B948" s="5" t="s">
        <v>8674</v>
      </c>
      <c r="C948" s="5" t="s">
        <v>6808</v>
      </c>
      <c r="D948" s="5" t="s">
        <v>8675</v>
      </c>
      <c r="E948" s="5" t="s">
        <v>2089</v>
      </c>
      <c r="F948" s="5" t="s">
        <v>8676</v>
      </c>
      <c r="G948" s="5" t="s">
        <v>89</v>
      </c>
      <c r="H948" s="6">
        <v>15400</v>
      </c>
      <c r="I948" s="6">
        <v>9946</v>
      </c>
      <c r="J948" s="14" t="s">
        <v>53</v>
      </c>
      <c r="K948" s="12">
        <v>16.2</v>
      </c>
      <c r="L948" s="13">
        <v>161125.19999999998</v>
      </c>
      <c r="M948" s="10">
        <v>0.05</v>
      </c>
      <c r="N948" s="13">
        <v>153069</v>
      </c>
      <c r="O948" s="10">
        <v>0.51685889980802169</v>
      </c>
      <c r="P948" s="13">
        <v>73954</v>
      </c>
      <c r="Q948" s="7">
        <v>0.08</v>
      </c>
      <c r="R948" s="13">
        <v>93</v>
      </c>
      <c r="S948" s="11">
        <v>0</v>
      </c>
      <c r="T948" s="13">
        <v>0</v>
      </c>
      <c r="U948" s="13">
        <v>924000</v>
      </c>
    </row>
    <row r="949" spans="1:21" ht="58" x14ac:dyDescent="0.35">
      <c r="A949" s="5" t="s">
        <v>8677</v>
      </c>
      <c r="B949" s="5" t="s">
        <v>8678</v>
      </c>
      <c r="C949" s="5" t="s">
        <v>88</v>
      </c>
      <c r="D949" s="5" t="s">
        <v>8679</v>
      </c>
      <c r="E949" s="5" t="s">
        <v>586</v>
      </c>
      <c r="F949" s="5" t="s">
        <v>311</v>
      </c>
      <c r="G949" s="5" t="s">
        <v>92</v>
      </c>
      <c r="H949" s="6">
        <v>10682</v>
      </c>
      <c r="I949" s="6">
        <v>2178</v>
      </c>
      <c r="J949" s="14" t="s">
        <v>53</v>
      </c>
      <c r="K949" s="12">
        <v>18</v>
      </c>
      <c r="L949" s="13">
        <v>39204</v>
      </c>
      <c r="M949" s="10">
        <v>0.1</v>
      </c>
      <c r="N949" s="13">
        <v>35284</v>
      </c>
      <c r="O949" s="10">
        <v>0.52928800683150579</v>
      </c>
      <c r="P949" s="13">
        <v>16608</v>
      </c>
      <c r="Q949" s="7">
        <v>7.4999999999999997E-2</v>
      </c>
      <c r="R949" s="13">
        <v>102</v>
      </c>
      <c r="S949" s="11">
        <v>5781.5</v>
      </c>
      <c r="T949" s="13">
        <v>86722.5</v>
      </c>
      <c r="U949" s="13">
        <v>308000</v>
      </c>
    </row>
    <row r="950" spans="1:21" ht="29" x14ac:dyDescent="0.35">
      <c r="A950" s="5" t="s">
        <v>8680</v>
      </c>
      <c r="B950" s="5" t="s">
        <v>8681</v>
      </c>
      <c r="C950" s="5" t="s">
        <v>68</v>
      </c>
      <c r="D950" s="5" t="s">
        <v>8682</v>
      </c>
      <c r="E950" s="5" t="s">
        <v>714</v>
      </c>
      <c r="F950" s="5" t="s">
        <v>311</v>
      </c>
      <c r="G950" s="5" t="s">
        <v>93</v>
      </c>
      <c r="H950" s="6">
        <v>6150</v>
      </c>
      <c r="I950" s="6">
        <v>2400</v>
      </c>
      <c r="J950" s="14" t="s">
        <v>53</v>
      </c>
      <c r="K950" s="12">
        <v>21</v>
      </c>
      <c r="L950" s="13">
        <v>50400</v>
      </c>
      <c r="M950" s="10">
        <v>0.1</v>
      </c>
      <c r="N950" s="13">
        <v>45360</v>
      </c>
      <c r="O950" s="10">
        <v>0.51893158696551134</v>
      </c>
      <c r="P950" s="13">
        <v>21821</v>
      </c>
      <c r="Q950" s="7">
        <v>0.09</v>
      </c>
      <c r="R950" s="13">
        <v>101</v>
      </c>
      <c r="S950" s="11">
        <v>750</v>
      </c>
      <c r="T950" s="13">
        <v>11250</v>
      </c>
      <c r="U950" s="13">
        <v>254000</v>
      </c>
    </row>
    <row r="951" spans="1:21" ht="29" x14ac:dyDescent="0.35">
      <c r="A951" s="5" t="s">
        <v>8683</v>
      </c>
      <c r="B951" s="5" t="s">
        <v>8684</v>
      </c>
      <c r="C951" s="5" t="s">
        <v>68</v>
      </c>
      <c r="D951" s="5" t="s">
        <v>8685</v>
      </c>
      <c r="E951" s="5" t="s">
        <v>1271</v>
      </c>
      <c r="F951" s="5" t="s">
        <v>311</v>
      </c>
      <c r="G951" s="5" t="s">
        <v>89</v>
      </c>
      <c r="H951" s="6">
        <v>6200</v>
      </c>
      <c r="I951" s="6">
        <v>3000</v>
      </c>
      <c r="J951" s="14" t="s">
        <v>53</v>
      </c>
      <c r="K951" s="12">
        <v>18</v>
      </c>
      <c r="L951" s="13">
        <v>54000</v>
      </c>
      <c r="M951" s="10">
        <v>0.05</v>
      </c>
      <c r="N951" s="13">
        <v>51300</v>
      </c>
      <c r="O951" s="10">
        <v>0.52729806603613683</v>
      </c>
      <c r="P951" s="13">
        <v>24250</v>
      </c>
      <c r="Q951" s="7">
        <v>0.08</v>
      </c>
      <c r="R951" s="13">
        <v>101</v>
      </c>
      <c r="S951" s="11">
        <v>0</v>
      </c>
      <c r="T951" s="13">
        <v>0</v>
      </c>
      <c r="U951" s="13">
        <v>303000</v>
      </c>
    </row>
    <row r="952" spans="1:21" x14ac:dyDescent="0.35">
      <c r="A952" s="5" t="s">
        <v>8686</v>
      </c>
      <c r="B952" s="5" t="s">
        <v>8686</v>
      </c>
      <c r="C952" s="5" t="s">
        <v>2</v>
      </c>
      <c r="D952" s="5" t="s">
        <v>8687</v>
      </c>
      <c r="E952" s="5" t="s">
        <v>586</v>
      </c>
      <c r="F952" s="5" t="s">
        <v>311</v>
      </c>
      <c r="G952" s="5" t="s">
        <v>100</v>
      </c>
      <c r="H952" s="6">
        <v>14375</v>
      </c>
      <c r="I952" s="6">
        <v>2339</v>
      </c>
      <c r="J952" s="14" t="s">
        <v>53</v>
      </c>
      <c r="K952" s="12">
        <v>22</v>
      </c>
      <c r="L952" s="13">
        <v>51458</v>
      </c>
      <c r="M952" s="10">
        <v>0.1</v>
      </c>
      <c r="N952" s="13">
        <v>46312</v>
      </c>
      <c r="O952" s="10">
        <v>0.5292880068315059</v>
      </c>
      <c r="P952" s="13">
        <v>21800</v>
      </c>
      <c r="Q952" s="7">
        <v>7.4999999999999997E-2</v>
      </c>
      <c r="R952" s="13">
        <v>124</v>
      </c>
      <c r="S952" s="11">
        <v>9112.25</v>
      </c>
      <c r="T952" s="13">
        <v>136683.75</v>
      </c>
      <c r="U952" s="13">
        <v>427000</v>
      </c>
    </row>
    <row r="953" spans="1:21" ht="29" x14ac:dyDescent="0.35">
      <c r="A953" s="5" t="s">
        <v>8688</v>
      </c>
      <c r="B953" s="5" t="s">
        <v>8689</v>
      </c>
      <c r="C953" s="5" t="s">
        <v>68</v>
      </c>
      <c r="D953" s="5" t="s">
        <v>8690</v>
      </c>
      <c r="E953" s="5" t="s">
        <v>614</v>
      </c>
      <c r="F953" s="5" t="s">
        <v>311</v>
      </c>
      <c r="G953" s="5" t="s">
        <v>89</v>
      </c>
      <c r="H953" s="6">
        <v>6250</v>
      </c>
      <c r="I953" s="6">
        <v>3250</v>
      </c>
      <c r="J953" s="14" t="s">
        <v>53</v>
      </c>
      <c r="K953" s="12">
        <v>18</v>
      </c>
      <c r="L953" s="13">
        <v>58500</v>
      </c>
      <c r="M953" s="10">
        <v>0.05</v>
      </c>
      <c r="N953" s="13">
        <v>55575</v>
      </c>
      <c r="O953" s="10">
        <v>0.51685889980802169</v>
      </c>
      <c r="P953" s="13">
        <v>26851</v>
      </c>
      <c r="Q953" s="7">
        <v>0.08</v>
      </c>
      <c r="R953" s="13">
        <v>103</v>
      </c>
      <c r="S953" s="11">
        <v>0</v>
      </c>
      <c r="T953" s="13">
        <v>0</v>
      </c>
      <c r="U953" s="13">
        <v>336000</v>
      </c>
    </row>
    <row r="954" spans="1:21" ht="87" x14ac:dyDescent="0.35">
      <c r="A954" s="5" t="s">
        <v>8691</v>
      </c>
      <c r="B954" s="5" t="s">
        <v>8692</v>
      </c>
      <c r="C954" s="5" t="s">
        <v>510</v>
      </c>
      <c r="D954" s="5" t="s">
        <v>8693</v>
      </c>
      <c r="E954" s="5" t="s">
        <v>890</v>
      </c>
      <c r="F954" s="5" t="s">
        <v>311</v>
      </c>
      <c r="G954" s="5" t="s">
        <v>90</v>
      </c>
      <c r="H954" s="6">
        <v>16200</v>
      </c>
      <c r="I954" s="6">
        <v>5232</v>
      </c>
      <c r="J954" s="14" t="s">
        <v>53</v>
      </c>
      <c r="K954" s="12">
        <v>13.68</v>
      </c>
      <c r="L954" s="13">
        <v>71573.760000000009</v>
      </c>
      <c r="M954" s="10">
        <v>0.05</v>
      </c>
      <c r="N954" s="13">
        <v>67995</v>
      </c>
      <c r="O954" s="10">
        <v>0.57083257323170389</v>
      </c>
      <c r="P954" s="13">
        <v>29181</v>
      </c>
      <c r="Q954" s="7">
        <v>0.08</v>
      </c>
      <c r="R954" s="13">
        <v>70</v>
      </c>
      <c r="S954" s="11">
        <v>4428</v>
      </c>
      <c r="T954" s="13">
        <v>39852</v>
      </c>
      <c r="U954" s="13">
        <v>405000</v>
      </c>
    </row>
    <row r="955" spans="1:21" ht="87" x14ac:dyDescent="0.35">
      <c r="A955" s="5" t="s">
        <v>8694</v>
      </c>
      <c r="B955" s="5" t="s">
        <v>8695</v>
      </c>
      <c r="C955" s="5" t="s">
        <v>6583</v>
      </c>
      <c r="D955" s="5" t="s">
        <v>8696</v>
      </c>
      <c r="E955" s="5" t="s">
        <v>586</v>
      </c>
      <c r="F955" s="5" t="s">
        <v>8697</v>
      </c>
      <c r="G955" s="5" t="s">
        <v>89</v>
      </c>
      <c r="H955" s="6">
        <v>18750</v>
      </c>
      <c r="I955" s="6">
        <v>7422</v>
      </c>
      <c r="J955" s="14" t="s">
        <v>53</v>
      </c>
      <c r="K955" s="12">
        <v>16.2</v>
      </c>
      <c r="L955" s="13">
        <v>120236.4</v>
      </c>
      <c r="M955" s="10">
        <v>0.05</v>
      </c>
      <c r="N955" s="13">
        <v>114225</v>
      </c>
      <c r="O955" s="10">
        <v>0.51685889980802169</v>
      </c>
      <c r="P955" s="13">
        <v>55187</v>
      </c>
      <c r="Q955" s="7">
        <v>0.08</v>
      </c>
      <c r="R955" s="13">
        <v>93</v>
      </c>
      <c r="S955" s="11">
        <v>2050.5</v>
      </c>
      <c r="T955" s="13">
        <v>18454.5</v>
      </c>
      <c r="U955" s="13">
        <v>708000</v>
      </c>
    </row>
    <row r="956" spans="1:21" ht="29" x14ac:dyDescent="0.35">
      <c r="A956" s="5" t="s">
        <v>8698</v>
      </c>
      <c r="B956" s="5" t="s">
        <v>8699</v>
      </c>
      <c r="C956" s="5" t="s">
        <v>68</v>
      </c>
      <c r="D956" s="5" t="s">
        <v>8700</v>
      </c>
      <c r="E956" s="5" t="s">
        <v>915</v>
      </c>
      <c r="F956" s="5" t="s">
        <v>311</v>
      </c>
      <c r="G956" s="5" t="s">
        <v>90</v>
      </c>
      <c r="H956" s="6">
        <v>6250</v>
      </c>
      <c r="I956" s="6">
        <v>3035</v>
      </c>
      <c r="J956" s="14" t="s">
        <v>53</v>
      </c>
      <c r="K956" s="12">
        <v>19</v>
      </c>
      <c r="L956" s="13">
        <v>57665</v>
      </c>
      <c r="M956" s="10">
        <v>0.05</v>
      </c>
      <c r="N956" s="13">
        <v>54782</v>
      </c>
      <c r="O956" s="10">
        <v>0.53285781080790973</v>
      </c>
      <c r="P956" s="13">
        <v>25591</v>
      </c>
      <c r="Q956" s="7">
        <v>0.08</v>
      </c>
      <c r="R956" s="13">
        <v>105</v>
      </c>
      <c r="S956" s="11">
        <v>0</v>
      </c>
      <c r="T956" s="13">
        <v>0</v>
      </c>
      <c r="U956" s="13">
        <v>320000</v>
      </c>
    </row>
    <row r="957" spans="1:21" ht="29" x14ac:dyDescent="0.35">
      <c r="A957" s="5" t="s">
        <v>8701</v>
      </c>
      <c r="B957" s="5" t="s">
        <v>8702</v>
      </c>
      <c r="C957" s="5" t="s">
        <v>68</v>
      </c>
      <c r="D957" s="5" t="s">
        <v>8703</v>
      </c>
      <c r="E957" s="5" t="s">
        <v>915</v>
      </c>
      <c r="F957" s="5" t="s">
        <v>311</v>
      </c>
      <c r="G957" s="5" t="s">
        <v>90</v>
      </c>
      <c r="H957" s="6">
        <v>8525</v>
      </c>
      <c r="I957" s="6">
        <v>5780</v>
      </c>
      <c r="J957" s="14" t="s">
        <v>53</v>
      </c>
      <c r="K957" s="12">
        <v>17.100000000000001</v>
      </c>
      <c r="L957" s="13">
        <v>98838.000000000015</v>
      </c>
      <c r="M957" s="10">
        <v>0.05</v>
      </c>
      <c r="N957" s="13">
        <v>93896</v>
      </c>
      <c r="O957" s="10">
        <v>0.53285781080790973</v>
      </c>
      <c r="P957" s="13">
        <v>43863</v>
      </c>
      <c r="Q957" s="7">
        <v>0.08</v>
      </c>
      <c r="R957" s="13">
        <v>95</v>
      </c>
      <c r="S957" s="11">
        <v>0</v>
      </c>
      <c r="T957" s="13">
        <v>0</v>
      </c>
      <c r="U957" s="13">
        <v>548000</v>
      </c>
    </row>
    <row r="958" spans="1:21" ht="29" x14ac:dyDescent="0.35">
      <c r="A958" s="5" t="s">
        <v>8704</v>
      </c>
      <c r="B958" s="5" t="s">
        <v>8705</v>
      </c>
      <c r="C958" s="5" t="s">
        <v>68</v>
      </c>
      <c r="D958" s="5" t="s">
        <v>8706</v>
      </c>
      <c r="E958" s="5" t="s">
        <v>3270</v>
      </c>
      <c r="F958" s="5" t="s">
        <v>311</v>
      </c>
      <c r="G958" s="5" t="s">
        <v>89</v>
      </c>
      <c r="H958" s="6">
        <v>6250</v>
      </c>
      <c r="I958" s="6">
        <v>3000</v>
      </c>
      <c r="J958" s="14" t="s">
        <v>53</v>
      </c>
      <c r="K958" s="12">
        <v>18</v>
      </c>
      <c r="L958" s="13">
        <v>54000</v>
      </c>
      <c r="M958" s="10">
        <v>0.05</v>
      </c>
      <c r="N958" s="13">
        <v>51300</v>
      </c>
      <c r="O958" s="10">
        <v>0.52609707528461058</v>
      </c>
      <c r="P958" s="13">
        <v>24311</v>
      </c>
      <c r="Q958" s="7">
        <v>0.08</v>
      </c>
      <c r="R958" s="13">
        <v>101</v>
      </c>
      <c r="S958" s="11">
        <v>0</v>
      </c>
      <c r="T958" s="13">
        <v>0</v>
      </c>
      <c r="U958" s="13">
        <v>304000</v>
      </c>
    </row>
    <row r="959" spans="1:21" ht="58" x14ac:dyDescent="0.35">
      <c r="A959" s="5" t="s">
        <v>8707</v>
      </c>
      <c r="B959" s="5" t="s">
        <v>8708</v>
      </c>
      <c r="C959" s="5" t="s">
        <v>88</v>
      </c>
      <c r="D959" s="5" t="s">
        <v>8709</v>
      </c>
      <c r="E959" s="5" t="s">
        <v>928</v>
      </c>
      <c r="F959" s="5" t="s">
        <v>311</v>
      </c>
      <c r="G959" s="5" t="s">
        <v>90</v>
      </c>
      <c r="H959" s="6">
        <v>10800</v>
      </c>
      <c r="I959" s="6">
        <v>1932</v>
      </c>
      <c r="J959" s="14" t="s">
        <v>53</v>
      </c>
      <c r="K959" s="12">
        <v>19</v>
      </c>
      <c r="L959" s="13">
        <v>36708</v>
      </c>
      <c r="M959" s="10">
        <v>0.05</v>
      </c>
      <c r="N959" s="13">
        <v>34873</v>
      </c>
      <c r="O959" s="10">
        <v>0.54870630828182587</v>
      </c>
      <c r="P959" s="13">
        <v>15738</v>
      </c>
      <c r="Q959" s="7">
        <v>0.08</v>
      </c>
      <c r="R959" s="13">
        <v>102</v>
      </c>
      <c r="S959" s="11">
        <v>6453</v>
      </c>
      <c r="T959" s="13">
        <v>58077</v>
      </c>
      <c r="U959" s="13">
        <v>255000</v>
      </c>
    </row>
    <row r="960" spans="1:21" ht="72.5" x14ac:dyDescent="0.35">
      <c r="A960" s="5" t="s">
        <v>8710</v>
      </c>
      <c r="B960" s="5" t="s">
        <v>8711</v>
      </c>
      <c r="C960" s="5" t="s">
        <v>6808</v>
      </c>
      <c r="D960" s="5" t="s">
        <v>8712</v>
      </c>
      <c r="E960" s="5" t="s">
        <v>928</v>
      </c>
      <c r="F960" s="5" t="s">
        <v>8713</v>
      </c>
      <c r="G960" s="5" t="s">
        <v>90</v>
      </c>
      <c r="H960" s="6">
        <v>14125</v>
      </c>
      <c r="I960" s="6">
        <v>8786</v>
      </c>
      <c r="J960" s="14" t="s">
        <v>53</v>
      </c>
      <c r="K960" s="12">
        <v>17.100000000000001</v>
      </c>
      <c r="L960" s="13">
        <v>150240.6</v>
      </c>
      <c r="M960" s="10">
        <v>0.05</v>
      </c>
      <c r="N960" s="13">
        <v>142729</v>
      </c>
      <c r="O960" s="10">
        <v>0.54870630828182576</v>
      </c>
      <c r="P960" s="13">
        <v>64413</v>
      </c>
      <c r="Q960" s="7">
        <v>0.08</v>
      </c>
      <c r="R960" s="13">
        <v>92</v>
      </c>
      <c r="S960" s="11">
        <v>0</v>
      </c>
      <c r="T960" s="13">
        <v>0</v>
      </c>
      <c r="U960" s="13">
        <v>805000</v>
      </c>
    </row>
    <row r="961" spans="1:21" x14ac:dyDescent="0.35">
      <c r="A961" s="5" t="s">
        <v>8714</v>
      </c>
      <c r="B961" s="5" t="s">
        <v>8714</v>
      </c>
      <c r="C961" s="5" t="s">
        <v>2</v>
      </c>
      <c r="D961" s="5" t="s">
        <v>8715</v>
      </c>
      <c r="E961" s="5" t="s">
        <v>586</v>
      </c>
      <c r="F961" s="5" t="s">
        <v>287</v>
      </c>
      <c r="G961" s="5" t="s">
        <v>97</v>
      </c>
      <c r="H961" s="6">
        <v>3432</v>
      </c>
      <c r="I961" s="6">
        <v>1963</v>
      </c>
      <c r="J961" s="14" t="s">
        <v>53</v>
      </c>
      <c r="K961" s="12">
        <v>20</v>
      </c>
      <c r="L961" s="13">
        <v>39260</v>
      </c>
      <c r="M961" s="10">
        <v>0.1</v>
      </c>
      <c r="N961" s="13">
        <v>35334</v>
      </c>
      <c r="O961" s="10">
        <v>0.48462863597986811</v>
      </c>
      <c r="P961" s="13">
        <v>18210</v>
      </c>
      <c r="Q961" s="7">
        <v>9.5000000000000001E-2</v>
      </c>
      <c r="R961" s="13">
        <v>98</v>
      </c>
      <c r="S961" s="11">
        <v>0</v>
      </c>
      <c r="T961" s="13">
        <v>0</v>
      </c>
      <c r="U961" s="13">
        <v>192000</v>
      </c>
    </row>
    <row r="962" spans="1:21" x14ac:dyDescent="0.35">
      <c r="A962" s="5" t="s">
        <v>8716</v>
      </c>
      <c r="B962" s="5" t="s">
        <v>8716</v>
      </c>
      <c r="C962" s="5" t="s">
        <v>2</v>
      </c>
      <c r="D962" s="5" t="s">
        <v>8717</v>
      </c>
      <c r="E962" s="5" t="s">
        <v>586</v>
      </c>
      <c r="F962" s="5" t="s">
        <v>287</v>
      </c>
      <c r="G962" s="5" t="s">
        <v>482</v>
      </c>
      <c r="H962" s="6">
        <v>34050</v>
      </c>
      <c r="I962" s="6">
        <v>13125</v>
      </c>
      <c r="J962" s="14" t="s">
        <v>53</v>
      </c>
      <c r="K962" s="12">
        <v>14.4</v>
      </c>
      <c r="L962" s="13">
        <v>189000</v>
      </c>
      <c r="M962" s="10">
        <v>0.05</v>
      </c>
      <c r="N962" s="13">
        <v>179550</v>
      </c>
      <c r="O962" s="10">
        <v>0.5292880068315059</v>
      </c>
      <c r="P962" s="13">
        <v>84516</v>
      </c>
      <c r="Q962" s="7">
        <v>7.4999999999999997E-2</v>
      </c>
      <c r="R962" s="13">
        <v>86</v>
      </c>
      <c r="S962" s="11">
        <v>4518.75</v>
      </c>
      <c r="T962" s="13">
        <v>67781.25</v>
      </c>
      <c r="U962" s="13">
        <v>1195000</v>
      </c>
    </row>
    <row r="963" spans="1:21" ht="58" x14ac:dyDescent="0.35">
      <c r="A963" s="5" t="s">
        <v>8718</v>
      </c>
      <c r="B963" s="5" t="s">
        <v>8719</v>
      </c>
      <c r="C963" s="5" t="s">
        <v>8720</v>
      </c>
      <c r="D963" s="5" t="s">
        <v>8721</v>
      </c>
      <c r="E963" s="5" t="s">
        <v>645</v>
      </c>
      <c r="F963" s="5" t="s">
        <v>287</v>
      </c>
      <c r="G963" s="5" t="s">
        <v>100</v>
      </c>
      <c r="H963" s="6">
        <v>12500</v>
      </c>
      <c r="I963" s="6">
        <v>700</v>
      </c>
      <c r="J963" s="14" t="s">
        <v>53</v>
      </c>
      <c r="K963" s="12">
        <v>24.200000000000003</v>
      </c>
      <c r="L963" s="13">
        <v>16940.000000000004</v>
      </c>
      <c r="M963" s="10">
        <v>0.1</v>
      </c>
      <c r="N963" s="13">
        <v>15246</v>
      </c>
      <c r="O963" s="10">
        <v>0.55854695096159634</v>
      </c>
      <c r="P963" s="13">
        <v>6730</v>
      </c>
      <c r="Q963" s="7">
        <v>7.4999999999999997E-2</v>
      </c>
      <c r="R963" s="13">
        <v>128</v>
      </c>
      <c r="S963" s="11">
        <v>10925</v>
      </c>
      <c r="T963" s="13">
        <v>163875</v>
      </c>
      <c r="U963" s="13">
        <v>254000</v>
      </c>
    </row>
    <row r="964" spans="1:21" x14ac:dyDescent="0.35">
      <c r="A964" s="5" t="s">
        <v>8722</v>
      </c>
      <c r="B964" s="5" t="s">
        <v>8722</v>
      </c>
      <c r="C964" s="5" t="s">
        <v>2</v>
      </c>
      <c r="D964" s="5" t="s">
        <v>8723</v>
      </c>
      <c r="E964" s="5" t="s">
        <v>586</v>
      </c>
      <c r="F964" s="5" t="s">
        <v>287</v>
      </c>
      <c r="G964" s="5" t="s">
        <v>90</v>
      </c>
      <c r="H964" s="6">
        <v>26855</v>
      </c>
      <c r="I964" s="6">
        <v>12400</v>
      </c>
      <c r="J964" s="14" t="s">
        <v>53</v>
      </c>
      <c r="K964" s="12">
        <v>15.2</v>
      </c>
      <c r="L964" s="13">
        <v>188480</v>
      </c>
      <c r="M964" s="10">
        <v>0.05</v>
      </c>
      <c r="N964" s="13">
        <v>179056</v>
      </c>
      <c r="O964" s="10">
        <v>0.51685889980802169</v>
      </c>
      <c r="P964" s="13">
        <v>86509</v>
      </c>
      <c r="Q964" s="7">
        <v>0.08</v>
      </c>
      <c r="R964" s="13">
        <v>87</v>
      </c>
      <c r="S964" s="11">
        <v>0</v>
      </c>
      <c r="T964" s="13">
        <v>0</v>
      </c>
      <c r="U964" s="13">
        <v>1081000</v>
      </c>
    </row>
    <row r="965" spans="1:21" ht="29" x14ac:dyDescent="0.35">
      <c r="A965" s="5" t="s">
        <v>8724</v>
      </c>
      <c r="B965" s="5" t="s">
        <v>8724</v>
      </c>
      <c r="C965" s="5" t="s">
        <v>2</v>
      </c>
      <c r="D965" s="5" t="s">
        <v>8725</v>
      </c>
      <c r="E965" s="5" t="s">
        <v>586</v>
      </c>
      <c r="F965" s="5" t="s">
        <v>287</v>
      </c>
      <c r="G965" s="5" t="s">
        <v>93</v>
      </c>
      <c r="H965" s="6">
        <v>3125</v>
      </c>
      <c r="I965" s="6">
        <v>3050</v>
      </c>
      <c r="J965" s="14" t="s">
        <v>53</v>
      </c>
      <c r="K965" s="12">
        <v>21</v>
      </c>
      <c r="L965" s="13">
        <v>64050</v>
      </c>
      <c r="M965" s="10">
        <v>0.1</v>
      </c>
      <c r="N965" s="13">
        <v>57645</v>
      </c>
      <c r="O965" s="10">
        <v>0.49461795556025706</v>
      </c>
      <c r="P965" s="13">
        <v>29133</v>
      </c>
      <c r="Q965" s="7">
        <v>0.09</v>
      </c>
      <c r="R965" s="13">
        <v>106</v>
      </c>
      <c r="S965" s="11">
        <v>0</v>
      </c>
      <c r="T965" s="13">
        <v>0</v>
      </c>
      <c r="U965" s="13">
        <v>324000</v>
      </c>
    </row>
    <row r="966" spans="1:21" x14ac:dyDescent="0.35">
      <c r="A966" s="5" t="s">
        <v>8726</v>
      </c>
      <c r="B966" s="5" t="s">
        <v>8726</v>
      </c>
      <c r="C966" s="5" t="s">
        <v>2</v>
      </c>
      <c r="D966" s="5" t="s">
        <v>8727</v>
      </c>
      <c r="E966" s="5" t="s">
        <v>586</v>
      </c>
      <c r="F966" s="5" t="s">
        <v>287</v>
      </c>
      <c r="G966" s="5" t="s">
        <v>90</v>
      </c>
      <c r="H966" s="6">
        <v>3125</v>
      </c>
      <c r="I966" s="6">
        <v>2829</v>
      </c>
      <c r="J966" s="14" t="s">
        <v>53</v>
      </c>
      <c r="K966" s="12">
        <v>19</v>
      </c>
      <c r="L966" s="13">
        <v>53751</v>
      </c>
      <c r="M966" s="10">
        <v>0.05</v>
      </c>
      <c r="N966" s="13">
        <v>51063</v>
      </c>
      <c r="O966" s="10">
        <v>0.51685889980802169</v>
      </c>
      <c r="P966" s="13">
        <v>24671</v>
      </c>
      <c r="Q966" s="7">
        <v>0.08</v>
      </c>
      <c r="R966" s="13">
        <v>109</v>
      </c>
      <c r="S966" s="11">
        <v>0</v>
      </c>
      <c r="T966" s="13">
        <v>0</v>
      </c>
      <c r="U966" s="13">
        <v>308000</v>
      </c>
    </row>
    <row r="967" spans="1:21" x14ac:dyDescent="0.35">
      <c r="A967" s="5" t="s">
        <v>8728</v>
      </c>
      <c r="B967" s="5" t="s">
        <v>8728</v>
      </c>
      <c r="C967" s="5" t="s">
        <v>2</v>
      </c>
      <c r="D967" s="5" t="s">
        <v>8729</v>
      </c>
      <c r="E967" s="5" t="s">
        <v>614</v>
      </c>
      <c r="F967" s="5" t="s">
        <v>287</v>
      </c>
      <c r="G967" s="5" t="s">
        <v>97</v>
      </c>
      <c r="H967" s="6">
        <v>3100</v>
      </c>
      <c r="I967" s="6">
        <v>1025</v>
      </c>
      <c r="J967" s="14" t="s">
        <v>53</v>
      </c>
      <c r="K967" s="12">
        <v>20</v>
      </c>
      <c r="L967" s="13">
        <v>20500</v>
      </c>
      <c r="M967" s="10">
        <v>0.1</v>
      </c>
      <c r="N967" s="13">
        <v>18450</v>
      </c>
      <c r="O967" s="10">
        <v>0.48462863597986811</v>
      </c>
      <c r="P967" s="13">
        <v>9509</v>
      </c>
      <c r="Q967" s="7">
        <v>9.5000000000000001E-2</v>
      </c>
      <c r="R967" s="13">
        <v>98</v>
      </c>
      <c r="S967" s="11">
        <v>793.75</v>
      </c>
      <c r="T967" s="13">
        <v>11906.25</v>
      </c>
      <c r="U967" s="13">
        <v>112000</v>
      </c>
    </row>
    <row r="968" spans="1:21" x14ac:dyDescent="0.35">
      <c r="A968" s="5" t="s">
        <v>8730</v>
      </c>
      <c r="B968" s="5" t="s">
        <v>8730</v>
      </c>
      <c r="C968" s="5" t="s">
        <v>2</v>
      </c>
      <c r="D968" s="5" t="s">
        <v>8731</v>
      </c>
      <c r="E968" s="5" t="s">
        <v>614</v>
      </c>
      <c r="F968" s="5" t="s">
        <v>287</v>
      </c>
      <c r="G968" s="5" t="s">
        <v>97</v>
      </c>
      <c r="H968" s="6">
        <v>2700</v>
      </c>
      <c r="I968" s="6">
        <v>1750</v>
      </c>
      <c r="J968" s="14" t="s">
        <v>53</v>
      </c>
      <c r="K968" s="12">
        <v>20</v>
      </c>
      <c r="L968" s="13">
        <v>35000</v>
      </c>
      <c r="M968" s="10">
        <v>0.1</v>
      </c>
      <c r="N968" s="13">
        <v>31500</v>
      </c>
      <c r="O968" s="10">
        <v>0.48462863597986811</v>
      </c>
      <c r="P968" s="13">
        <v>16234</v>
      </c>
      <c r="Q968" s="7">
        <v>9.5000000000000001E-2</v>
      </c>
      <c r="R968" s="13">
        <v>98</v>
      </c>
      <c r="S968" s="11">
        <v>0</v>
      </c>
      <c r="T968" s="13">
        <v>0</v>
      </c>
      <c r="U968" s="13">
        <v>171000</v>
      </c>
    </row>
    <row r="969" spans="1:21" x14ac:dyDescent="0.35">
      <c r="A969" s="5" t="s">
        <v>8732</v>
      </c>
      <c r="B969" s="5" t="s">
        <v>8732</v>
      </c>
      <c r="C969" s="5" t="s">
        <v>2</v>
      </c>
      <c r="D969" s="5" t="s">
        <v>8733</v>
      </c>
      <c r="E969" s="5" t="s">
        <v>814</v>
      </c>
      <c r="F969" s="5" t="s">
        <v>287</v>
      </c>
      <c r="G969" s="5" t="s">
        <v>97</v>
      </c>
      <c r="H969" s="6">
        <v>3075</v>
      </c>
      <c r="I969" s="6">
        <v>2250</v>
      </c>
      <c r="J969" s="14" t="s">
        <v>53</v>
      </c>
      <c r="K969" s="12">
        <v>20</v>
      </c>
      <c r="L969" s="13">
        <v>45000</v>
      </c>
      <c r="M969" s="10">
        <v>0.1</v>
      </c>
      <c r="N969" s="13">
        <v>40500</v>
      </c>
      <c r="O969" s="10">
        <v>0.48462863597986811</v>
      </c>
      <c r="P969" s="13">
        <v>20873</v>
      </c>
      <c r="Q969" s="7">
        <v>9.5000000000000001E-2</v>
      </c>
      <c r="R969" s="13">
        <v>98</v>
      </c>
      <c r="S969" s="11">
        <v>0</v>
      </c>
      <c r="T969" s="13">
        <v>0</v>
      </c>
      <c r="U969" s="13">
        <v>220000</v>
      </c>
    </row>
    <row r="970" spans="1:21" x14ac:dyDescent="0.35">
      <c r="A970" s="5" t="s">
        <v>8734</v>
      </c>
      <c r="B970" s="5" t="s">
        <v>8734</v>
      </c>
      <c r="C970" s="5" t="s">
        <v>2</v>
      </c>
      <c r="D970" s="5" t="s">
        <v>8735</v>
      </c>
      <c r="E970" s="5" t="s">
        <v>1970</v>
      </c>
      <c r="F970" s="5" t="s">
        <v>287</v>
      </c>
      <c r="G970" s="5" t="s">
        <v>90</v>
      </c>
      <c r="H970" s="6">
        <v>3150</v>
      </c>
      <c r="I970" s="6">
        <v>1450</v>
      </c>
      <c r="J970" s="14" t="s">
        <v>53</v>
      </c>
      <c r="K970" s="12">
        <v>19</v>
      </c>
      <c r="L970" s="13">
        <v>27550</v>
      </c>
      <c r="M970" s="10">
        <v>0.05</v>
      </c>
      <c r="N970" s="13">
        <v>26172</v>
      </c>
      <c r="O970" s="10">
        <v>0.5168588998080218</v>
      </c>
      <c r="P970" s="13">
        <v>12645</v>
      </c>
      <c r="Q970" s="7">
        <v>0.08</v>
      </c>
      <c r="R970" s="13">
        <v>109</v>
      </c>
      <c r="S970" s="11">
        <v>0</v>
      </c>
      <c r="T970" s="13">
        <v>0</v>
      </c>
      <c r="U970" s="13">
        <v>158000</v>
      </c>
    </row>
    <row r="971" spans="1:21" ht="43.5" x14ac:dyDescent="0.35">
      <c r="A971" s="5" t="s">
        <v>8736</v>
      </c>
      <c r="B971" s="5" t="s">
        <v>8737</v>
      </c>
      <c r="C971" s="5" t="s">
        <v>84</v>
      </c>
      <c r="D971" s="5" t="s">
        <v>8738</v>
      </c>
      <c r="E971" s="5" t="s">
        <v>915</v>
      </c>
      <c r="F971" s="5" t="s">
        <v>287</v>
      </c>
      <c r="G971" s="5" t="s">
        <v>93</v>
      </c>
      <c r="H971" s="6">
        <v>9376</v>
      </c>
      <c r="I971" s="6">
        <v>1920</v>
      </c>
      <c r="J971" s="14" t="s">
        <v>53</v>
      </c>
      <c r="K971" s="12">
        <v>21</v>
      </c>
      <c r="L971" s="13">
        <v>40320</v>
      </c>
      <c r="M971" s="10">
        <v>0.1</v>
      </c>
      <c r="N971" s="13">
        <v>36288</v>
      </c>
      <c r="O971" s="10">
        <v>0.51021492354176057</v>
      </c>
      <c r="P971" s="13">
        <v>17773</v>
      </c>
      <c r="Q971" s="7">
        <v>0.09</v>
      </c>
      <c r="R971" s="13">
        <v>103</v>
      </c>
      <c r="S971" s="11">
        <v>5056</v>
      </c>
      <c r="T971" s="13">
        <v>75840</v>
      </c>
      <c r="U971" s="13">
        <v>273000</v>
      </c>
    </row>
    <row r="972" spans="1:21" x14ac:dyDescent="0.35">
      <c r="A972" s="5" t="s">
        <v>8739</v>
      </c>
      <c r="B972" s="5" t="s">
        <v>8739</v>
      </c>
      <c r="C972" s="5" t="s">
        <v>2</v>
      </c>
      <c r="D972" s="5" t="s">
        <v>8740</v>
      </c>
      <c r="E972" s="5" t="s">
        <v>915</v>
      </c>
      <c r="F972" s="5" t="s">
        <v>287</v>
      </c>
      <c r="G972" s="5" t="s">
        <v>97</v>
      </c>
      <c r="H972" s="6">
        <v>2775</v>
      </c>
      <c r="I972" s="6">
        <v>983</v>
      </c>
      <c r="J972" s="14" t="s">
        <v>53</v>
      </c>
      <c r="K972" s="12">
        <v>22</v>
      </c>
      <c r="L972" s="13">
        <v>21626</v>
      </c>
      <c r="M972" s="10">
        <v>0.1</v>
      </c>
      <c r="N972" s="13">
        <v>19463</v>
      </c>
      <c r="O972" s="10">
        <v>0.50001070371822431</v>
      </c>
      <c r="P972" s="13">
        <v>9731</v>
      </c>
      <c r="Q972" s="7">
        <v>9.5000000000000001E-2</v>
      </c>
      <c r="R972" s="13">
        <v>104</v>
      </c>
      <c r="S972" s="11">
        <v>563.25</v>
      </c>
      <c r="T972" s="13">
        <v>8448.75</v>
      </c>
      <c r="U972" s="13">
        <v>111000</v>
      </c>
    </row>
    <row r="973" spans="1:21" x14ac:dyDescent="0.35">
      <c r="A973" s="5" t="s">
        <v>8741</v>
      </c>
      <c r="B973" s="5" t="s">
        <v>8741</v>
      </c>
      <c r="C973" s="5" t="s">
        <v>2</v>
      </c>
      <c r="D973" s="5" t="s">
        <v>8742</v>
      </c>
      <c r="E973" s="5" t="s">
        <v>621</v>
      </c>
      <c r="F973" s="5" t="s">
        <v>287</v>
      </c>
      <c r="G973" s="5" t="s">
        <v>89</v>
      </c>
      <c r="H973" s="6">
        <v>2600</v>
      </c>
      <c r="I973" s="6">
        <v>1008</v>
      </c>
      <c r="J973" s="14" t="s">
        <v>53</v>
      </c>
      <c r="K973" s="12">
        <v>18</v>
      </c>
      <c r="L973" s="13">
        <v>18144</v>
      </c>
      <c r="M973" s="10">
        <v>0.05</v>
      </c>
      <c r="N973" s="13">
        <v>17237</v>
      </c>
      <c r="O973" s="10">
        <v>0.51738670935783404</v>
      </c>
      <c r="P973" s="13">
        <v>8319</v>
      </c>
      <c r="Q973" s="7">
        <v>0.08</v>
      </c>
      <c r="R973" s="13">
        <v>103</v>
      </c>
      <c r="S973" s="11">
        <v>332</v>
      </c>
      <c r="T973" s="13">
        <v>2988</v>
      </c>
      <c r="U973" s="13">
        <v>107000</v>
      </c>
    </row>
    <row r="974" spans="1:21" x14ac:dyDescent="0.35">
      <c r="A974" s="5" t="s">
        <v>8743</v>
      </c>
      <c r="B974" s="5" t="s">
        <v>8743</v>
      </c>
      <c r="C974" s="5" t="s">
        <v>2</v>
      </c>
      <c r="D974" s="5" t="s">
        <v>8744</v>
      </c>
      <c r="E974" s="5" t="s">
        <v>621</v>
      </c>
      <c r="F974" s="5" t="s">
        <v>287</v>
      </c>
      <c r="G974" s="5" t="s">
        <v>90</v>
      </c>
      <c r="H974" s="6">
        <v>2700</v>
      </c>
      <c r="I974" s="6">
        <v>1210</v>
      </c>
      <c r="J974" s="14" t="s">
        <v>53</v>
      </c>
      <c r="K974" s="12">
        <v>19</v>
      </c>
      <c r="L974" s="13">
        <v>22990</v>
      </c>
      <c r="M974" s="10">
        <v>0.05</v>
      </c>
      <c r="N974" s="13">
        <v>21840</v>
      </c>
      <c r="O974" s="10">
        <v>0.51738670935783404</v>
      </c>
      <c r="P974" s="13">
        <v>10541</v>
      </c>
      <c r="Q974" s="7">
        <v>0.08</v>
      </c>
      <c r="R974" s="13">
        <v>109</v>
      </c>
      <c r="S974" s="11">
        <v>0</v>
      </c>
      <c r="T974" s="13">
        <v>0</v>
      </c>
      <c r="U974" s="13">
        <v>132000</v>
      </c>
    </row>
    <row r="975" spans="1:21" x14ac:dyDescent="0.35">
      <c r="A975" s="5" t="s">
        <v>8745</v>
      </c>
      <c r="B975" s="5" t="s">
        <v>8745</v>
      </c>
      <c r="C975" s="5" t="s">
        <v>2</v>
      </c>
      <c r="D975" s="5" t="s">
        <v>8746</v>
      </c>
      <c r="E975" s="5" t="s">
        <v>621</v>
      </c>
      <c r="F975" s="5" t="s">
        <v>287</v>
      </c>
      <c r="G975" s="5" t="s">
        <v>97</v>
      </c>
      <c r="H975" s="6">
        <v>2625</v>
      </c>
      <c r="I975" s="6">
        <v>875</v>
      </c>
      <c r="J975" s="14" t="s">
        <v>53</v>
      </c>
      <c r="K975" s="12">
        <v>22</v>
      </c>
      <c r="L975" s="13">
        <v>19250</v>
      </c>
      <c r="M975" s="10">
        <v>0.1</v>
      </c>
      <c r="N975" s="13">
        <v>17325</v>
      </c>
      <c r="O975" s="10">
        <v>0.48513444257504584</v>
      </c>
      <c r="P975" s="13">
        <v>8920</v>
      </c>
      <c r="Q975" s="7">
        <v>9.5000000000000001E-2</v>
      </c>
      <c r="R975" s="13">
        <v>107</v>
      </c>
      <c r="S975" s="11">
        <v>656.25</v>
      </c>
      <c r="T975" s="13">
        <v>5906.25</v>
      </c>
      <c r="U975" s="13">
        <v>100000</v>
      </c>
    </row>
    <row r="976" spans="1:21" x14ac:dyDescent="0.35">
      <c r="A976" s="5" t="s">
        <v>8747</v>
      </c>
      <c r="B976" s="5" t="s">
        <v>8747</v>
      </c>
      <c r="C976" s="5" t="s">
        <v>2</v>
      </c>
      <c r="D976" s="5" t="s">
        <v>8748</v>
      </c>
      <c r="E976" s="5" t="s">
        <v>621</v>
      </c>
      <c r="F976" s="5" t="s">
        <v>287</v>
      </c>
      <c r="G976" s="5" t="s">
        <v>89</v>
      </c>
      <c r="H976" s="6">
        <v>2670</v>
      </c>
      <c r="I976" s="6">
        <v>1500</v>
      </c>
      <c r="J976" s="14" t="s">
        <v>53</v>
      </c>
      <c r="K976" s="12">
        <v>18</v>
      </c>
      <c r="L976" s="13">
        <v>27000</v>
      </c>
      <c r="M976" s="10">
        <v>0.05</v>
      </c>
      <c r="N976" s="13">
        <v>25650</v>
      </c>
      <c r="O976" s="10">
        <v>0.51738670935783404</v>
      </c>
      <c r="P976" s="13">
        <v>12379</v>
      </c>
      <c r="Q976" s="7">
        <v>0.08</v>
      </c>
      <c r="R976" s="13">
        <v>103</v>
      </c>
      <c r="S976" s="11">
        <v>0</v>
      </c>
      <c r="T976" s="13">
        <v>0</v>
      </c>
      <c r="U976" s="13">
        <v>155000</v>
      </c>
    </row>
    <row r="977" spans="1:21" ht="29" x14ac:dyDescent="0.35">
      <c r="A977" s="5" t="s">
        <v>8749</v>
      </c>
      <c r="B977" s="5" t="s">
        <v>8750</v>
      </c>
      <c r="C977" s="5" t="s">
        <v>86</v>
      </c>
      <c r="D977" s="5" t="s">
        <v>8751</v>
      </c>
      <c r="E977" s="5" t="s">
        <v>938</v>
      </c>
      <c r="F977" s="5" t="s">
        <v>287</v>
      </c>
      <c r="G977" s="5" t="s">
        <v>90</v>
      </c>
      <c r="H977" s="6">
        <v>4534</v>
      </c>
      <c r="I977" s="6">
        <v>528</v>
      </c>
      <c r="J977" s="14" t="s">
        <v>53</v>
      </c>
      <c r="K977" s="12">
        <v>20.9</v>
      </c>
      <c r="L977" s="13">
        <v>11035.2</v>
      </c>
      <c r="M977" s="10">
        <v>0.05</v>
      </c>
      <c r="N977" s="13">
        <v>10483</v>
      </c>
      <c r="O977" s="10">
        <v>0.51738670935783393</v>
      </c>
      <c r="P977" s="13">
        <v>5059</v>
      </c>
      <c r="Q977" s="7">
        <v>0.08</v>
      </c>
      <c r="R977" s="13">
        <v>120</v>
      </c>
      <c r="S977" s="11">
        <v>3346</v>
      </c>
      <c r="T977" s="13">
        <v>30114</v>
      </c>
      <c r="U977" s="13">
        <v>93000</v>
      </c>
    </row>
    <row r="978" spans="1:21" x14ac:dyDescent="0.35">
      <c r="A978" s="5" t="s">
        <v>8752</v>
      </c>
      <c r="B978" s="5" t="s">
        <v>8752</v>
      </c>
      <c r="C978" s="5" t="s">
        <v>2</v>
      </c>
      <c r="D978" s="5" t="s">
        <v>8753</v>
      </c>
      <c r="E978" s="5" t="s">
        <v>627</v>
      </c>
      <c r="F978" s="5" t="s">
        <v>287</v>
      </c>
      <c r="G978" s="5" t="s">
        <v>90</v>
      </c>
      <c r="H978" s="6">
        <v>5832</v>
      </c>
      <c r="I978" s="6">
        <v>4728</v>
      </c>
      <c r="J978" s="14" t="s">
        <v>53</v>
      </c>
      <c r="K978" s="12">
        <v>17.100000000000001</v>
      </c>
      <c r="L978" s="13">
        <v>80848.800000000003</v>
      </c>
      <c r="M978" s="10">
        <v>0.05</v>
      </c>
      <c r="N978" s="13">
        <v>76806</v>
      </c>
      <c r="O978" s="10">
        <v>0.55620664697535016</v>
      </c>
      <c r="P978" s="13">
        <v>34086</v>
      </c>
      <c r="Q978" s="7">
        <v>0.08</v>
      </c>
      <c r="R978" s="13">
        <v>90</v>
      </c>
      <c r="S978" s="11">
        <v>0</v>
      </c>
      <c r="T978" s="13">
        <v>0</v>
      </c>
      <c r="U978" s="13">
        <v>426000</v>
      </c>
    </row>
    <row r="979" spans="1:21" x14ac:dyDescent="0.35">
      <c r="A979" s="5" t="s">
        <v>8754</v>
      </c>
      <c r="B979" s="5" t="s">
        <v>8754</v>
      </c>
      <c r="C979" s="5" t="s">
        <v>2</v>
      </c>
      <c r="D979" s="5" t="s">
        <v>8755</v>
      </c>
      <c r="E979" s="5" t="s">
        <v>627</v>
      </c>
      <c r="F979" s="5" t="s">
        <v>287</v>
      </c>
      <c r="G979" s="5" t="s">
        <v>90</v>
      </c>
      <c r="H979" s="6">
        <v>1859</v>
      </c>
      <c r="I979" s="6">
        <v>1360</v>
      </c>
      <c r="J979" s="14" t="s">
        <v>53</v>
      </c>
      <c r="K979" s="12">
        <v>19</v>
      </c>
      <c r="L979" s="13">
        <v>25840</v>
      </c>
      <c r="M979" s="10">
        <v>0.05</v>
      </c>
      <c r="N979" s="13">
        <v>24548</v>
      </c>
      <c r="O979" s="10">
        <v>0.55620664697535016</v>
      </c>
      <c r="P979" s="13">
        <v>10894</v>
      </c>
      <c r="Q979" s="7">
        <v>0.08</v>
      </c>
      <c r="R979" s="13">
        <v>100</v>
      </c>
      <c r="S979" s="11">
        <v>0</v>
      </c>
      <c r="T979" s="13">
        <v>0</v>
      </c>
      <c r="U979" s="13">
        <v>136000</v>
      </c>
    </row>
    <row r="980" spans="1:21" x14ac:dyDescent="0.35">
      <c r="A980" s="5" t="s">
        <v>8756</v>
      </c>
      <c r="B980" s="5" t="s">
        <v>8756</v>
      </c>
      <c r="C980" s="5" t="s">
        <v>2</v>
      </c>
      <c r="D980" s="5" t="s">
        <v>8757</v>
      </c>
      <c r="E980" s="5" t="s">
        <v>3612</v>
      </c>
      <c r="F980" s="5" t="s">
        <v>287</v>
      </c>
      <c r="G980" s="5" t="s">
        <v>90</v>
      </c>
      <c r="H980" s="6">
        <v>6562</v>
      </c>
      <c r="I980" s="6">
        <v>3154</v>
      </c>
      <c r="J980" s="14" t="s">
        <v>53</v>
      </c>
      <c r="K980" s="12">
        <v>19</v>
      </c>
      <c r="L980" s="13">
        <v>59926</v>
      </c>
      <c r="M980" s="10">
        <v>0.05</v>
      </c>
      <c r="N980" s="13">
        <v>56930</v>
      </c>
      <c r="O980" s="10">
        <v>0.51738670935783404</v>
      </c>
      <c r="P980" s="13">
        <v>27475</v>
      </c>
      <c r="Q980" s="7">
        <v>0.08</v>
      </c>
      <c r="R980" s="13">
        <v>109</v>
      </c>
      <c r="S980" s="11">
        <v>0</v>
      </c>
      <c r="T980" s="13">
        <v>0</v>
      </c>
      <c r="U980" s="13">
        <v>343000</v>
      </c>
    </row>
    <row r="981" spans="1:21" ht="72.5" x14ac:dyDescent="0.35">
      <c r="A981" s="5" t="s">
        <v>8758</v>
      </c>
      <c r="B981" s="5" t="s">
        <v>8759</v>
      </c>
      <c r="C981" s="5" t="s">
        <v>8760</v>
      </c>
      <c r="D981" s="5" t="s">
        <v>8761</v>
      </c>
      <c r="E981" s="5" t="s">
        <v>3612</v>
      </c>
      <c r="F981" s="5" t="s">
        <v>8762</v>
      </c>
      <c r="G981" s="5" t="s">
        <v>90</v>
      </c>
      <c r="H981" s="6">
        <v>13500</v>
      </c>
      <c r="I981" s="6">
        <v>6084</v>
      </c>
      <c r="J981" s="14" t="s">
        <v>53</v>
      </c>
      <c r="K981" s="12">
        <v>13.68</v>
      </c>
      <c r="L981" s="13">
        <v>83229.12000000001</v>
      </c>
      <c r="M981" s="10">
        <v>0.05</v>
      </c>
      <c r="N981" s="13">
        <v>79068</v>
      </c>
      <c r="O981" s="10">
        <v>0.54151737388994226</v>
      </c>
      <c r="P981" s="13">
        <v>36251</v>
      </c>
      <c r="Q981" s="7">
        <v>0.08</v>
      </c>
      <c r="R981" s="13">
        <v>74</v>
      </c>
      <c r="S981" s="11">
        <v>0</v>
      </c>
      <c r="T981" s="13">
        <v>0</v>
      </c>
      <c r="U981" s="13">
        <v>453000</v>
      </c>
    </row>
    <row r="982" spans="1:21" ht="72.5" x14ac:dyDescent="0.35">
      <c r="A982" s="5" t="s">
        <v>8763</v>
      </c>
      <c r="B982" s="5" t="s">
        <v>8764</v>
      </c>
      <c r="C982" s="5" t="s">
        <v>83</v>
      </c>
      <c r="D982" s="5" t="s">
        <v>8765</v>
      </c>
      <c r="E982" s="5" t="s">
        <v>3270</v>
      </c>
      <c r="F982" s="5" t="s">
        <v>8766</v>
      </c>
      <c r="G982" s="5" t="s">
        <v>90</v>
      </c>
      <c r="H982" s="6">
        <v>15625</v>
      </c>
      <c r="I982" s="6">
        <v>14329</v>
      </c>
      <c r="J982" s="14" t="s">
        <v>53</v>
      </c>
      <c r="K982" s="12">
        <v>15.2</v>
      </c>
      <c r="L982" s="13">
        <v>217800.8</v>
      </c>
      <c r="M982" s="10">
        <v>0.05</v>
      </c>
      <c r="N982" s="13">
        <v>206911</v>
      </c>
      <c r="O982" s="10">
        <v>0.52609707528461058</v>
      </c>
      <c r="P982" s="13">
        <v>98056</v>
      </c>
      <c r="Q982" s="7">
        <v>0.08</v>
      </c>
      <c r="R982" s="13">
        <v>86</v>
      </c>
      <c r="S982" s="11">
        <v>0</v>
      </c>
      <c r="T982" s="13">
        <v>0</v>
      </c>
      <c r="U982" s="13">
        <v>1226000</v>
      </c>
    </row>
    <row r="983" spans="1:21" ht="130.5" x14ac:dyDescent="0.35">
      <c r="A983" s="5" t="s">
        <v>8767</v>
      </c>
      <c r="B983" s="5" t="s">
        <v>8768</v>
      </c>
      <c r="C983" s="5" t="s">
        <v>8769</v>
      </c>
      <c r="D983" s="5" t="s">
        <v>8770</v>
      </c>
      <c r="E983" s="5" t="s">
        <v>586</v>
      </c>
      <c r="F983" s="5" t="s">
        <v>8771</v>
      </c>
      <c r="G983" s="5" t="s">
        <v>94</v>
      </c>
      <c r="H983" s="6">
        <v>29616</v>
      </c>
      <c r="I983" s="6">
        <v>12965</v>
      </c>
      <c r="J983" s="14" t="s">
        <v>53</v>
      </c>
      <c r="K983" s="12">
        <v>16.8</v>
      </c>
      <c r="L983" s="13">
        <v>217812</v>
      </c>
      <c r="M983" s="10">
        <v>0.05</v>
      </c>
      <c r="N983" s="13">
        <v>206921</v>
      </c>
      <c r="O983" s="10">
        <v>0.51685889980802169</v>
      </c>
      <c r="P983" s="13">
        <v>99972</v>
      </c>
      <c r="Q983" s="7">
        <v>0.08</v>
      </c>
      <c r="R983" s="13">
        <v>96</v>
      </c>
      <c r="S983" s="11">
        <v>444.75</v>
      </c>
      <c r="T983" s="13">
        <v>6671.25</v>
      </c>
      <c r="U983" s="13">
        <v>1256000</v>
      </c>
    </row>
    <row r="984" spans="1:21" ht="116" x14ac:dyDescent="0.35">
      <c r="A984" s="5" t="s">
        <v>8772</v>
      </c>
      <c r="B984" s="5" t="s">
        <v>8773</v>
      </c>
      <c r="C984" s="5" t="s">
        <v>6160</v>
      </c>
      <c r="D984" s="5" t="s">
        <v>8774</v>
      </c>
      <c r="E984" s="5" t="s">
        <v>928</v>
      </c>
      <c r="F984" s="5" t="s">
        <v>491</v>
      </c>
      <c r="G984" s="5" t="s">
        <v>90</v>
      </c>
      <c r="H984" s="6">
        <v>24969</v>
      </c>
      <c r="I984" s="6">
        <v>12180</v>
      </c>
      <c r="J984" s="14" t="s">
        <v>53</v>
      </c>
      <c r="K984" s="12">
        <v>15.2</v>
      </c>
      <c r="L984" s="13">
        <v>185136</v>
      </c>
      <c r="M984" s="10">
        <v>0.05</v>
      </c>
      <c r="N984" s="13">
        <v>175879</v>
      </c>
      <c r="O984" s="10">
        <v>0.54870630828182576</v>
      </c>
      <c r="P984" s="13">
        <v>79373</v>
      </c>
      <c r="Q984" s="7">
        <v>0.08</v>
      </c>
      <c r="R984" s="13">
        <v>81</v>
      </c>
      <c r="S984" s="11">
        <v>0</v>
      </c>
      <c r="T984" s="13">
        <v>0</v>
      </c>
      <c r="U984" s="13">
        <v>992000</v>
      </c>
    </row>
    <row r="985" spans="1:21" ht="58" x14ac:dyDescent="0.35">
      <c r="A985" s="5" t="s">
        <v>8775</v>
      </c>
      <c r="B985" s="5" t="s">
        <v>8776</v>
      </c>
      <c r="C985" s="5" t="s">
        <v>81</v>
      </c>
      <c r="D985" s="5" t="s">
        <v>8777</v>
      </c>
      <c r="E985" s="5" t="s">
        <v>915</v>
      </c>
      <c r="F985" s="5" t="s">
        <v>479</v>
      </c>
      <c r="G985" s="5" t="s">
        <v>89</v>
      </c>
      <c r="H985" s="6">
        <v>8880</v>
      </c>
      <c r="I985" s="6">
        <v>6000</v>
      </c>
      <c r="J985" s="14" t="s">
        <v>53</v>
      </c>
      <c r="K985" s="12">
        <v>16.2</v>
      </c>
      <c r="L985" s="13">
        <v>97200</v>
      </c>
      <c r="M985" s="10">
        <v>0.05</v>
      </c>
      <c r="N985" s="13">
        <v>92340</v>
      </c>
      <c r="O985" s="10">
        <v>0.53285781080790973</v>
      </c>
      <c r="P985" s="13">
        <v>43136</v>
      </c>
      <c r="Q985" s="7">
        <v>0.08</v>
      </c>
      <c r="R985" s="13">
        <v>90</v>
      </c>
      <c r="S985" s="11">
        <v>0</v>
      </c>
      <c r="T985" s="13">
        <v>0</v>
      </c>
      <c r="U985" s="13">
        <v>539000</v>
      </c>
    </row>
    <row r="986" spans="1:21" ht="58" x14ac:dyDescent="0.35">
      <c r="A986" s="5" t="s">
        <v>8778</v>
      </c>
      <c r="B986" s="5" t="s">
        <v>8779</v>
      </c>
      <c r="C986" s="5" t="s">
        <v>177</v>
      </c>
      <c r="D986" s="5" t="s">
        <v>8780</v>
      </c>
      <c r="E986" s="5" t="s">
        <v>1970</v>
      </c>
      <c r="F986" s="5" t="s">
        <v>387</v>
      </c>
      <c r="G986" s="5" t="s">
        <v>90</v>
      </c>
      <c r="H986" s="6">
        <v>12600</v>
      </c>
      <c r="I986" s="6">
        <v>8150</v>
      </c>
      <c r="J986" s="14" t="s">
        <v>53</v>
      </c>
      <c r="K986" s="12">
        <v>17.100000000000001</v>
      </c>
      <c r="L986" s="13">
        <v>139365</v>
      </c>
      <c r="M986" s="10">
        <v>0.05</v>
      </c>
      <c r="N986" s="13">
        <v>132397</v>
      </c>
      <c r="O986" s="10">
        <v>0.51685889980802169</v>
      </c>
      <c r="P986" s="13">
        <v>63966</v>
      </c>
      <c r="Q986" s="7">
        <v>0.08</v>
      </c>
      <c r="R986" s="13">
        <v>98</v>
      </c>
      <c r="S986" s="11">
        <v>0</v>
      </c>
      <c r="T986" s="13">
        <v>0</v>
      </c>
      <c r="U986" s="13">
        <v>800000</v>
      </c>
    </row>
    <row r="987" spans="1:21" ht="101.5" x14ac:dyDescent="0.35">
      <c r="A987" s="5" t="s">
        <v>8781</v>
      </c>
      <c r="B987" s="5" t="s">
        <v>8782</v>
      </c>
      <c r="C987" s="5" t="s">
        <v>6812</v>
      </c>
      <c r="D987" s="5" t="s">
        <v>8783</v>
      </c>
      <c r="E987" s="5" t="s">
        <v>586</v>
      </c>
      <c r="F987" s="5" t="s">
        <v>8784</v>
      </c>
      <c r="G987" s="5" t="s">
        <v>90</v>
      </c>
      <c r="H987" s="6">
        <v>31250</v>
      </c>
      <c r="I987" s="6">
        <v>18228</v>
      </c>
      <c r="J987" s="14" t="s">
        <v>53</v>
      </c>
      <c r="K987" s="12">
        <v>15.2</v>
      </c>
      <c r="L987" s="13">
        <v>277065.60000000003</v>
      </c>
      <c r="M987" s="10">
        <v>0.05</v>
      </c>
      <c r="N987" s="13">
        <v>263212</v>
      </c>
      <c r="O987" s="10">
        <v>0.51685889980802169</v>
      </c>
      <c r="P987" s="13">
        <v>127169</v>
      </c>
      <c r="Q987" s="7">
        <v>0.08</v>
      </c>
      <c r="R987" s="13">
        <v>87</v>
      </c>
      <c r="S987" s="11">
        <v>0</v>
      </c>
      <c r="T987" s="13">
        <v>0</v>
      </c>
      <c r="U987" s="13">
        <v>1590000</v>
      </c>
    </row>
    <row r="988" spans="1:21" ht="58" x14ac:dyDescent="0.35">
      <c r="A988" s="5" t="s">
        <v>8785</v>
      </c>
      <c r="B988" s="5" t="s">
        <v>8786</v>
      </c>
      <c r="C988" s="5" t="s">
        <v>88</v>
      </c>
      <c r="D988" s="5" t="s">
        <v>8787</v>
      </c>
      <c r="E988" s="5" t="s">
        <v>586</v>
      </c>
      <c r="F988" s="5" t="s">
        <v>487</v>
      </c>
      <c r="G988" s="5" t="s">
        <v>93</v>
      </c>
      <c r="H988" s="6">
        <v>12500</v>
      </c>
      <c r="I988" s="6">
        <v>5000</v>
      </c>
      <c r="J988" s="14" t="s">
        <v>53</v>
      </c>
      <c r="K988" s="12">
        <v>18.899999999999999</v>
      </c>
      <c r="L988" s="13">
        <v>94500.000000000015</v>
      </c>
      <c r="M988" s="10">
        <v>0.1</v>
      </c>
      <c r="N988" s="13">
        <v>85050</v>
      </c>
      <c r="O988" s="10">
        <v>0.49461795556025706</v>
      </c>
      <c r="P988" s="13">
        <v>42983</v>
      </c>
      <c r="Q988" s="7">
        <v>0.09</v>
      </c>
      <c r="R988" s="13">
        <v>96</v>
      </c>
      <c r="S988" s="11">
        <v>1250</v>
      </c>
      <c r="T988" s="13">
        <v>18750</v>
      </c>
      <c r="U988" s="13">
        <v>496000</v>
      </c>
    </row>
    <row r="989" spans="1:21" ht="29" x14ac:dyDescent="0.35">
      <c r="A989" s="5" t="s">
        <v>8788</v>
      </c>
      <c r="B989" s="5" t="s">
        <v>8789</v>
      </c>
      <c r="C989" s="5" t="s">
        <v>68</v>
      </c>
      <c r="D989" s="5" t="s">
        <v>8790</v>
      </c>
      <c r="E989" s="5" t="s">
        <v>714</v>
      </c>
      <c r="F989" s="5" t="s">
        <v>487</v>
      </c>
      <c r="G989" s="5" t="s">
        <v>89</v>
      </c>
      <c r="H989" s="6">
        <v>6200</v>
      </c>
      <c r="I989" s="6">
        <v>3000</v>
      </c>
      <c r="J989" s="14" t="s">
        <v>53</v>
      </c>
      <c r="K989" s="12">
        <v>18</v>
      </c>
      <c r="L989" s="13">
        <v>54000</v>
      </c>
      <c r="M989" s="10">
        <v>0.05</v>
      </c>
      <c r="N989" s="13">
        <v>51300</v>
      </c>
      <c r="O989" s="10">
        <v>0.54176675211374914</v>
      </c>
      <c r="P989" s="13">
        <v>23507</v>
      </c>
      <c r="Q989" s="7">
        <v>0.08</v>
      </c>
      <c r="R989" s="13">
        <v>98</v>
      </c>
      <c r="S989" s="11">
        <v>0</v>
      </c>
      <c r="T989" s="13">
        <v>0</v>
      </c>
      <c r="U989" s="13">
        <v>294000</v>
      </c>
    </row>
    <row r="990" spans="1:21" ht="29" x14ac:dyDescent="0.35">
      <c r="A990" s="5" t="s">
        <v>8791</v>
      </c>
      <c r="B990" s="5" t="s">
        <v>8792</v>
      </c>
      <c r="C990" s="5" t="s">
        <v>68</v>
      </c>
      <c r="D990" s="5" t="s">
        <v>8793</v>
      </c>
      <c r="E990" s="5" t="s">
        <v>714</v>
      </c>
      <c r="F990" s="5" t="s">
        <v>487</v>
      </c>
      <c r="G990" s="5" t="s">
        <v>90</v>
      </c>
      <c r="H990" s="6">
        <v>6252</v>
      </c>
      <c r="I990" s="6">
        <v>5075</v>
      </c>
      <c r="J990" s="14" t="s">
        <v>53</v>
      </c>
      <c r="K990" s="12">
        <v>17.100000000000001</v>
      </c>
      <c r="L990" s="13">
        <v>86782.5</v>
      </c>
      <c r="M990" s="10">
        <v>0.05</v>
      </c>
      <c r="N990" s="13">
        <v>82443</v>
      </c>
      <c r="O990" s="10">
        <v>0.54176675211374925</v>
      </c>
      <c r="P990" s="13">
        <v>37778</v>
      </c>
      <c r="Q990" s="7">
        <v>0.08</v>
      </c>
      <c r="R990" s="13">
        <v>93</v>
      </c>
      <c r="S990" s="11">
        <v>0</v>
      </c>
      <c r="T990" s="13">
        <v>0</v>
      </c>
      <c r="U990" s="13">
        <v>472000</v>
      </c>
    </row>
    <row r="991" spans="1:21" ht="29" x14ac:dyDescent="0.35">
      <c r="A991" s="5" t="s">
        <v>8794</v>
      </c>
      <c r="B991" s="5" t="s">
        <v>8795</v>
      </c>
      <c r="C991" s="5" t="s">
        <v>68</v>
      </c>
      <c r="D991" s="5" t="s">
        <v>8796</v>
      </c>
      <c r="E991" s="5" t="s">
        <v>614</v>
      </c>
      <c r="F991" s="5" t="s">
        <v>487</v>
      </c>
      <c r="G991" s="5" t="s">
        <v>89</v>
      </c>
      <c r="H991" s="6">
        <v>6250</v>
      </c>
      <c r="I991" s="6">
        <v>3442</v>
      </c>
      <c r="J991" s="14" t="s">
        <v>53</v>
      </c>
      <c r="K991" s="12">
        <v>18</v>
      </c>
      <c r="L991" s="13">
        <v>61956</v>
      </c>
      <c r="M991" s="10">
        <v>0.05</v>
      </c>
      <c r="N991" s="13">
        <v>58858</v>
      </c>
      <c r="O991" s="10">
        <v>0.51685889980802169</v>
      </c>
      <c r="P991" s="13">
        <v>28437</v>
      </c>
      <c r="Q991" s="7">
        <v>0.08</v>
      </c>
      <c r="R991" s="13">
        <v>103</v>
      </c>
      <c r="S991" s="11">
        <v>0</v>
      </c>
      <c r="T991" s="13">
        <v>0</v>
      </c>
      <c r="U991" s="13">
        <v>355000</v>
      </c>
    </row>
    <row r="992" spans="1:21" ht="72.5" x14ac:dyDescent="0.35">
      <c r="A992" s="5" t="s">
        <v>8797</v>
      </c>
      <c r="B992" s="5" t="s">
        <v>8798</v>
      </c>
      <c r="C992" s="5" t="s">
        <v>8799</v>
      </c>
      <c r="D992" s="5" t="s">
        <v>8800</v>
      </c>
      <c r="E992" s="5" t="s">
        <v>586</v>
      </c>
      <c r="F992" s="5" t="s">
        <v>487</v>
      </c>
      <c r="G992" s="5" t="s">
        <v>99</v>
      </c>
      <c r="H992" s="6">
        <v>15120</v>
      </c>
      <c r="I992" s="6">
        <v>3000</v>
      </c>
      <c r="J992" s="14" t="s">
        <v>53</v>
      </c>
      <c r="K992" s="12">
        <v>18</v>
      </c>
      <c r="L992" s="13">
        <v>54000</v>
      </c>
      <c r="M992" s="10">
        <v>0.05</v>
      </c>
      <c r="N992" s="13">
        <v>51300</v>
      </c>
      <c r="O992" s="10">
        <v>0.51685889980802169</v>
      </c>
      <c r="P992" s="13">
        <v>24785</v>
      </c>
      <c r="Q992" s="7">
        <v>0.08</v>
      </c>
      <c r="R992" s="13">
        <v>103</v>
      </c>
      <c r="S992" s="11">
        <v>8370</v>
      </c>
      <c r="T992" s="13">
        <v>25110</v>
      </c>
      <c r="U992" s="13">
        <v>335000</v>
      </c>
    </row>
    <row r="993" spans="1:21" ht="87" x14ac:dyDescent="0.35">
      <c r="A993" s="5" t="s">
        <v>8801</v>
      </c>
      <c r="B993" s="5" t="s">
        <v>8802</v>
      </c>
      <c r="C993" s="5" t="s">
        <v>6215</v>
      </c>
      <c r="D993" s="5" t="s">
        <v>8803</v>
      </c>
      <c r="E993" s="5" t="s">
        <v>2089</v>
      </c>
      <c r="F993" s="5" t="s">
        <v>487</v>
      </c>
      <c r="G993" s="5" t="s">
        <v>97</v>
      </c>
      <c r="H993" s="6">
        <v>21588</v>
      </c>
      <c r="I993" s="6">
        <v>6552</v>
      </c>
      <c r="J993" s="14" t="s">
        <v>53</v>
      </c>
      <c r="K993" s="12">
        <v>18</v>
      </c>
      <c r="L993" s="13">
        <v>117936</v>
      </c>
      <c r="M993" s="10">
        <v>0.1</v>
      </c>
      <c r="N993" s="13">
        <v>106142</v>
      </c>
      <c r="O993" s="10">
        <v>0.48462863597986811</v>
      </c>
      <c r="P993" s="13">
        <v>54703</v>
      </c>
      <c r="Q993" s="7">
        <v>9.5000000000000001E-2</v>
      </c>
      <c r="R993" s="13">
        <v>88</v>
      </c>
      <c r="S993" s="11">
        <v>6846</v>
      </c>
      <c r="T993" s="13">
        <v>61614</v>
      </c>
      <c r="U993" s="13">
        <v>637000</v>
      </c>
    </row>
    <row r="994" spans="1:21" ht="58" x14ac:dyDescent="0.35">
      <c r="A994" s="5" t="s">
        <v>8804</v>
      </c>
      <c r="B994" s="5" t="s">
        <v>8805</v>
      </c>
      <c r="C994" s="5" t="s">
        <v>81</v>
      </c>
      <c r="D994" s="5" t="s">
        <v>8806</v>
      </c>
      <c r="E994" s="5" t="s">
        <v>915</v>
      </c>
      <c r="F994" s="5" t="s">
        <v>8807</v>
      </c>
      <c r="G994" s="5" t="s">
        <v>89</v>
      </c>
      <c r="H994" s="6">
        <v>12500</v>
      </c>
      <c r="I994" s="6">
        <v>8040</v>
      </c>
      <c r="J994" s="14" t="s">
        <v>53</v>
      </c>
      <c r="K994" s="12">
        <v>16.2</v>
      </c>
      <c r="L994" s="13">
        <v>130248</v>
      </c>
      <c r="M994" s="10">
        <v>0.05</v>
      </c>
      <c r="N994" s="13">
        <v>123736</v>
      </c>
      <c r="O994" s="10">
        <v>0.53285781080790973</v>
      </c>
      <c r="P994" s="13">
        <v>57802</v>
      </c>
      <c r="Q994" s="7">
        <v>0.08</v>
      </c>
      <c r="R994" s="13">
        <v>90</v>
      </c>
      <c r="S994" s="11">
        <v>0</v>
      </c>
      <c r="T994" s="13">
        <v>0</v>
      </c>
      <c r="U994" s="13">
        <v>723000</v>
      </c>
    </row>
    <row r="995" spans="1:21" ht="29" x14ac:dyDescent="0.35">
      <c r="A995" s="5" t="s">
        <v>8808</v>
      </c>
      <c r="B995" s="5" t="s">
        <v>8809</v>
      </c>
      <c r="C995" s="5" t="s">
        <v>68</v>
      </c>
      <c r="D995" s="5" t="s">
        <v>8810</v>
      </c>
      <c r="E995" s="5" t="s">
        <v>915</v>
      </c>
      <c r="F995" s="5" t="s">
        <v>487</v>
      </c>
      <c r="G995" s="5" t="s">
        <v>89</v>
      </c>
      <c r="H995" s="6">
        <v>5550</v>
      </c>
      <c r="I995" s="6">
        <v>3000</v>
      </c>
      <c r="J995" s="14" t="s">
        <v>53</v>
      </c>
      <c r="K995" s="12">
        <v>18</v>
      </c>
      <c r="L995" s="13">
        <v>54000</v>
      </c>
      <c r="M995" s="10">
        <v>0.05</v>
      </c>
      <c r="N995" s="13">
        <v>51300</v>
      </c>
      <c r="O995" s="10">
        <v>0.53285781080790973</v>
      </c>
      <c r="P995" s="13">
        <v>23964</v>
      </c>
      <c r="Q995" s="7">
        <v>0.08</v>
      </c>
      <c r="R995" s="13">
        <v>100</v>
      </c>
      <c r="S995" s="11">
        <v>0</v>
      </c>
      <c r="T995" s="13">
        <v>0</v>
      </c>
      <c r="U995" s="13">
        <v>300000</v>
      </c>
    </row>
    <row r="996" spans="1:21" ht="29" x14ac:dyDescent="0.35">
      <c r="A996" s="5" t="s">
        <v>8811</v>
      </c>
      <c r="B996" s="5" t="s">
        <v>8812</v>
      </c>
      <c r="C996" s="5" t="s">
        <v>68</v>
      </c>
      <c r="D996" s="5" t="s">
        <v>8813</v>
      </c>
      <c r="E996" s="5" t="s">
        <v>935</v>
      </c>
      <c r="F996" s="5" t="s">
        <v>487</v>
      </c>
      <c r="G996" s="5" t="s">
        <v>92</v>
      </c>
      <c r="H996" s="6">
        <v>5400</v>
      </c>
      <c r="I996" s="6">
        <v>3000</v>
      </c>
      <c r="J996" s="14" t="s">
        <v>53</v>
      </c>
      <c r="K996" s="12">
        <v>18</v>
      </c>
      <c r="L996" s="13">
        <v>54000</v>
      </c>
      <c r="M996" s="10">
        <v>0.1</v>
      </c>
      <c r="N996" s="13">
        <v>48600</v>
      </c>
      <c r="O996" s="10">
        <v>0.56900039077936426</v>
      </c>
      <c r="P996" s="13">
        <v>20947</v>
      </c>
      <c r="Q996" s="7">
        <v>7.4999999999999997E-2</v>
      </c>
      <c r="R996" s="13">
        <v>93</v>
      </c>
      <c r="S996" s="11">
        <v>0</v>
      </c>
      <c r="T996" s="13">
        <v>0</v>
      </c>
      <c r="U996" s="13">
        <v>279000</v>
      </c>
    </row>
    <row r="997" spans="1:21" x14ac:dyDescent="0.35">
      <c r="A997" s="5" t="s">
        <v>8814</v>
      </c>
      <c r="B997" s="5" t="s">
        <v>8814</v>
      </c>
      <c r="C997" s="5" t="s">
        <v>2</v>
      </c>
      <c r="D997" s="5" t="s">
        <v>8815</v>
      </c>
      <c r="E997" s="5" t="s">
        <v>935</v>
      </c>
      <c r="F997" s="5" t="s">
        <v>4956</v>
      </c>
      <c r="G997" s="5" t="s">
        <v>94</v>
      </c>
      <c r="H997" s="6">
        <v>25098</v>
      </c>
      <c r="I997" s="6">
        <v>19152</v>
      </c>
      <c r="J997" s="14" t="s">
        <v>53</v>
      </c>
      <c r="K997" s="12">
        <v>16.8</v>
      </c>
      <c r="L997" s="13">
        <v>321753.60000000003</v>
      </c>
      <c r="M997" s="10">
        <v>0.05</v>
      </c>
      <c r="N997" s="13">
        <v>305666</v>
      </c>
      <c r="O997" s="10">
        <v>0.55620664697535016</v>
      </c>
      <c r="P997" s="13">
        <v>135653</v>
      </c>
      <c r="Q997" s="7">
        <v>0.08</v>
      </c>
      <c r="R997" s="13">
        <v>89</v>
      </c>
      <c r="S997" s="11">
        <v>0</v>
      </c>
      <c r="T997" s="13">
        <v>0</v>
      </c>
      <c r="U997" s="13">
        <v>1696000</v>
      </c>
    </row>
    <row r="998" spans="1:21" x14ac:dyDescent="0.35">
      <c r="A998" s="5" t="s">
        <v>8816</v>
      </c>
      <c r="B998" s="5" t="s">
        <v>8816</v>
      </c>
      <c r="C998" s="5" t="s">
        <v>2</v>
      </c>
      <c r="D998" s="5" t="s">
        <v>8817</v>
      </c>
      <c r="E998" s="5" t="s">
        <v>586</v>
      </c>
      <c r="F998" s="5" t="s">
        <v>65</v>
      </c>
      <c r="G998" s="5" t="s">
        <v>90</v>
      </c>
      <c r="H998" s="6">
        <v>6250</v>
      </c>
      <c r="I998" s="6">
        <v>1000</v>
      </c>
      <c r="J998" s="14" t="s">
        <v>53</v>
      </c>
      <c r="K998" s="12">
        <v>20.9</v>
      </c>
      <c r="L998" s="13">
        <v>20900.000000000004</v>
      </c>
      <c r="M998" s="10">
        <v>0.05</v>
      </c>
      <c r="N998" s="13">
        <v>19855</v>
      </c>
      <c r="O998" s="10">
        <v>0.5168588998080218</v>
      </c>
      <c r="P998" s="13">
        <v>9593</v>
      </c>
      <c r="Q998" s="7">
        <v>0.08</v>
      </c>
      <c r="R998" s="13">
        <v>120</v>
      </c>
      <c r="S998" s="11">
        <v>4000</v>
      </c>
      <c r="T998" s="13">
        <v>50000</v>
      </c>
      <c r="U998" s="13">
        <v>170000</v>
      </c>
    </row>
    <row r="999" spans="1:21" x14ac:dyDescent="0.35">
      <c r="A999" s="5" t="s">
        <v>8818</v>
      </c>
      <c r="B999" s="5" t="s">
        <v>8818</v>
      </c>
      <c r="C999" s="5" t="s">
        <v>2</v>
      </c>
      <c r="D999" s="5" t="s">
        <v>8819</v>
      </c>
      <c r="E999" s="5" t="s">
        <v>586</v>
      </c>
      <c r="F999" s="5" t="s">
        <v>65</v>
      </c>
      <c r="G999" s="5" t="s">
        <v>90</v>
      </c>
      <c r="H999" s="6">
        <v>11826</v>
      </c>
      <c r="I999" s="6">
        <v>2119</v>
      </c>
      <c r="J999" s="14" t="s">
        <v>53</v>
      </c>
      <c r="K999" s="12">
        <v>19</v>
      </c>
      <c r="L999" s="13">
        <v>40261</v>
      </c>
      <c r="M999" s="10">
        <v>0.05</v>
      </c>
      <c r="N999" s="13">
        <v>38248</v>
      </c>
      <c r="O999" s="10">
        <v>0.51685889980802169</v>
      </c>
      <c r="P999" s="13">
        <v>18479</v>
      </c>
      <c r="Q999" s="7">
        <v>0.08</v>
      </c>
      <c r="R999" s="13">
        <v>109</v>
      </c>
      <c r="S999" s="11">
        <v>7058.25</v>
      </c>
      <c r="T999" s="13">
        <v>105873.75</v>
      </c>
      <c r="U999" s="13">
        <v>337000</v>
      </c>
    </row>
    <row r="1000" spans="1:21" x14ac:dyDescent="0.35">
      <c r="A1000" s="5" t="s">
        <v>8820</v>
      </c>
      <c r="B1000" s="5" t="s">
        <v>8820</v>
      </c>
      <c r="C1000" s="5" t="s">
        <v>2</v>
      </c>
      <c r="D1000" s="5" t="s">
        <v>8821</v>
      </c>
      <c r="E1000" s="5" t="s">
        <v>586</v>
      </c>
      <c r="F1000" s="5" t="s">
        <v>65</v>
      </c>
      <c r="G1000" s="5" t="s">
        <v>92</v>
      </c>
      <c r="H1000" s="6">
        <v>38694</v>
      </c>
      <c r="I1000" s="6">
        <v>6748</v>
      </c>
      <c r="J1000" s="14" t="s">
        <v>53</v>
      </c>
      <c r="K1000" s="12">
        <v>16.2</v>
      </c>
      <c r="L1000" s="13">
        <v>109317.6</v>
      </c>
      <c r="M1000" s="10">
        <v>0.1</v>
      </c>
      <c r="N1000" s="13">
        <v>98386</v>
      </c>
      <c r="O1000" s="10">
        <v>0.52928800683150579</v>
      </c>
      <c r="P1000" s="13">
        <v>46311</v>
      </c>
      <c r="Q1000" s="7">
        <v>7.4999999999999997E-2</v>
      </c>
      <c r="R1000" s="13">
        <v>92</v>
      </c>
      <c r="S1000" s="11">
        <v>23511</v>
      </c>
      <c r="T1000" s="13">
        <v>235110</v>
      </c>
      <c r="U1000" s="13">
        <v>853000</v>
      </c>
    </row>
    <row r="1001" spans="1:21" ht="29" x14ac:dyDescent="0.35">
      <c r="A1001" s="5" t="s">
        <v>8822</v>
      </c>
      <c r="B1001" s="5" t="s">
        <v>8822</v>
      </c>
      <c r="C1001" s="5" t="s">
        <v>2</v>
      </c>
      <c r="D1001" s="5" t="s">
        <v>8823</v>
      </c>
      <c r="E1001" s="5" t="s">
        <v>586</v>
      </c>
      <c r="F1001" s="5" t="s">
        <v>65</v>
      </c>
      <c r="G1001" s="5" t="s">
        <v>93</v>
      </c>
      <c r="H1001" s="6">
        <v>6321</v>
      </c>
      <c r="I1001" s="6">
        <v>4700</v>
      </c>
      <c r="J1001" s="14" t="s">
        <v>53</v>
      </c>
      <c r="K1001" s="12">
        <v>18.899999999999999</v>
      </c>
      <c r="L1001" s="13">
        <v>88830.000000000015</v>
      </c>
      <c r="M1001" s="10">
        <v>0.1</v>
      </c>
      <c r="N1001" s="13">
        <v>79947</v>
      </c>
      <c r="O1001" s="10">
        <v>0.49461795556025712</v>
      </c>
      <c r="P1001" s="13">
        <v>40404</v>
      </c>
      <c r="Q1001" s="7">
        <v>0.09</v>
      </c>
      <c r="R1001" s="13">
        <v>96</v>
      </c>
      <c r="S1001" s="11">
        <v>0</v>
      </c>
      <c r="T1001" s="13">
        <v>0</v>
      </c>
      <c r="U1001" s="13">
        <v>449000</v>
      </c>
    </row>
    <row r="1002" spans="1:21" x14ac:dyDescent="0.35">
      <c r="A1002" s="5" t="s">
        <v>8824</v>
      </c>
      <c r="B1002" s="5" t="s">
        <v>8824</v>
      </c>
      <c r="C1002" s="5" t="s">
        <v>2</v>
      </c>
      <c r="D1002" s="5" t="s">
        <v>8825</v>
      </c>
      <c r="E1002" s="5" t="s">
        <v>586</v>
      </c>
      <c r="F1002" s="5" t="s">
        <v>65</v>
      </c>
      <c r="G1002" s="5" t="s">
        <v>97</v>
      </c>
      <c r="H1002" s="6">
        <v>3000</v>
      </c>
      <c r="I1002" s="6">
        <v>1470</v>
      </c>
      <c r="J1002" s="14" t="s">
        <v>53</v>
      </c>
      <c r="K1002" s="12">
        <v>20</v>
      </c>
      <c r="L1002" s="13">
        <v>29400</v>
      </c>
      <c r="M1002" s="10">
        <v>0.1</v>
      </c>
      <c r="N1002" s="13">
        <v>26460</v>
      </c>
      <c r="O1002" s="10">
        <v>0.48462863597986811</v>
      </c>
      <c r="P1002" s="13">
        <v>13637</v>
      </c>
      <c r="Q1002" s="7">
        <v>9.5000000000000001E-2</v>
      </c>
      <c r="R1002" s="13">
        <v>98</v>
      </c>
      <c r="S1002" s="11">
        <v>0</v>
      </c>
      <c r="T1002" s="13">
        <v>0</v>
      </c>
      <c r="U1002" s="13">
        <v>144000</v>
      </c>
    </row>
    <row r="1003" spans="1:21" x14ac:dyDescent="0.35">
      <c r="A1003" s="5" t="s">
        <v>8826</v>
      </c>
      <c r="B1003" s="5" t="s">
        <v>8826</v>
      </c>
      <c r="C1003" s="5" t="s">
        <v>2</v>
      </c>
      <c r="D1003" s="5" t="s">
        <v>8827</v>
      </c>
      <c r="E1003" s="5" t="s">
        <v>686</v>
      </c>
      <c r="F1003" s="5" t="s">
        <v>65</v>
      </c>
      <c r="G1003" s="5" t="s">
        <v>90</v>
      </c>
      <c r="H1003" s="6">
        <v>3125</v>
      </c>
      <c r="I1003" s="6">
        <v>2433</v>
      </c>
      <c r="J1003" s="14" t="s">
        <v>53</v>
      </c>
      <c r="K1003" s="12">
        <v>19</v>
      </c>
      <c r="L1003" s="13">
        <v>46227</v>
      </c>
      <c r="M1003" s="10">
        <v>0.05</v>
      </c>
      <c r="N1003" s="13">
        <v>43916</v>
      </c>
      <c r="O1003" s="10">
        <v>0.52729806603613683</v>
      </c>
      <c r="P1003" s="13">
        <v>20759</v>
      </c>
      <c r="Q1003" s="7">
        <v>0.08</v>
      </c>
      <c r="R1003" s="13">
        <v>107</v>
      </c>
      <c r="S1003" s="11">
        <v>0</v>
      </c>
      <c r="T1003" s="13">
        <v>0</v>
      </c>
      <c r="U1003" s="13">
        <v>259000</v>
      </c>
    </row>
    <row r="1004" spans="1:21" x14ac:dyDescent="0.35">
      <c r="A1004" s="5" t="s">
        <v>8828</v>
      </c>
      <c r="B1004" s="5" t="s">
        <v>8828</v>
      </c>
      <c r="C1004" s="5" t="s">
        <v>2</v>
      </c>
      <c r="D1004" s="5" t="s">
        <v>8829</v>
      </c>
      <c r="E1004" s="5" t="s">
        <v>689</v>
      </c>
      <c r="F1004" s="5" t="s">
        <v>65</v>
      </c>
      <c r="G1004" s="5" t="s">
        <v>90</v>
      </c>
      <c r="H1004" s="6">
        <v>2750</v>
      </c>
      <c r="I1004" s="6">
        <v>2000</v>
      </c>
      <c r="J1004" s="14" t="s">
        <v>53</v>
      </c>
      <c r="K1004" s="12">
        <v>19</v>
      </c>
      <c r="L1004" s="13">
        <v>38000</v>
      </c>
      <c r="M1004" s="10">
        <v>0.05</v>
      </c>
      <c r="N1004" s="13">
        <v>36100</v>
      </c>
      <c r="O1004" s="10">
        <v>0.54176675211374914</v>
      </c>
      <c r="P1004" s="13">
        <v>16542</v>
      </c>
      <c r="Q1004" s="7">
        <v>0.08</v>
      </c>
      <c r="R1004" s="13">
        <v>103</v>
      </c>
      <c r="S1004" s="11">
        <v>0</v>
      </c>
      <c r="T1004" s="13">
        <v>0</v>
      </c>
      <c r="U1004" s="13">
        <v>207000</v>
      </c>
    </row>
    <row r="1005" spans="1:21" x14ac:dyDescent="0.35">
      <c r="A1005" s="5" t="s">
        <v>8830</v>
      </c>
      <c r="B1005" s="5" t="s">
        <v>8830</v>
      </c>
      <c r="C1005" s="5" t="s">
        <v>2</v>
      </c>
      <c r="D1005" s="5" t="s">
        <v>8831</v>
      </c>
      <c r="E1005" s="5" t="s">
        <v>689</v>
      </c>
      <c r="F1005" s="5" t="s">
        <v>65</v>
      </c>
      <c r="G1005" s="5" t="s">
        <v>90</v>
      </c>
      <c r="H1005" s="6">
        <v>19442</v>
      </c>
      <c r="I1005" s="6">
        <v>11071</v>
      </c>
      <c r="J1005" s="14" t="s">
        <v>53</v>
      </c>
      <c r="K1005" s="12">
        <v>15.2</v>
      </c>
      <c r="L1005" s="13">
        <v>168279.2</v>
      </c>
      <c r="M1005" s="10">
        <v>0.05</v>
      </c>
      <c r="N1005" s="13">
        <v>159865</v>
      </c>
      <c r="O1005" s="10">
        <v>0.54176675211374914</v>
      </c>
      <c r="P1005" s="13">
        <v>73256</v>
      </c>
      <c r="Q1005" s="7">
        <v>0.08</v>
      </c>
      <c r="R1005" s="13">
        <v>83</v>
      </c>
      <c r="S1005" s="11">
        <v>0</v>
      </c>
      <c r="T1005" s="13">
        <v>0</v>
      </c>
      <c r="U1005" s="13">
        <v>916000</v>
      </c>
    </row>
    <row r="1006" spans="1:21" x14ac:dyDescent="0.35">
      <c r="A1006" s="5" t="s">
        <v>8832</v>
      </c>
      <c r="B1006" s="5" t="s">
        <v>8832</v>
      </c>
      <c r="C1006" s="5" t="s">
        <v>2</v>
      </c>
      <c r="D1006" s="5" t="s">
        <v>8833</v>
      </c>
      <c r="E1006" s="5" t="s">
        <v>586</v>
      </c>
      <c r="F1006" s="5" t="s">
        <v>65</v>
      </c>
      <c r="G1006" s="5" t="s">
        <v>89</v>
      </c>
      <c r="H1006" s="6">
        <v>4203</v>
      </c>
      <c r="I1006" s="6">
        <v>1007</v>
      </c>
      <c r="J1006" s="14" t="s">
        <v>53</v>
      </c>
      <c r="K1006" s="12">
        <v>18</v>
      </c>
      <c r="L1006" s="13">
        <v>18126</v>
      </c>
      <c r="M1006" s="10">
        <v>0.05</v>
      </c>
      <c r="N1006" s="13">
        <v>17220</v>
      </c>
      <c r="O1006" s="10">
        <v>0.5168588998080218</v>
      </c>
      <c r="P1006" s="13">
        <v>8320</v>
      </c>
      <c r="Q1006" s="7">
        <v>0.08</v>
      </c>
      <c r="R1006" s="13">
        <v>103</v>
      </c>
      <c r="S1006" s="11">
        <v>1937.25</v>
      </c>
      <c r="T1006" s="13">
        <v>29058.75</v>
      </c>
      <c r="U1006" s="13">
        <v>133000</v>
      </c>
    </row>
    <row r="1007" spans="1:21" x14ac:dyDescent="0.35">
      <c r="A1007" s="5" t="s">
        <v>8834</v>
      </c>
      <c r="B1007" s="5" t="s">
        <v>8834</v>
      </c>
      <c r="C1007" s="5" t="s">
        <v>2</v>
      </c>
      <c r="D1007" s="5" t="s">
        <v>8835</v>
      </c>
      <c r="E1007" s="5" t="s">
        <v>586</v>
      </c>
      <c r="F1007" s="5" t="s">
        <v>65</v>
      </c>
      <c r="G1007" s="5" t="s">
        <v>90</v>
      </c>
      <c r="H1007" s="6">
        <v>3125</v>
      </c>
      <c r="I1007" s="6">
        <v>3000</v>
      </c>
      <c r="J1007" s="14" t="s">
        <v>53</v>
      </c>
      <c r="K1007" s="12">
        <v>19</v>
      </c>
      <c r="L1007" s="13">
        <v>57000</v>
      </c>
      <c r="M1007" s="10">
        <v>0.05</v>
      </c>
      <c r="N1007" s="13">
        <v>54150</v>
      </c>
      <c r="O1007" s="10">
        <v>0.51685889980802169</v>
      </c>
      <c r="P1007" s="13">
        <v>26162</v>
      </c>
      <c r="Q1007" s="7">
        <v>0.08</v>
      </c>
      <c r="R1007" s="13">
        <v>109</v>
      </c>
      <c r="S1007" s="11">
        <v>0</v>
      </c>
      <c r="T1007" s="13">
        <v>0</v>
      </c>
      <c r="U1007" s="13">
        <v>327000</v>
      </c>
    </row>
    <row r="1008" spans="1:21" x14ac:dyDescent="0.35">
      <c r="A1008" s="5" t="s">
        <v>8836</v>
      </c>
      <c r="B1008" s="5" t="s">
        <v>8836</v>
      </c>
      <c r="C1008" s="5" t="s">
        <v>2</v>
      </c>
      <c r="D1008" s="5" t="s">
        <v>8837</v>
      </c>
      <c r="E1008" s="5" t="s">
        <v>586</v>
      </c>
      <c r="F1008" s="5" t="s">
        <v>65</v>
      </c>
      <c r="G1008" s="5" t="s">
        <v>100</v>
      </c>
      <c r="H1008" s="6">
        <v>4125</v>
      </c>
      <c r="I1008" s="6">
        <v>2590</v>
      </c>
      <c r="J1008" s="14" t="s">
        <v>53</v>
      </c>
      <c r="K1008" s="12">
        <v>22</v>
      </c>
      <c r="L1008" s="13">
        <v>56980</v>
      </c>
      <c r="M1008" s="10">
        <v>0.1</v>
      </c>
      <c r="N1008" s="13">
        <v>51282</v>
      </c>
      <c r="O1008" s="10">
        <v>0.5292880068315059</v>
      </c>
      <c r="P1008" s="13">
        <v>24139</v>
      </c>
      <c r="Q1008" s="7">
        <v>7.4999999999999997E-2</v>
      </c>
      <c r="R1008" s="13">
        <v>124</v>
      </c>
      <c r="S1008" s="11">
        <v>0</v>
      </c>
      <c r="T1008" s="13">
        <v>0</v>
      </c>
      <c r="U1008" s="13">
        <v>322000</v>
      </c>
    </row>
    <row r="1009" spans="1:21" x14ac:dyDescent="0.35">
      <c r="A1009" s="5" t="s">
        <v>8838</v>
      </c>
      <c r="B1009" s="5" t="s">
        <v>8838</v>
      </c>
      <c r="C1009" s="5" t="s">
        <v>2</v>
      </c>
      <c r="D1009" s="5" t="s">
        <v>8839</v>
      </c>
      <c r="E1009" s="5" t="s">
        <v>586</v>
      </c>
      <c r="F1009" s="5" t="s">
        <v>65</v>
      </c>
      <c r="G1009" s="5" t="s">
        <v>90</v>
      </c>
      <c r="H1009" s="6">
        <v>3125</v>
      </c>
      <c r="I1009" s="6">
        <v>1500</v>
      </c>
      <c r="J1009" s="14" t="s">
        <v>53</v>
      </c>
      <c r="K1009" s="12">
        <v>19</v>
      </c>
      <c r="L1009" s="13">
        <v>28500</v>
      </c>
      <c r="M1009" s="10">
        <v>0.05</v>
      </c>
      <c r="N1009" s="13">
        <v>27075</v>
      </c>
      <c r="O1009" s="10">
        <v>0.51685889980802169</v>
      </c>
      <c r="P1009" s="13">
        <v>13081</v>
      </c>
      <c r="Q1009" s="7">
        <v>0.08</v>
      </c>
      <c r="R1009" s="13">
        <v>109</v>
      </c>
      <c r="S1009" s="11">
        <v>0</v>
      </c>
      <c r="T1009" s="13">
        <v>0</v>
      </c>
      <c r="U1009" s="13">
        <v>164000</v>
      </c>
    </row>
    <row r="1010" spans="1:21" x14ac:dyDescent="0.35">
      <c r="A1010" s="5" t="s">
        <v>8840</v>
      </c>
      <c r="B1010" s="5" t="s">
        <v>8840</v>
      </c>
      <c r="C1010" s="5" t="s">
        <v>2</v>
      </c>
      <c r="D1010" s="5" t="s">
        <v>8841</v>
      </c>
      <c r="E1010" s="5" t="s">
        <v>586</v>
      </c>
      <c r="F1010" s="5" t="s">
        <v>65</v>
      </c>
      <c r="G1010" s="5" t="s">
        <v>97</v>
      </c>
      <c r="H1010" s="6">
        <v>2850</v>
      </c>
      <c r="I1010" s="6">
        <v>1000</v>
      </c>
      <c r="J1010" s="14" t="s">
        <v>53</v>
      </c>
      <c r="K1010" s="12">
        <v>22</v>
      </c>
      <c r="L1010" s="13">
        <v>22000</v>
      </c>
      <c r="M1010" s="10">
        <v>0.1</v>
      </c>
      <c r="N1010" s="13">
        <v>19800</v>
      </c>
      <c r="O1010" s="10">
        <v>0.48462863597986811</v>
      </c>
      <c r="P1010" s="13">
        <v>10204</v>
      </c>
      <c r="Q1010" s="7">
        <v>9.5000000000000001E-2</v>
      </c>
      <c r="R1010" s="13">
        <v>107</v>
      </c>
      <c r="S1010" s="11">
        <v>600</v>
      </c>
      <c r="T1010" s="13">
        <v>9000</v>
      </c>
      <c r="U1010" s="13">
        <v>116000</v>
      </c>
    </row>
    <row r="1011" spans="1:21" x14ac:dyDescent="0.35">
      <c r="A1011" s="5" t="s">
        <v>8842</v>
      </c>
      <c r="B1011" s="5" t="s">
        <v>8842</v>
      </c>
      <c r="C1011" s="5" t="s">
        <v>2</v>
      </c>
      <c r="D1011" s="5" t="s">
        <v>8843</v>
      </c>
      <c r="E1011" s="5" t="s">
        <v>586</v>
      </c>
      <c r="F1011" s="5" t="s">
        <v>65</v>
      </c>
      <c r="G1011" s="5" t="s">
        <v>100</v>
      </c>
      <c r="H1011" s="6">
        <v>2875</v>
      </c>
      <c r="I1011" s="6">
        <v>1875</v>
      </c>
      <c r="J1011" s="14" t="s">
        <v>53</v>
      </c>
      <c r="K1011" s="12">
        <v>22</v>
      </c>
      <c r="L1011" s="13">
        <v>41250</v>
      </c>
      <c r="M1011" s="10">
        <v>0.1</v>
      </c>
      <c r="N1011" s="13">
        <v>37125</v>
      </c>
      <c r="O1011" s="10">
        <v>0.5292880068315059</v>
      </c>
      <c r="P1011" s="13">
        <v>17475</v>
      </c>
      <c r="Q1011" s="7">
        <v>7.4999999999999997E-2</v>
      </c>
      <c r="R1011" s="13">
        <v>124</v>
      </c>
      <c r="S1011" s="11">
        <v>0</v>
      </c>
      <c r="T1011" s="13">
        <v>0</v>
      </c>
      <c r="U1011" s="13">
        <v>233000</v>
      </c>
    </row>
    <row r="1012" spans="1:21" x14ac:dyDescent="0.35">
      <c r="A1012" s="5" t="s">
        <v>8844</v>
      </c>
      <c r="B1012" s="5" t="s">
        <v>8844</v>
      </c>
      <c r="C1012" s="5" t="s">
        <v>2</v>
      </c>
      <c r="D1012" s="5" t="s">
        <v>8845</v>
      </c>
      <c r="E1012" s="5" t="s">
        <v>714</v>
      </c>
      <c r="F1012" s="5" t="s">
        <v>65</v>
      </c>
      <c r="G1012" s="5" t="s">
        <v>90</v>
      </c>
      <c r="H1012" s="6">
        <v>2916</v>
      </c>
      <c r="I1012" s="6">
        <v>1978</v>
      </c>
      <c r="J1012" s="14" t="s">
        <v>53</v>
      </c>
      <c r="K1012" s="12">
        <v>19</v>
      </c>
      <c r="L1012" s="13">
        <v>37582</v>
      </c>
      <c r="M1012" s="10">
        <v>0.05</v>
      </c>
      <c r="N1012" s="13">
        <v>35703</v>
      </c>
      <c r="O1012" s="10">
        <v>0.54176675211374914</v>
      </c>
      <c r="P1012" s="13">
        <v>16360</v>
      </c>
      <c r="Q1012" s="7">
        <v>0.08</v>
      </c>
      <c r="R1012" s="13">
        <v>103</v>
      </c>
      <c r="S1012" s="11">
        <v>0</v>
      </c>
      <c r="T1012" s="13">
        <v>0</v>
      </c>
      <c r="U1012" s="13">
        <v>205000</v>
      </c>
    </row>
    <row r="1013" spans="1:21" x14ac:dyDescent="0.35">
      <c r="A1013" s="5" t="s">
        <v>8846</v>
      </c>
      <c r="B1013" s="5" t="s">
        <v>8846</v>
      </c>
      <c r="C1013" s="5" t="s">
        <v>2</v>
      </c>
      <c r="D1013" s="5" t="s">
        <v>8847</v>
      </c>
      <c r="E1013" s="5" t="s">
        <v>7115</v>
      </c>
      <c r="F1013" s="5" t="s">
        <v>65</v>
      </c>
      <c r="G1013" s="5" t="s">
        <v>90</v>
      </c>
      <c r="H1013" s="6">
        <v>2700</v>
      </c>
      <c r="I1013" s="6">
        <v>2000</v>
      </c>
      <c r="J1013" s="14" t="s">
        <v>53</v>
      </c>
      <c r="K1013" s="12">
        <v>19</v>
      </c>
      <c r="L1013" s="13">
        <v>38000</v>
      </c>
      <c r="M1013" s="10">
        <v>0.05</v>
      </c>
      <c r="N1013" s="13">
        <v>36100</v>
      </c>
      <c r="O1013" s="10">
        <v>0.54176675211374914</v>
      </c>
      <c r="P1013" s="13">
        <v>16542</v>
      </c>
      <c r="Q1013" s="7">
        <v>0.08</v>
      </c>
      <c r="R1013" s="13">
        <v>103</v>
      </c>
      <c r="S1013" s="11">
        <v>0</v>
      </c>
      <c r="T1013" s="13">
        <v>0</v>
      </c>
      <c r="U1013" s="13">
        <v>207000</v>
      </c>
    </row>
    <row r="1014" spans="1:21" x14ac:dyDescent="0.35">
      <c r="A1014" s="5" t="s">
        <v>8848</v>
      </c>
      <c r="B1014" s="5" t="s">
        <v>8848</v>
      </c>
      <c r="C1014" s="5" t="s">
        <v>2</v>
      </c>
      <c r="D1014" s="5" t="s">
        <v>8849</v>
      </c>
      <c r="E1014" s="5" t="s">
        <v>586</v>
      </c>
      <c r="F1014" s="5" t="s">
        <v>65</v>
      </c>
      <c r="G1014" s="5" t="s">
        <v>100</v>
      </c>
      <c r="H1014" s="6">
        <v>5850</v>
      </c>
      <c r="I1014" s="6">
        <v>1020</v>
      </c>
      <c r="J1014" s="14" t="s">
        <v>53</v>
      </c>
      <c r="K1014" s="12">
        <v>22</v>
      </c>
      <c r="L1014" s="13">
        <v>22440</v>
      </c>
      <c r="M1014" s="10">
        <v>0.1</v>
      </c>
      <c r="N1014" s="13">
        <v>20196</v>
      </c>
      <c r="O1014" s="10">
        <v>0.5292880068315059</v>
      </c>
      <c r="P1014" s="13">
        <v>9506</v>
      </c>
      <c r="Q1014" s="7">
        <v>7.4999999999999997E-2</v>
      </c>
      <c r="R1014" s="13">
        <v>124</v>
      </c>
      <c r="S1014" s="11">
        <v>3555</v>
      </c>
      <c r="T1014" s="13">
        <v>53325</v>
      </c>
      <c r="U1014" s="13">
        <v>180000</v>
      </c>
    </row>
    <row r="1015" spans="1:21" x14ac:dyDescent="0.35">
      <c r="A1015" s="5" t="s">
        <v>8850</v>
      </c>
      <c r="B1015" s="5" t="s">
        <v>8850</v>
      </c>
      <c r="C1015" s="5" t="s">
        <v>2</v>
      </c>
      <c r="D1015" s="5" t="s">
        <v>8851</v>
      </c>
      <c r="E1015" s="5" t="s">
        <v>614</v>
      </c>
      <c r="F1015" s="5" t="s">
        <v>65</v>
      </c>
      <c r="G1015" s="5" t="s">
        <v>90</v>
      </c>
      <c r="H1015" s="6">
        <v>3125</v>
      </c>
      <c r="I1015" s="6">
        <v>1000</v>
      </c>
      <c r="J1015" s="14" t="s">
        <v>53</v>
      </c>
      <c r="K1015" s="12">
        <v>20.9</v>
      </c>
      <c r="L1015" s="13">
        <v>20900.000000000004</v>
      </c>
      <c r="M1015" s="10">
        <v>0.05</v>
      </c>
      <c r="N1015" s="13">
        <v>19855</v>
      </c>
      <c r="O1015" s="10">
        <v>0.5168588998080218</v>
      </c>
      <c r="P1015" s="13">
        <v>9593</v>
      </c>
      <c r="Q1015" s="7">
        <v>0.08</v>
      </c>
      <c r="R1015" s="13">
        <v>120</v>
      </c>
      <c r="S1015" s="11">
        <v>875</v>
      </c>
      <c r="T1015" s="13">
        <v>13125</v>
      </c>
      <c r="U1015" s="13">
        <v>133000</v>
      </c>
    </row>
    <row r="1016" spans="1:21" x14ac:dyDescent="0.35">
      <c r="A1016" s="5" t="s">
        <v>8852</v>
      </c>
      <c r="B1016" s="5" t="s">
        <v>8852</v>
      </c>
      <c r="C1016" s="5" t="s">
        <v>2</v>
      </c>
      <c r="D1016" s="5" t="s">
        <v>8853</v>
      </c>
      <c r="E1016" s="5" t="s">
        <v>614</v>
      </c>
      <c r="F1016" s="5" t="s">
        <v>65</v>
      </c>
      <c r="G1016" s="5" t="s">
        <v>97</v>
      </c>
      <c r="H1016" s="6">
        <v>3125</v>
      </c>
      <c r="I1016" s="6">
        <v>1500</v>
      </c>
      <c r="J1016" s="14" t="s">
        <v>53</v>
      </c>
      <c r="K1016" s="12">
        <v>20</v>
      </c>
      <c r="L1016" s="13">
        <v>30000</v>
      </c>
      <c r="M1016" s="10">
        <v>0.1</v>
      </c>
      <c r="N1016" s="13">
        <v>27000</v>
      </c>
      <c r="O1016" s="10">
        <v>0.48462863597986811</v>
      </c>
      <c r="P1016" s="13">
        <v>13915</v>
      </c>
      <c r="Q1016" s="7">
        <v>9.5000000000000001E-2</v>
      </c>
      <c r="R1016" s="13">
        <v>98</v>
      </c>
      <c r="S1016" s="11">
        <v>0</v>
      </c>
      <c r="T1016" s="13">
        <v>0</v>
      </c>
      <c r="U1016" s="13">
        <v>146000</v>
      </c>
    </row>
    <row r="1017" spans="1:21" x14ac:dyDescent="0.35">
      <c r="A1017" s="5" t="s">
        <v>8854</v>
      </c>
      <c r="B1017" s="5" t="s">
        <v>8854</v>
      </c>
      <c r="C1017" s="5" t="s">
        <v>2</v>
      </c>
      <c r="D1017" s="5" t="s">
        <v>8855</v>
      </c>
      <c r="E1017" s="5" t="s">
        <v>614</v>
      </c>
      <c r="F1017" s="5" t="s">
        <v>65</v>
      </c>
      <c r="G1017" s="5" t="s">
        <v>99</v>
      </c>
      <c r="H1017" s="6">
        <v>7959</v>
      </c>
      <c r="I1017" s="6">
        <v>2948</v>
      </c>
      <c r="J1017" s="14" t="s">
        <v>53</v>
      </c>
      <c r="K1017" s="12">
        <v>18</v>
      </c>
      <c r="L1017" s="13">
        <v>53064</v>
      </c>
      <c r="M1017" s="10">
        <v>0.05</v>
      </c>
      <c r="N1017" s="13">
        <v>50411</v>
      </c>
      <c r="O1017" s="10">
        <v>0.51685889980802169</v>
      </c>
      <c r="P1017" s="13">
        <v>24356</v>
      </c>
      <c r="Q1017" s="7">
        <v>0.08</v>
      </c>
      <c r="R1017" s="13">
        <v>103</v>
      </c>
      <c r="S1017" s="11">
        <v>1326</v>
      </c>
      <c r="T1017" s="13">
        <v>11934</v>
      </c>
      <c r="U1017" s="13">
        <v>316000</v>
      </c>
    </row>
    <row r="1018" spans="1:21" x14ac:dyDescent="0.35">
      <c r="A1018" s="5" t="s">
        <v>8856</v>
      </c>
      <c r="B1018" s="5" t="s">
        <v>8856</v>
      </c>
      <c r="C1018" s="5" t="s">
        <v>2</v>
      </c>
      <c r="D1018" s="5" t="s">
        <v>8857</v>
      </c>
      <c r="E1018" s="5" t="s">
        <v>918</v>
      </c>
      <c r="F1018" s="5" t="s">
        <v>65</v>
      </c>
      <c r="G1018" s="5" t="s">
        <v>98</v>
      </c>
      <c r="H1018" s="6">
        <v>4488</v>
      </c>
      <c r="I1018" s="6">
        <v>3979</v>
      </c>
      <c r="J1018" s="14" t="s">
        <v>53</v>
      </c>
      <c r="K1018" s="12">
        <v>20</v>
      </c>
      <c r="L1018" s="13">
        <v>79580</v>
      </c>
      <c r="M1018" s="10">
        <v>0.1</v>
      </c>
      <c r="N1018" s="13">
        <v>71622</v>
      </c>
      <c r="O1018" s="10">
        <v>0.4851344425750459</v>
      </c>
      <c r="P1018" s="13">
        <v>36876</v>
      </c>
      <c r="Q1018" s="7">
        <v>9.5000000000000001E-2</v>
      </c>
      <c r="R1018" s="13">
        <v>98</v>
      </c>
      <c r="S1018" s="11">
        <v>0</v>
      </c>
      <c r="T1018" s="13">
        <v>0</v>
      </c>
      <c r="U1018" s="13">
        <v>388000</v>
      </c>
    </row>
    <row r="1019" spans="1:21" x14ac:dyDescent="0.35">
      <c r="A1019" s="5" t="s">
        <v>8858</v>
      </c>
      <c r="B1019" s="5" t="s">
        <v>8858</v>
      </c>
      <c r="C1019" s="5" t="s">
        <v>2</v>
      </c>
      <c r="D1019" s="5" t="s">
        <v>8859</v>
      </c>
      <c r="E1019" s="5" t="s">
        <v>621</v>
      </c>
      <c r="F1019" s="5" t="s">
        <v>65</v>
      </c>
      <c r="G1019" s="5" t="s">
        <v>90</v>
      </c>
      <c r="H1019" s="6">
        <v>7920</v>
      </c>
      <c r="I1019" s="6">
        <v>4000</v>
      </c>
      <c r="J1019" s="14" t="s">
        <v>53</v>
      </c>
      <c r="K1019" s="12">
        <v>19</v>
      </c>
      <c r="L1019" s="13">
        <v>76000</v>
      </c>
      <c r="M1019" s="10">
        <v>0.05</v>
      </c>
      <c r="N1019" s="13">
        <v>72200</v>
      </c>
      <c r="O1019" s="10">
        <v>0.51738670935783404</v>
      </c>
      <c r="P1019" s="13">
        <v>34845</v>
      </c>
      <c r="Q1019" s="7">
        <v>0.08</v>
      </c>
      <c r="R1019" s="13">
        <v>109</v>
      </c>
      <c r="S1019" s="11">
        <v>0</v>
      </c>
      <c r="T1019" s="13">
        <v>0</v>
      </c>
      <c r="U1019" s="13">
        <v>436000</v>
      </c>
    </row>
    <row r="1020" spans="1:21" x14ac:dyDescent="0.35">
      <c r="A1020" s="5" t="s">
        <v>8860</v>
      </c>
      <c r="B1020" s="5" t="s">
        <v>8860</v>
      </c>
      <c r="C1020" s="5" t="s">
        <v>2</v>
      </c>
      <c r="D1020" s="5" t="s">
        <v>8861</v>
      </c>
      <c r="E1020" s="5" t="s">
        <v>3270</v>
      </c>
      <c r="F1020" s="5" t="s">
        <v>65</v>
      </c>
      <c r="G1020" s="5" t="s">
        <v>90</v>
      </c>
      <c r="H1020" s="6">
        <v>3125</v>
      </c>
      <c r="I1020" s="6">
        <v>2250</v>
      </c>
      <c r="J1020" s="14" t="s">
        <v>53</v>
      </c>
      <c r="K1020" s="12">
        <v>19</v>
      </c>
      <c r="L1020" s="13">
        <v>42750</v>
      </c>
      <c r="M1020" s="10">
        <v>0.05</v>
      </c>
      <c r="N1020" s="13">
        <v>40612</v>
      </c>
      <c r="O1020" s="10">
        <v>0.52609707528461058</v>
      </c>
      <c r="P1020" s="13">
        <v>19246</v>
      </c>
      <c r="Q1020" s="7">
        <v>0.08</v>
      </c>
      <c r="R1020" s="13">
        <v>107</v>
      </c>
      <c r="S1020" s="11">
        <v>0</v>
      </c>
      <c r="T1020" s="13">
        <v>0</v>
      </c>
      <c r="U1020" s="13">
        <v>241000</v>
      </c>
    </row>
    <row r="1021" spans="1:21" x14ac:dyDescent="0.35">
      <c r="A1021" s="5" t="s">
        <v>8862</v>
      </c>
      <c r="B1021" s="5" t="s">
        <v>8862</v>
      </c>
      <c r="C1021" s="5" t="s">
        <v>2</v>
      </c>
      <c r="D1021" s="5" t="s">
        <v>8863</v>
      </c>
      <c r="E1021" s="5" t="s">
        <v>3270</v>
      </c>
      <c r="F1021" s="5" t="s">
        <v>65</v>
      </c>
      <c r="G1021" s="5" t="s">
        <v>92</v>
      </c>
      <c r="H1021" s="6">
        <v>6416</v>
      </c>
      <c r="I1021" s="6">
        <v>5476</v>
      </c>
      <c r="J1021" s="14" t="s">
        <v>53</v>
      </c>
      <c r="K1021" s="12">
        <v>16.2</v>
      </c>
      <c r="L1021" s="13">
        <v>88711.2</v>
      </c>
      <c r="M1021" s="10">
        <v>0.1</v>
      </c>
      <c r="N1021" s="13">
        <v>79840</v>
      </c>
      <c r="O1021" s="10">
        <v>0.53863456844036228</v>
      </c>
      <c r="P1021" s="13">
        <v>36835</v>
      </c>
      <c r="Q1021" s="7">
        <v>7.4999999999999997E-2</v>
      </c>
      <c r="R1021" s="13">
        <v>90</v>
      </c>
      <c r="S1021" s="11">
        <v>0</v>
      </c>
      <c r="T1021" s="13">
        <v>0</v>
      </c>
      <c r="U1021" s="13">
        <v>491000</v>
      </c>
    </row>
    <row r="1022" spans="1:21" x14ac:dyDescent="0.35">
      <c r="A1022" s="5" t="s">
        <v>8864</v>
      </c>
      <c r="B1022" s="5" t="s">
        <v>8864</v>
      </c>
      <c r="C1022" s="5" t="s">
        <v>2</v>
      </c>
      <c r="D1022" s="5" t="s">
        <v>6319</v>
      </c>
      <c r="E1022" s="5" t="s">
        <v>3270</v>
      </c>
      <c r="F1022" s="5" t="s">
        <v>65</v>
      </c>
      <c r="G1022" s="5" t="s">
        <v>89</v>
      </c>
      <c r="H1022" s="6">
        <v>16706</v>
      </c>
      <c r="I1022" s="6">
        <v>13650</v>
      </c>
      <c r="J1022" s="14" t="s">
        <v>53</v>
      </c>
      <c r="K1022" s="12">
        <v>14.4</v>
      </c>
      <c r="L1022" s="13">
        <v>196560</v>
      </c>
      <c r="M1022" s="10">
        <v>0.05</v>
      </c>
      <c r="N1022" s="13">
        <v>186732</v>
      </c>
      <c r="O1022" s="10">
        <v>0.52609707528461069</v>
      </c>
      <c r="P1022" s="13">
        <v>88493</v>
      </c>
      <c r="Q1022" s="7">
        <v>0.08</v>
      </c>
      <c r="R1022" s="13">
        <v>81</v>
      </c>
      <c r="S1022" s="11">
        <v>0</v>
      </c>
      <c r="T1022" s="13">
        <v>0</v>
      </c>
      <c r="U1022" s="13">
        <v>1106000</v>
      </c>
    </row>
    <row r="1023" spans="1:21" x14ac:dyDescent="0.35">
      <c r="A1023" s="5" t="s">
        <v>8865</v>
      </c>
      <c r="B1023" s="5" t="s">
        <v>8865</v>
      </c>
      <c r="C1023" s="5" t="s">
        <v>2</v>
      </c>
      <c r="D1023" s="5" t="s">
        <v>8866</v>
      </c>
      <c r="E1023" s="5" t="s">
        <v>915</v>
      </c>
      <c r="F1023" s="5" t="s">
        <v>65</v>
      </c>
      <c r="G1023" s="5" t="s">
        <v>90</v>
      </c>
      <c r="H1023" s="6">
        <v>2775</v>
      </c>
      <c r="I1023" s="6">
        <v>2075</v>
      </c>
      <c r="J1023" s="14" t="s">
        <v>53</v>
      </c>
      <c r="K1023" s="12">
        <v>19</v>
      </c>
      <c r="L1023" s="13">
        <v>39425</v>
      </c>
      <c r="M1023" s="10">
        <v>0.05</v>
      </c>
      <c r="N1023" s="13">
        <v>37454</v>
      </c>
      <c r="O1023" s="10">
        <v>0.53285781080790962</v>
      </c>
      <c r="P1023" s="13">
        <v>17496</v>
      </c>
      <c r="Q1023" s="7">
        <v>0.08</v>
      </c>
      <c r="R1023" s="13">
        <v>105</v>
      </c>
      <c r="S1023" s="11">
        <v>0</v>
      </c>
      <c r="T1023" s="13">
        <v>0</v>
      </c>
      <c r="U1023" s="13">
        <v>219000</v>
      </c>
    </row>
    <row r="1024" spans="1:21" ht="29" x14ac:dyDescent="0.35">
      <c r="A1024" s="5" t="s">
        <v>8867</v>
      </c>
      <c r="B1024" s="5" t="s">
        <v>8867</v>
      </c>
      <c r="C1024" s="5" t="s">
        <v>2</v>
      </c>
      <c r="D1024" s="5" t="s">
        <v>8868</v>
      </c>
      <c r="E1024" s="5" t="s">
        <v>915</v>
      </c>
      <c r="F1024" s="5" t="s">
        <v>65</v>
      </c>
      <c r="G1024" s="5" t="s">
        <v>93</v>
      </c>
      <c r="H1024" s="6">
        <v>2775</v>
      </c>
      <c r="I1024" s="6">
        <v>1945</v>
      </c>
      <c r="J1024" s="14" t="s">
        <v>53</v>
      </c>
      <c r="K1024" s="12">
        <v>21</v>
      </c>
      <c r="L1024" s="13">
        <v>40845</v>
      </c>
      <c r="M1024" s="10">
        <v>0.1</v>
      </c>
      <c r="N1024" s="13">
        <v>36760</v>
      </c>
      <c r="O1024" s="10">
        <v>0.51021492354176057</v>
      </c>
      <c r="P1024" s="13">
        <v>18005</v>
      </c>
      <c r="Q1024" s="7">
        <v>0.09</v>
      </c>
      <c r="R1024" s="13">
        <v>103</v>
      </c>
      <c r="S1024" s="11">
        <v>0</v>
      </c>
      <c r="T1024" s="13">
        <v>0</v>
      </c>
      <c r="U1024" s="13">
        <v>200000</v>
      </c>
    </row>
    <row r="1025" spans="1:21" x14ac:dyDescent="0.35">
      <c r="A1025" s="5" t="s">
        <v>8869</v>
      </c>
      <c r="B1025" s="5" t="s">
        <v>8869</v>
      </c>
      <c r="C1025" s="5" t="s">
        <v>2</v>
      </c>
      <c r="D1025" s="5" t="s">
        <v>8870</v>
      </c>
      <c r="E1025" s="5" t="s">
        <v>621</v>
      </c>
      <c r="F1025" s="5" t="s">
        <v>65</v>
      </c>
      <c r="G1025" s="5" t="s">
        <v>90</v>
      </c>
      <c r="H1025" s="6">
        <v>3125</v>
      </c>
      <c r="I1025" s="6">
        <v>2950</v>
      </c>
      <c r="J1025" s="14" t="s">
        <v>53</v>
      </c>
      <c r="K1025" s="12">
        <v>19</v>
      </c>
      <c r="L1025" s="13">
        <v>56050</v>
      </c>
      <c r="M1025" s="10">
        <v>0.05</v>
      </c>
      <c r="N1025" s="13">
        <v>53248</v>
      </c>
      <c r="O1025" s="10">
        <v>0.51738670935783404</v>
      </c>
      <c r="P1025" s="13">
        <v>25698</v>
      </c>
      <c r="Q1025" s="7">
        <v>0.08</v>
      </c>
      <c r="R1025" s="13">
        <v>109</v>
      </c>
      <c r="S1025" s="11">
        <v>0</v>
      </c>
      <c r="T1025" s="13">
        <v>0</v>
      </c>
      <c r="U1025" s="13">
        <v>321000</v>
      </c>
    </row>
    <row r="1026" spans="1:21" x14ac:dyDescent="0.35">
      <c r="A1026" s="5" t="s">
        <v>8871</v>
      </c>
      <c r="B1026" s="5" t="s">
        <v>8871</v>
      </c>
      <c r="C1026" s="5" t="s">
        <v>2</v>
      </c>
      <c r="D1026" s="5" t="s">
        <v>8872</v>
      </c>
      <c r="E1026" s="5" t="s">
        <v>621</v>
      </c>
      <c r="F1026" s="5" t="s">
        <v>65</v>
      </c>
      <c r="G1026" s="5" t="s">
        <v>90</v>
      </c>
      <c r="H1026" s="6">
        <v>17975</v>
      </c>
      <c r="I1026" s="6">
        <v>9486</v>
      </c>
      <c r="J1026" s="14" t="s">
        <v>53</v>
      </c>
      <c r="K1026" s="12">
        <v>17.100000000000001</v>
      </c>
      <c r="L1026" s="13">
        <v>162210.6</v>
      </c>
      <c r="M1026" s="10">
        <v>0.05</v>
      </c>
      <c r="N1026" s="13">
        <v>154100</v>
      </c>
      <c r="O1026" s="10">
        <v>0.51738670935783404</v>
      </c>
      <c r="P1026" s="13">
        <v>74371</v>
      </c>
      <c r="Q1026" s="7">
        <v>0.08</v>
      </c>
      <c r="R1026" s="13">
        <v>98</v>
      </c>
      <c r="S1026" s="11">
        <v>0</v>
      </c>
      <c r="T1026" s="13">
        <v>0</v>
      </c>
      <c r="U1026" s="13">
        <v>930000</v>
      </c>
    </row>
    <row r="1027" spans="1:21" x14ac:dyDescent="0.35">
      <c r="A1027" s="5" t="s">
        <v>8873</v>
      </c>
      <c r="B1027" s="5" t="s">
        <v>8873</v>
      </c>
      <c r="C1027" s="5" t="s">
        <v>2</v>
      </c>
      <c r="D1027" s="5" t="s">
        <v>8874</v>
      </c>
      <c r="E1027" s="5" t="s">
        <v>915</v>
      </c>
      <c r="F1027" s="5" t="s">
        <v>65</v>
      </c>
      <c r="G1027" s="5" t="s">
        <v>90</v>
      </c>
      <c r="H1027" s="6">
        <v>2100</v>
      </c>
      <c r="I1027" s="6">
        <v>1500</v>
      </c>
      <c r="J1027" s="14" t="s">
        <v>53</v>
      </c>
      <c r="K1027" s="12">
        <v>19</v>
      </c>
      <c r="L1027" s="13">
        <v>28500</v>
      </c>
      <c r="M1027" s="10">
        <v>0.05</v>
      </c>
      <c r="N1027" s="13">
        <v>27075</v>
      </c>
      <c r="O1027" s="10">
        <v>0.53285781080790962</v>
      </c>
      <c r="P1027" s="13">
        <v>12648</v>
      </c>
      <c r="Q1027" s="7">
        <v>0.08</v>
      </c>
      <c r="R1027" s="13">
        <v>105</v>
      </c>
      <c r="S1027" s="11">
        <v>0</v>
      </c>
      <c r="T1027" s="13">
        <v>0</v>
      </c>
      <c r="U1027" s="13">
        <v>158000</v>
      </c>
    </row>
    <row r="1028" spans="1:21" ht="29" x14ac:dyDescent="0.35">
      <c r="A1028" s="5" t="s">
        <v>8875</v>
      </c>
      <c r="B1028" s="5" t="s">
        <v>8875</v>
      </c>
      <c r="C1028" s="5" t="s">
        <v>2</v>
      </c>
      <c r="D1028" s="5" t="s">
        <v>8876</v>
      </c>
      <c r="E1028" s="5" t="s">
        <v>621</v>
      </c>
      <c r="F1028" s="5" t="s">
        <v>65</v>
      </c>
      <c r="G1028" s="5" t="s">
        <v>93</v>
      </c>
      <c r="H1028" s="6">
        <v>5400</v>
      </c>
      <c r="I1028" s="6">
        <v>3112</v>
      </c>
      <c r="J1028" s="14" t="s">
        <v>53</v>
      </c>
      <c r="K1028" s="12">
        <v>21</v>
      </c>
      <c r="L1028" s="13">
        <v>65352</v>
      </c>
      <c r="M1028" s="10">
        <v>0.1</v>
      </c>
      <c r="N1028" s="13">
        <v>58817</v>
      </c>
      <c r="O1028" s="10">
        <v>0.49513134824121641</v>
      </c>
      <c r="P1028" s="13">
        <v>29695</v>
      </c>
      <c r="Q1028" s="7">
        <v>0.09</v>
      </c>
      <c r="R1028" s="13">
        <v>106</v>
      </c>
      <c r="S1028" s="11">
        <v>0</v>
      </c>
      <c r="T1028" s="13">
        <v>0</v>
      </c>
      <c r="U1028" s="13">
        <v>330000</v>
      </c>
    </row>
    <row r="1029" spans="1:21" x14ac:dyDescent="0.35">
      <c r="A1029" s="5" t="s">
        <v>8877</v>
      </c>
      <c r="B1029" s="5" t="s">
        <v>8877</v>
      </c>
      <c r="C1029" s="5" t="s">
        <v>2</v>
      </c>
      <c r="D1029" s="5" t="s">
        <v>8878</v>
      </c>
      <c r="E1029" s="5" t="s">
        <v>935</v>
      </c>
      <c r="F1029" s="5" t="s">
        <v>65</v>
      </c>
      <c r="G1029" s="5" t="s">
        <v>89</v>
      </c>
      <c r="H1029" s="6">
        <v>16397</v>
      </c>
      <c r="I1029" s="6">
        <v>6875</v>
      </c>
      <c r="J1029" s="14" t="s">
        <v>53</v>
      </c>
      <c r="K1029" s="12">
        <v>16.2</v>
      </c>
      <c r="L1029" s="13">
        <v>111375</v>
      </c>
      <c r="M1029" s="10">
        <v>0.05</v>
      </c>
      <c r="N1029" s="13">
        <v>105806</v>
      </c>
      <c r="O1029" s="10">
        <v>0.55620664697535016</v>
      </c>
      <c r="P1029" s="13">
        <v>46956</v>
      </c>
      <c r="Q1029" s="7">
        <v>0.08</v>
      </c>
      <c r="R1029" s="13">
        <v>85</v>
      </c>
      <c r="S1029" s="11">
        <v>928.25</v>
      </c>
      <c r="T1029" s="13">
        <v>8354.25</v>
      </c>
      <c r="U1029" s="13">
        <v>595000</v>
      </c>
    </row>
    <row r="1030" spans="1:21" x14ac:dyDescent="0.35">
      <c r="A1030" s="5" t="s">
        <v>8879</v>
      </c>
      <c r="B1030" s="5" t="s">
        <v>8879</v>
      </c>
      <c r="C1030" s="5" t="s">
        <v>2</v>
      </c>
      <c r="D1030" s="5" t="s">
        <v>8880</v>
      </c>
      <c r="E1030" s="5" t="s">
        <v>953</v>
      </c>
      <c r="F1030" s="5" t="s">
        <v>65</v>
      </c>
      <c r="G1030" s="5" t="s">
        <v>97</v>
      </c>
      <c r="H1030" s="6">
        <v>2700</v>
      </c>
      <c r="I1030" s="6">
        <v>2000</v>
      </c>
      <c r="J1030" s="14" t="s">
        <v>53</v>
      </c>
      <c r="K1030" s="12">
        <v>20</v>
      </c>
      <c r="L1030" s="13">
        <v>40000</v>
      </c>
      <c r="M1030" s="10">
        <v>0.1</v>
      </c>
      <c r="N1030" s="13">
        <v>36000</v>
      </c>
      <c r="O1030" s="10">
        <v>0.52264683719668281</v>
      </c>
      <c r="P1030" s="13">
        <v>17185</v>
      </c>
      <c r="Q1030" s="7">
        <v>9.5000000000000001E-2</v>
      </c>
      <c r="R1030" s="13">
        <v>90</v>
      </c>
      <c r="S1030" s="11">
        <v>0</v>
      </c>
      <c r="T1030" s="13">
        <v>0</v>
      </c>
      <c r="U1030" s="13">
        <v>181000</v>
      </c>
    </row>
    <row r="1031" spans="1:21" x14ac:dyDescent="0.35">
      <c r="A1031" s="5" t="s">
        <v>8881</v>
      </c>
      <c r="B1031" s="5" t="s">
        <v>8881</v>
      </c>
      <c r="C1031" s="5" t="s">
        <v>2</v>
      </c>
      <c r="D1031" s="5" t="s">
        <v>8882</v>
      </c>
      <c r="E1031" s="5" t="s">
        <v>915</v>
      </c>
      <c r="F1031" s="5" t="s">
        <v>65</v>
      </c>
      <c r="G1031" s="5" t="s">
        <v>99</v>
      </c>
      <c r="H1031" s="6">
        <v>7540</v>
      </c>
      <c r="I1031" s="6">
        <v>1832</v>
      </c>
      <c r="J1031" s="14" t="s">
        <v>53</v>
      </c>
      <c r="K1031" s="12">
        <v>18</v>
      </c>
      <c r="L1031" s="13">
        <v>32976</v>
      </c>
      <c r="M1031" s="10">
        <v>0.05</v>
      </c>
      <c r="N1031" s="13">
        <v>31327</v>
      </c>
      <c r="O1031" s="10">
        <v>0.53285781080790973</v>
      </c>
      <c r="P1031" s="13">
        <v>14634</v>
      </c>
      <c r="Q1031" s="7">
        <v>0.08</v>
      </c>
      <c r="R1031" s="13">
        <v>100</v>
      </c>
      <c r="S1031" s="11">
        <v>3418</v>
      </c>
      <c r="T1031" s="13">
        <v>51270</v>
      </c>
      <c r="U1031" s="13">
        <v>234000</v>
      </c>
    </row>
    <row r="1032" spans="1:21" x14ac:dyDescent="0.35">
      <c r="A1032" s="5" t="s">
        <v>8883</v>
      </c>
      <c r="B1032" s="5" t="s">
        <v>8883</v>
      </c>
      <c r="C1032" s="5" t="s">
        <v>2</v>
      </c>
      <c r="D1032" s="5" t="s">
        <v>8884</v>
      </c>
      <c r="E1032" s="5" t="s">
        <v>970</v>
      </c>
      <c r="F1032" s="5" t="s">
        <v>65</v>
      </c>
      <c r="G1032" s="5" t="s">
        <v>90</v>
      </c>
      <c r="H1032" s="6">
        <v>19300</v>
      </c>
      <c r="I1032" s="6">
        <v>754</v>
      </c>
      <c r="J1032" s="14" t="s">
        <v>53</v>
      </c>
      <c r="K1032" s="12">
        <v>20.9</v>
      </c>
      <c r="L1032" s="13">
        <v>15758.600000000002</v>
      </c>
      <c r="M1032" s="10">
        <v>0.05</v>
      </c>
      <c r="N1032" s="13">
        <v>14971</v>
      </c>
      <c r="O1032" s="10">
        <v>0.51738670935783404</v>
      </c>
      <c r="P1032" s="13">
        <v>7225</v>
      </c>
      <c r="Q1032" s="7">
        <v>0.08</v>
      </c>
      <c r="R1032" s="13">
        <v>120</v>
      </c>
      <c r="S1032" s="11">
        <v>17603.5</v>
      </c>
      <c r="T1032" s="13">
        <v>158431.5</v>
      </c>
      <c r="U1032" s="13">
        <v>249000</v>
      </c>
    </row>
    <row r="1033" spans="1:21" ht="43.5" x14ac:dyDescent="0.35">
      <c r="A1033" s="5" t="s">
        <v>8885</v>
      </c>
      <c r="B1033" s="5" t="s">
        <v>8886</v>
      </c>
      <c r="C1033" s="5" t="s">
        <v>84</v>
      </c>
      <c r="D1033" s="5" t="s">
        <v>8887</v>
      </c>
      <c r="E1033" s="5" t="s">
        <v>970</v>
      </c>
      <c r="F1033" s="5" t="s">
        <v>65</v>
      </c>
      <c r="G1033" s="5" t="s">
        <v>96</v>
      </c>
      <c r="H1033" s="6">
        <v>14725</v>
      </c>
      <c r="I1033" s="6">
        <v>3949</v>
      </c>
      <c r="J1033" s="14" t="s">
        <v>53</v>
      </c>
      <c r="K1033" s="12">
        <v>18</v>
      </c>
      <c r="L1033" s="13">
        <v>71082</v>
      </c>
      <c r="M1033" s="10">
        <v>0.05</v>
      </c>
      <c r="N1033" s="13">
        <v>67528</v>
      </c>
      <c r="O1033" s="10">
        <v>0.51738670935783393</v>
      </c>
      <c r="P1033" s="13">
        <v>32590</v>
      </c>
      <c r="Q1033" s="7">
        <v>0.08</v>
      </c>
      <c r="R1033" s="13">
        <v>103</v>
      </c>
      <c r="S1033" s="11">
        <v>5839.75</v>
      </c>
      <c r="T1033" s="13">
        <v>35038.5</v>
      </c>
      <c r="U1033" s="13">
        <v>442000</v>
      </c>
    </row>
    <row r="1034" spans="1:21" x14ac:dyDescent="0.35">
      <c r="A1034" s="5" t="s">
        <v>8888</v>
      </c>
      <c r="B1034" s="5" t="s">
        <v>8888</v>
      </c>
      <c r="C1034" s="5" t="s">
        <v>2</v>
      </c>
      <c r="D1034" s="5" t="s">
        <v>8889</v>
      </c>
      <c r="E1034" s="5" t="s">
        <v>714</v>
      </c>
      <c r="F1034" s="5" t="s">
        <v>65</v>
      </c>
      <c r="G1034" s="5" t="s">
        <v>90</v>
      </c>
      <c r="H1034" s="6">
        <v>3240</v>
      </c>
      <c r="I1034" s="6">
        <v>2430</v>
      </c>
      <c r="J1034" s="14" t="s">
        <v>53</v>
      </c>
      <c r="K1034" s="12">
        <v>19</v>
      </c>
      <c r="L1034" s="13">
        <v>46170</v>
      </c>
      <c r="M1034" s="10">
        <v>0.05</v>
      </c>
      <c r="N1034" s="13">
        <v>43862</v>
      </c>
      <c r="O1034" s="10">
        <v>0.54176675211374914</v>
      </c>
      <c r="P1034" s="13">
        <v>20099</v>
      </c>
      <c r="Q1034" s="7">
        <v>0.08</v>
      </c>
      <c r="R1034" s="13">
        <v>103</v>
      </c>
      <c r="S1034" s="11">
        <v>0</v>
      </c>
      <c r="T1034" s="13">
        <v>0</v>
      </c>
      <c r="U1034" s="13">
        <v>251000</v>
      </c>
    </row>
    <row r="1035" spans="1:21" ht="58" x14ac:dyDescent="0.35">
      <c r="A1035" s="5" t="s">
        <v>8890</v>
      </c>
      <c r="B1035" s="5" t="s">
        <v>8891</v>
      </c>
      <c r="C1035" s="5" t="s">
        <v>8892</v>
      </c>
      <c r="D1035" s="5" t="s">
        <v>8893</v>
      </c>
      <c r="E1035" s="5" t="s">
        <v>797</v>
      </c>
      <c r="F1035" s="5" t="s">
        <v>8894</v>
      </c>
      <c r="G1035" s="5" t="s">
        <v>8572</v>
      </c>
      <c r="H1035" s="6">
        <v>12501</v>
      </c>
      <c r="I1035" s="6">
        <v>2844</v>
      </c>
      <c r="J1035" s="14" t="s">
        <v>53</v>
      </c>
      <c r="K1035" s="12">
        <v>14</v>
      </c>
      <c r="L1035" s="13">
        <v>39816</v>
      </c>
      <c r="M1035" s="10">
        <v>0.05</v>
      </c>
      <c r="N1035" s="13">
        <v>37825</v>
      </c>
      <c r="O1035" s="10">
        <v>0.51685889980802169</v>
      </c>
      <c r="P1035" s="13">
        <v>18275</v>
      </c>
      <c r="Q1035" s="7">
        <v>0.08</v>
      </c>
      <c r="R1035" s="13">
        <v>80</v>
      </c>
      <c r="S1035" s="11">
        <v>6102</v>
      </c>
      <c r="T1035" s="13">
        <v>91530</v>
      </c>
      <c r="U1035" s="13">
        <v>320000</v>
      </c>
    </row>
    <row r="1036" spans="1:21" ht="58" x14ac:dyDescent="0.35">
      <c r="A1036" s="5" t="s">
        <v>8895</v>
      </c>
      <c r="B1036" s="5" t="s">
        <v>8896</v>
      </c>
      <c r="C1036" s="5" t="s">
        <v>81</v>
      </c>
      <c r="D1036" s="5" t="s">
        <v>8897</v>
      </c>
      <c r="E1036" s="5" t="s">
        <v>586</v>
      </c>
      <c r="F1036" s="5" t="s">
        <v>8898</v>
      </c>
      <c r="G1036" s="5" t="s">
        <v>89</v>
      </c>
      <c r="H1036" s="6">
        <v>13562</v>
      </c>
      <c r="I1036" s="6">
        <v>7559</v>
      </c>
      <c r="J1036" s="14" t="s">
        <v>53</v>
      </c>
      <c r="K1036" s="12">
        <v>16.2</v>
      </c>
      <c r="L1036" s="13">
        <v>122455.8</v>
      </c>
      <c r="M1036" s="10">
        <v>0.05</v>
      </c>
      <c r="N1036" s="13">
        <v>116333</v>
      </c>
      <c r="O1036" s="10">
        <v>0.51685889980802169</v>
      </c>
      <c r="P1036" s="13">
        <v>56205</v>
      </c>
      <c r="Q1036" s="7">
        <v>0.08</v>
      </c>
      <c r="R1036" s="13">
        <v>93</v>
      </c>
      <c r="S1036" s="11">
        <v>0</v>
      </c>
      <c r="T1036" s="13">
        <v>0</v>
      </c>
      <c r="U1036" s="13">
        <v>703000</v>
      </c>
    </row>
    <row r="1037" spans="1:21" ht="116" x14ac:dyDescent="0.35">
      <c r="A1037" s="5" t="s">
        <v>8899</v>
      </c>
      <c r="B1037" s="5" t="s">
        <v>8900</v>
      </c>
      <c r="C1037" s="5" t="s">
        <v>6996</v>
      </c>
      <c r="D1037" s="5" t="s">
        <v>8901</v>
      </c>
      <c r="E1037" s="5" t="s">
        <v>714</v>
      </c>
      <c r="F1037" s="5" t="s">
        <v>8902</v>
      </c>
      <c r="G1037" s="5" t="s">
        <v>94</v>
      </c>
      <c r="H1037" s="6">
        <v>25920</v>
      </c>
      <c r="I1037" s="6">
        <v>11837</v>
      </c>
      <c r="J1037" s="14" t="s">
        <v>53</v>
      </c>
      <c r="K1037" s="12">
        <v>16.8</v>
      </c>
      <c r="L1037" s="13">
        <v>198861.6</v>
      </c>
      <c r="M1037" s="10">
        <v>0.05</v>
      </c>
      <c r="N1037" s="13">
        <v>188919</v>
      </c>
      <c r="O1037" s="10">
        <v>0.54176675211374925</v>
      </c>
      <c r="P1037" s="13">
        <v>86569</v>
      </c>
      <c r="Q1037" s="7">
        <v>0.08</v>
      </c>
      <c r="R1037" s="13">
        <v>91</v>
      </c>
      <c r="S1037" s="11">
        <v>0</v>
      </c>
      <c r="T1037" s="13">
        <v>0</v>
      </c>
      <c r="U1037" s="13">
        <v>1082000</v>
      </c>
    </row>
    <row r="1038" spans="1:21" ht="29" x14ac:dyDescent="0.35">
      <c r="A1038" s="5" t="s">
        <v>8903</v>
      </c>
      <c r="B1038" s="5" t="s">
        <v>8904</v>
      </c>
      <c r="C1038" s="5" t="s">
        <v>68</v>
      </c>
      <c r="D1038" s="5" t="s">
        <v>8905</v>
      </c>
      <c r="E1038" s="5" t="s">
        <v>689</v>
      </c>
      <c r="F1038" s="5" t="s">
        <v>8906</v>
      </c>
      <c r="G1038" s="5" t="s">
        <v>90</v>
      </c>
      <c r="H1038" s="6">
        <v>7182</v>
      </c>
      <c r="I1038" s="6">
        <v>7102</v>
      </c>
      <c r="J1038" s="14" t="s">
        <v>53</v>
      </c>
      <c r="K1038" s="12">
        <v>17.100000000000001</v>
      </c>
      <c r="L1038" s="13">
        <v>121444.2</v>
      </c>
      <c r="M1038" s="10">
        <v>0.05</v>
      </c>
      <c r="N1038" s="13">
        <v>115372</v>
      </c>
      <c r="O1038" s="10">
        <v>0.54176675211374925</v>
      </c>
      <c r="P1038" s="13">
        <v>52867</v>
      </c>
      <c r="Q1038" s="7">
        <v>0.08</v>
      </c>
      <c r="R1038" s="13">
        <v>93</v>
      </c>
      <c r="S1038" s="11">
        <v>0</v>
      </c>
      <c r="T1038" s="13">
        <v>0</v>
      </c>
      <c r="U1038" s="13">
        <v>661000</v>
      </c>
    </row>
    <row r="1039" spans="1:21" ht="43.5" x14ac:dyDescent="0.35">
      <c r="A1039" s="5" t="s">
        <v>8907</v>
      </c>
      <c r="B1039" s="5" t="s">
        <v>8908</v>
      </c>
      <c r="C1039" s="5" t="s">
        <v>82</v>
      </c>
      <c r="D1039" s="5" t="s">
        <v>8909</v>
      </c>
      <c r="E1039" s="5" t="s">
        <v>586</v>
      </c>
      <c r="F1039" s="5" t="s">
        <v>8910</v>
      </c>
      <c r="G1039" s="5" t="s">
        <v>89</v>
      </c>
      <c r="H1039" s="6">
        <v>9375</v>
      </c>
      <c r="I1039" s="6">
        <v>4594</v>
      </c>
      <c r="J1039" s="14" t="s">
        <v>53</v>
      </c>
      <c r="K1039" s="12">
        <v>16.2</v>
      </c>
      <c r="L1039" s="13">
        <v>74422.8</v>
      </c>
      <c r="M1039" s="10">
        <v>0.05</v>
      </c>
      <c r="N1039" s="13">
        <v>70702</v>
      </c>
      <c r="O1039" s="10">
        <v>0.51685889980802169</v>
      </c>
      <c r="P1039" s="13">
        <v>34159</v>
      </c>
      <c r="Q1039" s="7">
        <v>0.08</v>
      </c>
      <c r="R1039" s="13">
        <v>93</v>
      </c>
      <c r="S1039" s="11">
        <v>0</v>
      </c>
      <c r="T1039" s="13">
        <v>0</v>
      </c>
      <c r="U1039" s="13">
        <v>427000</v>
      </c>
    </row>
    <row r="1040" spans="1:21" ht="29" x14ac:dyDescent="0.35">
      <c r="A1040" s="5" t="s">
        <v>8911</v>
      </c>
      <c r="B1040" s="5" t="s">
        <v>8912</v>
      </c>
      <c r="C1040" s="5" t="s">
        <v>68</v>
      </c>
      <c r="D1040" s="5" t="s">
        <v>8913</v>
      </c>
      <c r="E1040" s="5" t="s">
        <v>586</v>
      </c>
      <c r="F1040" s="5" t="s">
        <v>8914</v>
      </c>
      <c r="G1040" s="5" t="s">
        <v>92</v>
      </c>
      <c r="H1040" s="6">
        <v>8375</v>
      </c>
      <c r="I1040" s="6">
        <v>5600</v>
      </c>
      <c r="J1040" s="14" t="s">
        <v>53</v>
      </c>
      <c r="K1040" s="12">
        <v>16.2</v>
      </c>
      <c r="L1040" s="13">
        <v>90720</v>
      </c>
      <c r="M1040" s="10">
        <v>0.1</v>
      </c>
      <c r="N1040" s="13">
        <v>81648</v>
      </c>
      <c r="O1040" s="10">
        <v>0.5292880068315059</v>
      </c>
      <c r="P1040" s="13">
        <v>38433</v>
      </c>
      <c r="Q1040" s="7">
        <v>7.4999999999999997E-2</v>
      </c>
      <c r="R1040" s="13">
        <v>92</v>
      </c>
      <c r="S1040" s="11">
        <v>0</v>
      </c>
      <c r="T1040" s="13">
        <v>0</v>
      </c>
      <c r="U1040" s="13">
        <v>512000</v>
      </c>
    </row>
    <row r="1041" spans="1:21" ht="29" x14ac:dyDescent="0.35">
      <c r="A1041" s="5" t="s">
        <v>8915</v>
      </c>
      <c r="B1041" s="5" t="s">
        <v>8916</v>
      </c>
      <c r="C1041" s="5" t="s">
        <v>68</v>
      </c>
      <c r="D1041" s="5" t="s">
        <v>8917</v>
      </c>
      <c r="E1041" s="5" t="s">
        <v>586</v>
      </c>
      <c r="F1041" s="5" t="s">
        <v>8914</v>
      </c>
      <c r="G1041" s="5" t="s">
        <v>89</v>
      </c>
      <c r="H1041" s="6">
        <v>6250</v>
      </c>
      <c r="I1041" s="6">
        <v>5000</v>
      </c>
      <c r="J1041" s="14" t="s">
        <v>53</v>
      </c>
      <c r="K1041" s="12">
        <v>16.2</v>
      </c>
      <c r="L1041" s="13">
        <v>81000</v>
      </c>
      <c r="M1041" s="10">
        <v>0.05</v>
      </c>
      <c r="N1041" s="13">
        <v>76950</v>
      </c>
      <c r="O1041" s="10">
        <v>0.51685889980802169</v>
      </c>
      <c r="P1041" s="13">
        <v>37178</v>
      </c>
      <c r="Q1041" s="7">
        <v>0.08</v>
      </c>
      <c r="R1041" s="13">
        <v>93</v>
      </c>
      <c r="S1041" s="11">
        <v>0</v>
      </c>
      <c r="T1041" s="13">
        <v>0</v>
      </c>
      <c r="U1041" s="13">
        <v>465000</v>
      </c>
    </row>
    <row r="1042" spans="1:21" ht="58" x14ac:dyDescent="0.35">
      <c r="A1042" s="5" t="s">
        <v>8918</v>
      </c>
      <c r="B1042" s="5" t="s">
        <v>8919</v>
      </c>
      <c r="C1042" s="5" t="s">
        <v>177</v>
      </c>
      <c r="D1042" s="5" t="s">
        <v>8920</v>
      </c>
      <c r="E1042" s="5" t="s">
        <v>586</v>
      </c>
      <c r="F1042" s="5" t="s">
        <v>8921</v>
      </c>
      <c r="G1042" s="5" t="s">
        <v>91</v>
      </c>
      <c r="H1042" s="6">
        <v>11531</v>
      </c>
      <c r="I1042" s="6">
        <v>2079</v>
      </c>
      <c r="J1042" s="14" t="s">
        <v>53</v>
      </c>
      <c r="K1042" s="12">
        <v>28</v>
      </c>
      <c r="L1042" s="13">
        <v>58212</v>
      </c>
      <c r="M1042" s="10">
        <v>0.05</v>
      </c>
      <c r="N1042" s="13">
        <v>55301</v>
      </c>
      <c r="O1042" s="10">
        <v>0.54653154583162178</v>
      </c>
      <c r="P1042" s="13">
        <v>25077</v>
      </c>
      <c r="Q1042" s="7">
        <v>0.06</v>
      </c>
      <c r="R1042" s="13">
        <v>201</v>
      </c>
      <c r="S1042" s="11">
        <v>6853.25</v>
      </c>
      <c r="T1042" s="13">
        <v>102798.75</v>
      </c>
      <c r="U1042" s="13">
        <v>521000</v>
      </c>
    </row>
    <row r="1043" spans="1:21" ht="72.5" x14ac:dyDescent="0.35">
      <c r="A1043" s="5" t="s">
        <v>8922</v>
      </c>
      <c r="B1043" s="5" t="s">
        <v>8923</v>
      </c>
      <c r="C1043" s="5" t="s">
        <v>83</v>
      </c>
      <c r="D1043" s="5" t="s">
        <v>8924</v>
      </c>
      <c r="E1043" s="5" t="s">
        <v>586</v>
      </c>
      <c r="F1043" s="5" t="s">
        <v>8925</v>
      </c>
      <c r="G1043" s="5" t="s">
        <v>94</v>
      </c>
      <c r="H1043" s="6">
        <v>64962</v>
      </c>
      <c r="I1043" s="6">
        <v>23675</v>
      </c>
      <c r="J1043" s="14" t="s">
        <v>53</v>
      </c>
      <c r="K1043" s="12">
        <v>16.8</v>
      </c>
      <c r="L1043" s="13">
        <v>397740</v>
      </c>
      <c r="M1043" s="10">
        <v>0.05</v>
      </c>
      <c r="N1043" s="13">
        <v>377853</v>
      </c>
      <c r="O1043" s="10">
        <v>0.5168588998080218</v>
      </c>
      <c r="P1043" s="13">
        <v>182556</v>
      </c>
      <c r="Q1043" s="7">
        <v>0.08</v>
      </c>
      <c r="R1043" s="13">
        <v>96</v>
      </c>
      <c r="S1043" s="11">
        <v>11693.25</v>
      </c>
      <c r="T1043" s="13">
        <v>175398.75</v>
      </c>
      <c r="U1043" s="13">
        <v>2457000</v>
      </c>
    </row>
    <row r="1044" spans="1:21" ht="72.5" x14ac:dyDescent="0.35">
      <c r="A1044" s="5" t="s">
        <v>8926</v>
      </c>
      <c r="B1044" s="5" t="s">
        <v>8927</v>
      </c>
      <c r="C1044" s="5" t="s">
        <v>6808</v>
      </c>
      <c r="D1044" s="5" t="s">
        <v>8928</v>
      </c>
      <c r="E1044" s="5" t="s">
        <v>650</v>
      </c>
      <c r="F1044" s="5" t="s">
        <v>475</v>
      </c>
      <c r="G1044" s="5" t="s">
        <v>89</v>
      </c>
      <c r="H1044" s="6">
        <v>14625</v>
      </c>
      <c r="I1044" s="6">
        <v>4666</v>
      </c>
      <c r="J1044" s="14" t="s">
        <v>53</v>
      </c>
      <c r="K1044" s="12">
        <v>16.2</v>
      </c>
      <c r="L1044" s="13">
        <v>75589.2</v>
      </c>
      <c r="M1044" s="10">
        <v>0.05</v>
      </c>
      <c r="N1044" s="13">
        <v>71810</v>
      </c>
      <c r="O1044" s="10">
        <v>0.51685889980802169</v>
      </c>
      <c r="P1044" s="13">
        <v>34694</v>
      </c>
      <c r="Q1044" s="7">
        <v>0.08</v>
      </c>
      <c r="R1044" s="13">
        <v>93</v>
      </c>
      <c r="S1044" s="11">
        <v>4126.5</v>
      </c>
      <c r="T1044" s="13">
        <v>61897.5</v>
      </c>
      <c r="U1044" s="13">
        <v>496000</v>
      </c>
    </row>
    <row r="1045" spans="1:21" ht="58" x14ac:dyDescent="0.35">
      <c r="A1045" s="5" t="s">
        <v>8929</v>
      </c>
      <c r="B1045" s="5" t="s">
        <v>8930</v>
      </c>
      <c r="C1045" s="5" t="s">
        <v>81</v>
      </c>
      <c r="D1045" s="5" t="s">
        <v>8931</v>
      </c>
      <c r="E1045" s="5" t="s">
        <v>689</v>
      </c>
      <c r="F1045" s="5" t="s">
        <v>475</v>
      </c>
      <c r="G1045" s="5" t="s">
        <v>89</v>
      </c>
      <c r="H1045" s="6">
        <v>10373</v>
      </c>
      <c r="I1045" s="6">
        <v>2320</v>
      </c>
      <c r="J1045" s="14" t="s">
        <v>53</v>
      </c>
      <c r="K1045" s="12">
        <v>18</v>
      </c>
      <c r="L1045" s="13">
        <v>41760</v>
      </c>
      <c r="M1045" s="10">
        <v>0.05</v>
      </c>
      <c r="N1045" s="13">
        <v>39672</v>
      </c>
      <c r="O1045" s="10">
        <v>0.54176675211374914</v>
      </c>
      <c r="P1045" s="13">
        <v>18179</v>
      </c>
      <c r="Q1045" s="7">
        <v>0.08</v>
      </c>
      <c r="R1045" s="13">
        <v>98</v>
      </c>
      <c r="S1045" s="11">
        <v>5153</v>
      </c>
      <c r="T1045" s="13">
        <v>77295</v>
      </c>
      <c r="U1045" s="13">
        <v>305000</v>
      </c>
    </row>
    <row r="1046" spans="1:21" ht="43.5" x14ac:dyDescent="0.35">
      <c r="A1046" s="5" t="s">
        <v>8932</v>
      </c>
      <c r="B1046" s="5" t="s">
        <v>8933</v>
      </c>
      <c r="C1046" s="5" t="s">
        <v>82</v>
      </c>
      <c r="D1046" s="5" t="s">
        <v>8934</v>
      </c>
      <c r="E1046" s="5" t="s">
        <v>714</v>
      </c>
      <c r="F1046" s="5" t="s">
        <v>541</v>
      </c>
      <c r="G1046" s="5" t="s">
        <v>89</v>
      </c>
      <c r="H1046" s="6">
        <v>9720</v>
      </c>
      <c r="I1046" s="6">
        <v>8198</v>
      </c>
      <c r="J1046" s="14" t="s">
        <v>53</v>
      </c>
      <c r="K1046" s="12">
        <v>16.2</v>
      </c>
      <c r="L1046" s="13">
        <v>132807.6</v>
      </c>
      <c r="M1046" s="10">
        <v>0.05</v>
      </c>
      <c r="N1046" s="13">
        <v>126167</v>
      </c>
      <c r="O1046" s="10">
        <v>0.54176675211374936</v>
      </c>
      <c r="P1046" s="13">
        <v>57814</v>
      </c>
      <c r="Q1046" s="7">
        <v>0.08</v>
      </c>
      <c r="R1046" s="13">
        <v>88</v>
      </c>
      <c r="S1046" s="11">
        <v>0</v>
      </c>
      <c r="T1046" s="13">
        <v>0</v>
      </c>
      <c r="U1046" s="13">
        <v>723000</v>
      </c>
    </row>
    <row r="1047" spans="1:21" ht="43.5" x14ac:dyDescent="0.35">
      <c r="A1047" s="5" t="s">
        <v>8935</v>
      </c>
      <c r="B1047" s="5" t="s">
        <v>8936</v>
      </c>
      <c r="C1047" s="5" t="s">
        <v>80</v>
      </c>
      <c r="D1047" s="5" t="s">
        <v>8937</v>
      </c>
      <c r="E1047" s="5" t="s">
        <v>645</v>
      </c>
      <c r="F1047" s="5" t="s">
        <v>344</v>
      </c>
      <c r="G1047" s="5" t="s">
        <v>90</v>
      </c>
      <c r="H1047" s="6">
        <v>8175</v>
      </c>
      <c r="I1047" s="6">
        <v>4700</v>
      </c>
      <c r="J1047" s="14" t="s">
        <v>53</v>
      </c>
      <c r="K1047" s="12">
        <v>17.100000000000001</v>
      </c>
      <c r="L1047" s="13">
        <v>80370</v>
      </c>
      <c r="M1047" s="10">
        <v>0.05</v>
      </c>
      <c r="N1047" s="13">
        <v>76352</v>
      </c>
      <c r="O1047" s="10">
        <v>0.54582483208194887</v>
      </c>
      <c r="P1047" s="13">
        <v>34677</v>
      </c>
      <c r="Q1047" s="7">
        <v>0.08</v>
      </c>
      <c r="R1047" s="13">
        <v>92</v>
      </c>
      <c r="S1047" s="11">
        <v>0</v>
      </c>
      <c r="T1047" s="13">
        <v>0</v>
      </c>
      <c r="U1047" s="13">
        <v>433000</v>
      </c>
    </row>
    <row r="1048" spans="1:21" ht="29" x14ac:dyDescent="0.35">
      <c r="A1048" s="5" t="s">
        <v>8938</v>
      </c>
      <c r="B1048" s="5" t="s">
        <v>8939</v>
      </c>
      <c r="C1048" s="5" t="s">
        <v>68</v>
      </c>
      <c r="D1048" s="5" t="s">
        <v>8940</v>
      </c>
      <c r="E1048" s="5" t="s">
        <v>645</v>
      </c>
      <c r="F1048" s="5" t="s">
        <v>344</v>
      </c>
      <c r="G1048" s="5" t="s">
        <v>89</v>
      </c>
      <c r="H1048" s="6">
        <v>5000</v>
      </c>
      <c r="I1048" s="6">
        <v>4742</v>
      </c>
      <c r="J1048" s="14" t="s">
        <v>53</v>
      </c>
      <c r="K1048" s="12">
        <v>16.2</v>
      </c>
      <c r="L1048" s="13">
        <v>76820.399999999994</v>
      </c>
      <c r="M1048" s="10">
        <v>0.05</v>
      </c>
      <c r="N1048" s="13">
        <v>72979</v>
      </c>
      <c r="O1048" s="10">
        <v>0.54582483208194887</v>
      </c>
      <c r="P1048" s="13">
        <v>33145</v>
      </c>
      <c r="Q1048" s="7">
        <v>0.08</v>
      </c>
      <c r="R1048" s="13">
        <v>87</v>
      </c>
      <c r="S1048" s="11">
        <v>0</v>
      </c>
      <c r="T1048" s="13">
        <v>0</v>
      </c>
      <c r="U1048" s="13">
        <v>414000</v>
      </c>
    </row>
    <row r="1049" spans="1:21" ht="29" x14ac:dyDescent="0.35">
      <c r="A1049" s="5" t="s">
        <v>8941</v>
      </c>
      <c r="B1049" s="5" t="s">
        <v>8942</v>
      </c>
      <c r="C1049" s="5" t="s">
        <v>68</v>
      </c>
      <c r="D1049" s="5" t="s">
        <v>8943</v>
      </c>
      <c r="E1049" s="5" t="s">
        <v>586</v>
      </c>
      <c r="F1049" s="5" t="s">
        <v>344</v>
      </c>
      <c r="G1049" s="5" t="s">
        <v>98</v>
      </c>
      <c r="H1049" s="6">
        <v>6087</v>
      </c>
      <c r="I1049" s="6">
        <v>3280</v>
      </c>
      <c r="J1049" s="14" t="s">
        <v>53</v>
      </c>
      <c r="K1049" s="12">
        <v>20</v>
      </c>
      <c r="L1049" s="13">
        <v>65600</v>
      </c>
      <c r="M1049" s="10">
        <v>0.1</v>
      </c>
      <c r="N1049" s="13">
        <v>59040</v>
      </c>
      <c r="O1049" s="10">
        <v>0.48462863597986811</v>
      </c>
      <c r="P1049" s="13">
        <v>30428</v>
      </c>
      <c r="Q1049" s="7">
        <v>9.5000000000000001E-2</v>
      </c>
      <c r="R1049" s="13">
        <v>98</v>
      </c>
      <c r="S1049" s="11">
        <v>0</v>
      </c>
      <c r="T1049" s="13">
        <v>0</v>
      </c>
      <c r="U1049" s="13">
        <v>320000</v>
      </c>
    </row>
    <row r="1050" spans="1:21" ht="29" x14ac:dyDescent="0.35">
      <c r="A1050" s="5" t="s">
        <v>8944</v>
      </c>
      <c r="B1050" s="5" t="s">
        <v>8945</v>
      </c>
      <c r="C1050" s="5" t="s">
        <v>68</v>
      </c>
      <c r="D1050" s="5" t="s">
        <v>8946</v>
      </c>
      <c r="E1050" s="5" t="s">
        <v>586</v>
      </c>
      <c r="F1050" s="5" t="s">
        <v>344</v>
      </c>
      <c r="G1050" s="5" t="s">
        <v>89</v>
      </c>
      <c r="H1050" s="6">
        <v>5832</v>
      </c>
      <c r="I1050" s="6">
        <v>4406</v>
      </c>
      <c r="J1050" s="14" t="s">
        <v>53</v>
      </c>
      <c r="K1050" s="12">
        <v>16.2</v>
      </c>
      <c r="L1050" s="13">
        <v>71377.2</v>
      </c>
      <c r="M1050" s="10">
        <v>0.05</v>
      </c>
      <c r="N1050" s="13">
        <v>67808</v>
      </c>
      <c r="O1050" s="10">
        <v>0.51685889980802169</v>
      </c>
      <c r="P1050" s="13">
        <v>32761</v>
      </c>
      <c r="Q1050" s="7">
        <v>0.08</v>
      </c>
      <c r="R1050" s="13">
        <v>93</v>
      </c>
      <c r="S1050" s="11">
        <v>0</v>
      </c>
      <c r="T1050" s="13">
        <v>0</v>
      </c>
      <c r="U1050" s="13">
        <v>410000</v>
      </c>
    </row>
    <row r="1051" spans="1:21" ht="58" x14ac:dyDescent="0.35">
      <c r="A1051" s="5" t="s">
        <v>8947</v>
      </c>
      <c r="B1051" s="5" t="s">
        <v>8948</v>
      </c>
      <c r="C1051" s="5" t="s">
        <v>172</v>
      </c>
      <c r="D1051" s="5" t="s">
        <v>8949</v>
      </c>
      <c r="E1051" s="5" t="s">
        <v>645</v>
      </c>
      <c r="F1051" s="5" t="s">
        <v>344</v>
      </c>
      <c r="G1051" s="5" t="s">
        <v>90</v>
      </c>
      <c r="H1051" s="6">
        <v>10900</v>
      </c>
      <c r="I1051" s="6">
        <v>1306</v>
      </c>
      <c r="J1051" s="14" t="s">
        <v>53</v>
      </c>
      <c r="K1051" s="12">
        <v>19</v>
      </c>
      <c r="L1051" s="13">
        <v>24814</v>
      </c>
      <c r="M1051" s="10">
        <v>0.05</v>
      </c>
      <c r="N1051" s="13">
        <v>23573</v>
      </c>
      <c r="O1051" s="10">
        <v>0.54582483208194887</v>
      </c>
      <c r="P1051" s="13">
        <v>10706</v>
      </c>
      <c r="Q1051" s="7">
        <v>0.08</v>
      </c>
      <c r="R1051" s="13">
        <v>102</v>
      </c>
      <c r="S1051" s="11">
        <v>7961.5</v>
      </c>
      <c r="T1051" s="13">
        <v>119422.5</v>
      </c>
      <c r="U1051" s="13">
        <v>253000</v>
      </c>
    </row>
    <row r="1052" spans="1:21" ht="29" x14ac:dyDescent="0.35">
      <c r="A1052" s="5" t="s">
        <v>8950</v>
      </c>
      <c r="B1052" s="5" t="s">
        <v>8951</v>
      </c>
      <c r="C1052" s="5" t="s">
        <v>68</v>
      </c>
      <c r="D1052" s="5" t="s">
        <v>8952</v>
      </c>
      <c r="E1052" s="5" t="s">
        <v>586</v>
      </c>
      <c r="F1052" s="5" t="s">
        <v>344</v>
      </c>
      <c r="G1052" s="5" t="s">
        <v>93</v>
      </c>
      <c r="H1052" s="6">
        <v>5733</v>
      </c>
      <c r="I1052" s="6">
        <v>5650</v>
      </c>
      <c r="J1052" s="14" t="s">
        <v>53</v>
      </c>
      <c r="K1052" s="12">
        <v>18.899999999999999</v>
      </c>
      <c r="L1052" s="13">
        <v>106785</v>
      </c>
      <c r="M1052" s="10">
        <v>0.1</v>
      </c>
      <c r="N1052" s="13">
        <v>96107</v>
      </c>
      <c r="O1052" s="10">
        <v>0.49461795556025695</v>
      </c>
      <c r="P1052" s="13">
        <v>48570</v>
      </c>
      <c r="Q1052" s="7">
        <v>0.09</v>
      </c>
      <c r="R1052" s="13">
        <v>96</v>
      </c>
      <c r="S1052" s="11">
        <v>0</v>
      </c>
      <c r="T1052" s="13">
        <v>0</v>
      </c>
      <c r="U1052" s="13">
        <v>540000</v>
      </c>
    </row>
    <row r="1053" spans="1:21" ht="29" x14ac:dyDescent="0.35">
      <c r="A1053" s="5" t="s">
        <v>8953</v>
      </c>
      <c r="B1053" s="5" t="s">
        <v>8954</v>
      </c>
      <c r="C1053" s="5" t="s">
        <v>68</v>
      </c>
      <c r="D1053" s="5" t="s">
        <v>8955</v>
      </c>
      <c r="E1053" s="5" t="s">
        <v>714</v>
      </c>
      <c r="F1053" s="5" t="s">
        <v>344</v>
      </c>
      <c r="G1053" s="5" t="s">
        <v>89</v>
      </c>
      <c r="H1053" s="6">
        <v>6480</v>
      </c>
      <c r="I1053" s="6">
        <v>3840</v>
      </c>
      <c r="J1053" s="14" t="s">
        <v>53</v>
      </c>
      <c r="K1053" s="12">
        <v>18</v>
      </c>
      <c r="L1053" s="13">
        <v>69120</v>
      </c>
      <c r="M1053" s="10">
        <v>0.05</v>
      </c>
      <c r="N1053" s="13">
        <v>65664</v>
      </c>
      <c r="O1053" s="10">
        <v>0.54176675211374914</v>
      </c>
      <c r="P1053" s="13">
        <v>30089</v>
      </c>
      <c r="Q1053" s="7">
        <v>0.08</v>
      </c>
      <c r="R1053" s="13">
        <v>98</v>
      </c>
      <c r="S1053" s="11">
        <v>0</v>
      </c>
      <c r="T1053" s="13">
        <v>0</v>
      </c>
      <c r="U1053" s="13">
        <v>376000</v>
      </c>
    </row>
    <row r="1054" spans="1:21" ht="29" x14ac:dyDescent="0.35">
      <c r="A1054" s="5" t="s">
        <v>8956</v>
      </c>
      <c r="B1054" s="5" t="s">
        <v>8957</v>
      </c>
      <c r="C1054" s="5" t="s">
        <v>68</v>
      </c>
      <c r="D1054" s="5" t="s">
        <v>8958</v>
      </c>
      <c r="E1054" s="5" t="s">
        <v>614</v>
      </c>
      <c r="F1054" s="5" t="s">
        <v>344</v>
      </c>
      <c r="G1054" s="5" t="s">
        <v>89</v>
      </c>
      <c r="H1054" s="6">
        <v>5400</v>
      </c>
      <c r="I1054" s="6">
        <v>2988</v>
      </c>
      <c r="J1054" s="14" t="s">
        <v>53</v>
      </c>
      <c r="K1054" s="12">
        <v>18</v>
      </c>
      <c r="L1054" s="13">
        <v>53784</v>
      </c>
      <c r="M1054" s="10">
        <v>0.05</v>
      </c>
      <c r="N1054" s="13">
        <v>51095</v>
      </c>
      <c r="O1054" s="10">
        <v>0.5168588998080218</v>
      </c>
      <c r="P1054" s="13">
        <v>24686</v>
      </c>
      <c r="Q1054" s="7">
        <v>0.08</v>
      </c>
      <c r="R1054" s="13">
        <v>103</v>
      </c>
      <c r="S1054" s="11">
        <v>0</v>
      </c>
      <c r="T1054" s="13">
        <v>0</v>
      </c>
      <c r="U1054" s="13">
        <v>309000</v>
      </c>
    </row>
    <row r="1055" spans="1:21" ht="29" x14ac:dyDescent="0.35">
      <c r="A1055" s="5" t="s">
        <v>8959</v>
      </c>
      <c r="B1055" s="5" t="s">
        <v>8960</v>
      </c>
      <c r="C1055" s="5" t="s">
        <v>68</v>
      </c>
      <c r="D1055" s="5" t="s">
        <v>8961</v>
      </c>
      <c r="E1055" s="5" t="s">
        <v>614</v>
      </c>
      <c r="F1055" s="5" t="s">
        <v>344</v>
      </c>
      <c r="G1055" s="5" t="s">
        <v>89</v>
      </c>
      <c r="H1055" s="6">
        <v>7332</v>
      </c>
      <c r="I1055" s="6">
        <v>3000</v>
      </c>
      <c r="J1055" s="14" t="s">
        <v>53</v>
      </c>
      <c r="K1055" s="12">
        <v>18</v>
      </c>
      <c r="L1055" s="13">
        <v>54000</v>
      </c>
      <c r="M1055" s="10">
        <v>0.05</v>
      </c>
      <c r="N1055" s="13">
        <v>51300</v>
      </c>
      <c r="O1055" s="10">
        <v>0.51685889980802169</v>
      </c>
      <c r="P1055" s="13">
        <v>24785</v>
      </c>
      <c r="Q1055" s="7">
        <v>0.08</v>
      </c>
      <c r="R1055" s="13">
        <v>103</v>
      </c>
      <c r="S1055" s="11">
        <v>582</v>
      </c>
      <c r="T1055" s="13">
        <v>8730</v>
      </c>
      <c r="U1055" s="13">
        <v>319000</v>
      </c>
    </row>
    <row r="1056" spans="1:21" ht="29" x14ac:dyDescent="0.35">
      <c r="A1056" s="5" t="s">
        <v>8962</v>
      </c>
      <c r="B1056" s="5" t="s">
        <v>8963</v>
      </c>
      <c r="C1056" s="5" t="s">
        <v>68</v>
      </c>
      <c r="D1056" s="5" t="s">
        <v>8964</v>
      </c>
      <c r="E1056" s="5" t="s">
        <v>885</v>
      </c>
      <c r="F1056" s="5" t="s">
        <v>344</v>
      </c>
      <c r="G1056" s="5" t="s">
        <v>89</v>
      </c>
      <c r="H1056" s="6">
        <v>9375</v>
      </c>
      <c r="I1056" s="6">
        <v>5270</v>
      </c>
      <c r="J1056" s="14" t="s">
        <v>53</v>
      </c>
      <c r="K1056" s="12">
        <v>16.2</v>
      </c>
      <c r="L1056" s="13">
        <v>85374</v>
      </c>
      <c r="M1056" s="10">
        <v>0.05</v>
      </c>
      <c r="N1056" s="13">
        <v>81105</v>
      </c>
      <c r="O1056" s="10">
        <v>0.5168588998080218</v>
      </c>
      <c r="P1056" s="13">
        <v>39185</v>
      </c>
      <c r="Q1056" s="7">
        <v>0.08</v>
      </c>
      <c r="R1056" s="13">
        <v>93</v>
      </c>
      <c r="S1056" s="11">
        <v>0</v>
      </c>
      <c r="T1056" s="13">
        <v>0</v>
      </c>
      <c r="U1056" s="13">
        <v>490000</v>
      </c>
    </row>
    <row r="1057" spans="1:21" ht="29" x14ac:dyDescent="0.35">
      <c r="A1057" s="5" t="s">
        <v>8965</v>
      </c>
      <c r="B1057" s="5" t="s">
        <v>8966</v>
      </c>
      <c r="C1057" s="5" t="s">
        <v>68</v>
      </c>
      <c r="D1057" s="5" t="s">
        <v>8967</v>
      </c>
      <c r="E1057" s="5" t="s">
        <v>915</v>
      </c>
      <c r="F1057" s="5" t="s">
        <v>344</v>
      </c>
      <c r="G1057" s="5" t="s">
        <v>89</v>
      </c>
      <c r="H1057" s="6">
        <v>7500</v>
      </c>
      <c r="I1057" s="6">
        <v>3120</v>
      </c>
      <c r="J1057" s="14" t="s">
        <v>53</v>
      </c>
      <c r="K1057" s="12">
        <v>18</v>
      </c>
      <c r="L1057" s="13">
        <v>56160</v>
      </c>
      <c r="M1057" s="10">
        <v>0.05</v>
      </c>
      <c r="N1057" s="13">
        <v>53352</v>
      </c>
      <c r="O1057" s="10">
        <v>0.53285781080790973</v>
      </c>
      <c r="P1057" s="13">
        <v>24923</v>
      </c>
      <c r="Q1057" s="7">
        <v>0.08</v>
      </c>
      <c r="R1057" s="13">
        <v>100</v>
      </c>
      <c r="S1057" s="11">
        <v>480</v>
      </c>
      <c r="T1057" s="13">
        <v>7200</v>
      </c>
      <c r="U1057" s="13">
        <v>319000</v>
      </c>
    </row>
    <row r="1058" spans="1:21" ht="29" x14ac:dyDescent="0.35">
      <c r="A1058" s="5" t="s">
        <v>8968</v>
      </c>
      <c r="B1058" s="5" t="s">
        <v>8969</v>
      </c>
      <c r="C1058" s="5" t="s">
        <v>68</v>
      </c>
      <c r="D1058" s="5" t="s">
        <v>8970</v>
      </c>
      <c r="E1058" s="5" t="s">
        <v>915</v>
      </c>
      <c r="F1058" s="5" t="s">
        <v>344</v>
      </c>
      <c r="G1058" s="5" t="s">
        <v>90</v>
      </c>
      <c r="H1058" s="6">
        <v>12521</v>
      </c>
      <c r="I1058" s="6">
        <v>9048</v>
      </c>
      <c r="J1058" s="14" t="s">
        <v>53</v>
      </c>
      <c r="K1058" s="12">
        <v>17.100000000000001</v>
      </c>
      <c r="L1058" s="13">
        <v>154720.80000000002</v>
      </c>
      <c r="M1058" s="10">
        <v>0.05</v>
      </c>
      <c r="N1058" s="13">
        <v>146985</v>
      </c>
      <c r="O1058" s="10">
        <v>0.53285781080790973</v>
      </c>
      <c r="P1058" s="13">
        <v>68663</v>
      </c>
      <c r="Q1058" s="7">
        <v>0.08</v>
      </c>
      <c r="R1058" s="13">
        <v>95</v>
      </c>
      <c r="S1058" s="11">
        <v>0</v>
      </c>
      <c r="T1058" s="13">
        <v>0</v>
      </c>
      <c r="U1058" s="13">
        <v>858000</v>
      </c>
    </row>
    <row r="1059" spans="1:21" ht="29" x14ac:dyDescent="0.35">
      <c r="A1059" s="5" t="s">
        <v>8971</v>
      </c>
      <c r="B1059" s="5" t="s">
        <v>8972</v>
      </c>
      <c r="C1059" s="5" t="s">
        <v>68</v>
      </c>
      <c r="D1059" s="5" t="s">
        <v>8973</v>
      </c>
      <c r="E1059" s="5" t="s">
        <v>621</v>
      </c>
      <c r="F1059" s="5" t="s">
        <v>344</v>
      </c>
      <c r="G1059" s="5" t="s">
        <v>89</v>
      </c>
      <c r="H1059" s="6">
        <v>5975</v>
      </c>
      <c r="I1059" s="6">
        <v>4025</v>
      </c>
      <c r="J1059" s="14" t="s">
        <v>53</v>
      </c>
      <c r="K1059" s="12">
        <v>16.2</v>
      </c>
      <c r="L1059" s="13">
        <v>65205</v>
      </c>
      <c r="M1059" s="10">
        <v>0.05</v>
      </c>
      <c r="N1059" s="13">
        <v>61945</v>
      </c>
      <c r="O1059" s="10">
        <v>0.51738670935783404</v>
      </c>
      <c r="P1059" s="13">
        <v>29895</v>
      </c>
      <c r="Q1059" s="7">
        <v>0.08</v>
      </c>
      <c r="R1059" s="13">
        <v>93</v>
      </c>
      <c r="S1059" s="11">
        <v>0</v>
      </c>
      <c r="T1059" s="13">
        <v>0</v>
      </c>
      <c r="U1059" s="13">
        <v>374000</v>
      </c>
    </row>
    <row r="1060" spans="1:21" ht="29" x14ac:dyDescent="0.35">
      <c r="A1060" s="5" t="s">
        <v>8974</v>
      </c>
      <c r="B1060" s="5" t="s">
        <v>8975</v>
      </c>
      <c r="C1060" s="5" t="s">
        <v>68</v>
      </c>
      <c r="D1060" s="5" t="s">
        <v>8976</v>
      </c>
      <c r="E1060" s="5" t="s">
        <v>6038</v>
      </c>
      <c r="F1060" s="5" t="s">
        <v>344</v>
      </c>
      <c r="G1060" s="5" t="s">
        <v>93</v>
      </c>
      <c r="H1060" s="6">
        <v>7140</v>
      </c>
      <c r="I1060" s="6">
        <v>2405</v>
      </c>
      <c r="J1060" s="14" t="s">
        <v>53</v>
      </c>
      <c r="K1060" s="12">
        <v>21</v>
      </c>
      <c r="L1060" s="13">
        <v>50505</v>
      </c>
      <c r="M1060" s="10">
        <v>0.1</v>
      </c>
      <c r="N1060" s="13">
        <v>45454</v>
      </c>
      <c r="O1060" s="10">
        <v>0.49513134824121641</v>
      </c>
      <c r="P1060" s="13">
        <v>22949</v>
      </c>
      <c r="Q1060" s="7">
        <v>0.09</v>
      </c>
      <c r="R1060" s="13">
        <v>106</v>
      </c>
      <c r="S1060" s="11">
        <v>1728.75</v>
      </c>
      <c r="T1060" s="13">
        <v>25931.25</v>
      </c>
      <c r="U1060" s="13">
        <v>281000</v>
      </c>
    </row>
    <row r="1061" spans="1:21" ht="29" x14ac:dyDescent="0.35">
      <c r="A1061" s="5" t="s">
        <v>8977</v>
      </c>
      <c r="B1061" s="5" t="s">
        <v>8978</v>
      </c>
      <c r="C1061" s="5" t="s">
        <v>68</v>
      </c>
      <c r="D1061" s="5" t="s">
        <v>8979</v>
      </c>
      <c r="E1061" s="5" t="s">
        <v>928</v>
      </c>
      <c r="F1061" s="5" t="s">
        <v>344</v>
      </c>
      <c r="G1061" s="5" t="s">
        <v>89</v>
      </c>
      <c r="H1061" s="6">
        <v>5400</v>
      </c>
      <c r="I1061" s="6">
        <v>3500</v>
      </c>
      <c r="J1061" s="14" t="s">
        <v>53</v>
      </c>
      <c r="K1061" s="12">
        <v>18</v>
      </c>
      <c r="L1061" s="13">
        <v>63000</v>
      </c>
      <c r="M1061" s="10">
        <v>0.05</v>
      </c>
      <c r="N1061" s="13">
        <v>59850</v>
      </c>
      <c r="O1061" s="10">
        <v>0.54870630828182587</v>
      </c>
      <c r="P1061" s="13">
        <v>27010</v>
      </c>
      <c r="Q1061" s="7">
        <v>0.08</v>
      </c>
      <c r="R1061" s="13">
        <v>96</v>
      </c>
      <c r="S1061" s="11">
        <v>0</v>
      </c>
      <c r="T1061" s="13">
        <v>0</v>
      </c>
      <c r="U1061" s="13">
        <v>338000</v>
      </c>
    </row>
    <row r="1062" spans="1:21" ht="29" x14ac:dyDescent="0.35">
      <c r="A1062" s="5" t="s">
        <v>8980</v>
      </c>
      <c r="B1062" s="5" t="s">
        <v>8981</v>
      </c>
      <c r="C1062" s="5" t="s">
        <v>68</v>
      </c>
      <c r="D1062" s="5" t="s">
        <v>8982</v>
      </c>
      <c r="E1062" s="5" t="s">
        <v>918</v>
      </c>
      <c r="F1062" s="5" t="s">
        <v>344</v>
      </c>
      <c r="G1062" s="5" t="s">
        <v>97</v>
      </c>
      <c r="H1062" s="6">
        <v>6737</v>
      </c>
      <c r="I1062" s="6">
        <v>3702</v>
      </c>
      <c r="J1062" s="14" t="s">
        <v>53</v>
      </c>
      <c r="K1062" s="12">
        <v>20</v>
      </c>
      <c r="L1062" s="13">
        <v>74040</v>
      </c>
      <c r="M1062" s="10">
        <v>0.1</v>
      </c>
      <c r="N1062" s="13">
        <v>66636</v>
      </c>
      <c r="O1062" s="10">
        <v>0.4851344425750459</v>
      </c>
      <c r="P1062" s="13">
        <v>34309</v>
      </c>
      <c r="Q1062" s="7">
        <v>9.5000000000000001E-2</v>
      </c>
      <c r="R1062" s="13">
        <v>98</v>
      </c>
      <c r="S1062" s="11">
        <v>0</v>
      </c>
      <c r="T1062" s="13">
        <v>0</v>
      </c>
      <c r="U1062" s="13">
        <v>361000</v>
      </c>
    </row>
    <row r="1063" spans="1:21" ht="29" x14ac:dyDescent="0.35">
      <c r="A1063" s="5" t="s">
        <v>8983</v>
      </c>
      <c r="B1063" s="5" t="s">
        <v>8984</v>
      </c>
      <c r="C1063" s="5" t="s">
        <v>68</v>
      </c>
      <c r="D1063" s="5" t="s">
        <v>8985</v>
      </c>
      <c r="E1063" s="5" t="s">
        <v>935</v>
      </c>
      <c r="F1063" s="5" t="s">
        <v>344</v>
      </c>
      <c r="G1063" s="5" t="s">
        <v>89</v>
      </c>
      <c r="H1063" s="6">
        <v>5400</v>
      </c>
      <c r="I1063" s="6">
        <v>3750</v>
      </c>
      <c r="J1063" s="14" t="s">
        <v>53</v>
      </c>
      <c r="K1063" s="12">
        <v>18</v>
      </c>
      <c r="L1063" s="13">
        <v>67500</v>
      </c>
      <c r="M1063" s="10">
        <v>0.05</v>
      </c>
      <c r="N1063" s="13">
        <v>64125</v>
      </c>
      <c r="O1063" s="10">
        <v>0.55620664697535016</v>
      </c>
      <c r="P1063" s="13">
        <v>28458</v>
      </c>
      <c r="Q1063" s="7">
        <v>0.08</v>
      </c>
      <c r="R1063" s="13">
        <v>95</v>
      </c>
      <c r="S1063" s="11">
        <v>0</v>
      </c>
      <c r="T1063" s="13">
        <v>0</v>
      </c>
      <c r="U1063" s="13">
        <v>356000</v>
      </c>
    </row>
    <row r="1064" spans="1:21" ht="29" x14ac:dyDescent="0.35">
      <c r="A1064" s="5" t="s">
        <v>8986</v>
      </c>
      <c r="B1064" s="5" t="s">
        <v>8987</v>
      </c>
      <c r="C1064" s="5" t="s">
        <v>68</v>
      </c>
      <c r="D1064" s="5" t="s">
        <v>8988</v>
      </c>
      <c r="E1064" s="5" t="s">
        <v>915</v>
      </c>
      <c r="F1064" s="5" t="s">
        <v>344</v>
      </c>
      <c r="G1064" s="5" t="s">
        <v>93</v>
      </c>
      <c r="H1064" s="6">
        <v>10600</v>
      </c>
      <c r="I1064" s="6">
        <v>4062</v>
      </c>
      <c r="J1064" s="14" t="s">
        <v>53</v>
      </c>
      <c r="K1064" s="12">
        <v>18.899999999999999</v>
      </c>
      <c r="L1064" s="13">
        <v>76771.8</v>
      </c>
      <c r="M1064" s="10">
        <v>0.1</v>
      </c>
      <c r="N1064" s="13">
        <v>69095</v>
      </c>
      <c r="O1064" s="10">
        <v>0.51021492354176046</v>
      </c>
      <c r="P1064" s="13">
        <v>33842</v>
      </c>
      <c r="Q1064" s="7">
        <v>0.09</v>
      </c>
      <c r="R1064" s="13">
        <v>93</v>
      </c>
      <c r="S1064" s="11">
        <v>1460.5</v>
      </c>
      <c r="T1064" s="13">
        <v>21907.5</v>
      </c>
      <c r="U1064" s="13">
        <v>398000</v>
      </c>
    </row>
    <row r="1065" spans="1:21" ht="29" x14ac:dyDescent="0.35">
      <c r="A1065" s="5" t="s">
        <v>8989</v>
      </c>
      <c r="B1065" s="5" t="s">
        <v>8990</v>
      </c>
      <c r="C1065" s="5" t="s">
        <v>68</v>
      </c>
      <c r="D1065" s="5" t="s">
        <v>8991</v>
      </c>
      <c r="E1065" s="5" t="s">
        <v>915</v>
      </c>
      <c r="F1065" s="5" t="s">
        <v>344</v>
      </c>
      <c r="G1065" s="5" t="s">
        <v>89</v>
      </c>
      <c r="H1065" s="6">
        <v>15000</v>
      </c>
      <c r="I1065" s="6">
        <v>6840</v>
      </c>
      <c r="J1065" s="14" t="s">
        <v>53</v>
      </c>
      <c r="K1065" s="12">
        <v>16.2</v>
      </c>
      <c r="L1065" s="13">
        <v>110808</v>
      </c>
      <c r="M1065" s="10">
        <v>0.05</v>
      </c>
      <c r="N1065" s="13">
        <v>105268</v>
      </c>
      <c r="O1065" s="10">
        <v>0.53285781080790973</v>
      </c>
      <c r="P1065" s="13">
        <v>49175</v>
      </c>
      <c r="Q1065" s="7">
        <v>0.08</v>
      </c>
      <c r="R1065" s="13">
        <v>90</v>
      </c>
      <c r="S1065" s="11">
        <v>0</v>
      </c>
      <c r="T1065" s="13">
        <v>0</v>
      </c>
      <c r="U1065" s="13">
        <v>615000</v>
      </c>
    </row>
    <row r="1066" spans="1:21" ht="58" x14ac:dyDescent="0.35">
      <c r="A1066" s="5" t="s">
        <v>8992</v>
      </c>
      <c r="B1066" s="5" t="s">
        <v>8993</v>
      </c>
      <c r="C1066" s="5" t="s">
        <v>509</v>
      </c>
      <c r="D1066" s="5" t="s">
        <v>8994</v>
      </c>
      <c r="E1066" s="5" t="s">
        <v>3612</v>
      </c>
      <c r="F1066" s="5" t="s">
        <v>344</v>
      </c>
      <c r="G1066" s="5" t="s">
        <v>93</v>
      </c>
      <c r="H1066" s="6">
        <v>10600</v>
      </c>
      <c r="I1066" s="6">
        <v>1360</v>
      </c>
      <c r="J1066" s="14" t="s">
        <v>53</v>
      </c>
      <c r="K1066" s="12">
        <v>21</v>
      </c>
      <c r="L1066" s="13">
        <v>28560</v>
      </c>
      <c r="M1066" s="10">
        <v>0.1</v>
      </c>
      <c r="N1066" s="13">
        <v>25704</v>
      </c>
      <c r="O1066" s="10">
        <v>0.49513134824121646</v>
      </c>
      <c r="P1066" s="13">
        <v>12977</v>
      </c>
      <c r="Q1066" s="7">
        <v>0.09</v>
      </c>
      <c r="R1066" s="13">
        <v>106</v>
      </c>
      <c r="S1066" s="11">
        <v>7540</v>
      </c>
      <c r="T1066" s="13">
        <v>67860</v>
      </c>
      <c r="U1066" s="13">
        <v>212000</v>
      </c>
    </row>
    <row r="1067" spans="1:21" ht="29" x14ac:dyDescent="0.35">
      <c r="A1067" s="5" t="s">
        <v>8995</v>
      </c>
      <c r="B1067" s="5" t="s">
        <v>8996</v>
      </c>
      <c r="C1067" s="5" t="s">
        <v>68</v>
      </c>
      <c r="D1067" s="5" t="s">
        <v>8997</v>
      </c>
      <c r="E1067" s="5" t="s">
        <v>885</v>
      </c>
      <c r="F1067" s="5" t="s">
        <v>8998</v>
      </c>
      <c r="G1067" s="5" t="s">
        <v>89</v>
      </c>
      <c r="H1067" s="6">
        <v>11232</v>
      </c>
      <c r="I1067" s="6">
        <v>7174</v>
      </c>
      <c r="J1067" s="14" t="s">
        <v>53</v>
      </c>
      <c r="K1067" s="12">
        <v>16.2</v>
      </c>
      <c r="L1067" s="13">
        <v>116218.8</v>
      </c>
      <c r="M1067" s="10">
        <v>0.05</v>
      </c>
      <c r="N1067" s="13">
        <v>110408</v>
      </c>
      <c r="O1067" s="10">
        <v>0.51685889980802169</v>
      </c>
      <c r="P1067" s="13">
        <v>53343</v>
      </c>
      <c r="Q1067" s="7">
        <v>0.08</v>
      </c>
      <c r="R1067" s="13">
        <v>93</v>
      </c>
      <c r="S1067" s="11">
        <v>0</v>
      </c>
      <c r="T1067" s="13">
        <v>0</v>
      </c>
      <c r="U1067" s="13">
        <v>667000</v>
      </c>
    </row>
    <row r="1068" spans="1:21" ht="43.5" x14ac:dyDescent="0.35">
      <c r="A1068" s="5" t="s">
        <v>8999</v>
      </c>
      <c r="B1068" s="5" t="s">
        <v>9000</v>
      </c>
      <c r="C1068" s="5" t="s">
        <v>169</v>
      </c>
      <c r="D1068" s="5" t="s">
        <v>9001</v>
      </c>
      <c r="E1068" s="5" t="s">
        <v>3599</v>
      </c>
      <c r="F1068" s="5" t="s">
        <v>9002</v>
      </c>
      <c r="G1068" s="5" t="s">
        <v>97</v>
      </c>
      <c r="H1068" s="6">
        <v>9375</v>
      </c>
      <c r="I1068" s="6">
        <v>5335</v>
      </c>
      <c r="J1068" s="14" t="s">
        <v>53</v>
      </c>
      <c r="K1068" s="12">
        <v>18</v>
      </c>
      <c r="L1068" s="13">
        <v>96030</v>
      </c>
      <c r="M1068" s="10">
        <v>0.1</v>
      </c>
      <c r="N1068" s="13">
        <v>86427</v>
      </c>
      <c r="O1068" s="10">
        <v>0.4851344425750459</v>
      </c>
      <c r="P1068" s="13">
        <v>44498</v>
      </c>
      <c r="Q1068" s="7">
        <v>9.5000000000000001E-2</v>
      </c>
      <c r="R1068" s="13">
        <v>88</v>
      </c>
      <c r="S1068" s="11">
        <v>0</v>
      </c>
      <c r="T1068" s="13">
        <v>0</v>
      </c>
      <c r="U1068" s="13">
        <v>468000</v>
      </c>
    </row>
    <row r="1069" spans="1:21" ht="101.5" x14ac:dyDescent="0.35">
      <c r="A1069" s="5" t="s">
        <v>9003</v>
      </c>
      <c r="B1069" s="5" t="s">
        <v>9004</v>
      </c>
      <c r="C1069" s="5" t="s">
        <v>524</v>
      </c>
      <c r="D1069" s="5" t="s">
        <v>1002</v>
      </c>
      <c r="E1069" s="5" t="s">
        <v>645</v>
      </c>
      <c r="F1069" s="5" t="s">
        <v>9005</v>
      </c>
      <c r="G1069" s="5" t="s">
        <v>89</v>
      </c>
      <c r="H1069" s="6">
        <v>34375</v>
      </c>
      <c r="I1069" s="6">
        <v>21875</v>
      </c>
      <c r="J1069" s="14" t="s">
        <v>53</v>
      </c>
      <c r="K1069" s="12">
        <v>14.4</v>
      </c>
      <c r="L1069" s="13">
        <v>315000</v>
      </c>
      <c r="M1069" s="10">
        <v>0.05</v>
      </c>
      <c r="N1069" s="13">
        <v>299250</v>
      </c>
      <c r="O1069" s="10">
        <v>0.54582483208194887</v>
      </c>
      <c r="P1069" s="13">
        <v>135912</v>
      </c>
      <c r="Q1069" s="7">
        <v>0.08</v>
      </c>
      <c r="R1069" s="13">
        <v>78</v>
      </c>
      <c r="S1069" s="11">
        <v>0</v>
      </c>
      <c r="T1069" s="13">
        <v>0</v>
      </c>
      <c r="U1069" s="13">
        <v>1699000</v>
      </c>
    </row>
    <row r="1070" spans="1:21" x14ac:dyDescent="0.35">
      <c r="A1070" s="5" t="s">
        <v>9006</v>
      </c>
      <c r="B1070" s="5" t="s">
        <v>9006</v>
      </c>
      <c r="C1070" s="5" t="s">
        <v>2</v>
      </c>
      <c r="D1070" s="5" t="s">
        <v>9007</v>
      </c>
      <c r="E1070" s="5" t="s">
        <v>586</v>
      </c>
      <c r="F1070" s="5" t="s">
        <v>216</v>
      </c>
      <c r="G1070" s="5" t="s">
        <v>101</v>
      </c>
      <c r="H1070" s="6">
        <v>3125</v>
      </c>
      <c r="I1070" s="6">
        <v>2925</v>
      </c>
      <c r="J1070" s="14" t="s">
        <v>53</v>
      </c>
      <c r="K1070" s="12">
        <v>22</v>
      </c>
      <c r="L1070" s="13">
        <v>64350</v>
      </c>
      <c r="M1070" s="10">
        <v>0.05</v>
      </c>
      <c r="N1070" s="13">
        <v>61132</v>
      </c>
      <c r="O1070" s="10">
        <v>0.51685889980802169</v>
      </c>
      <c r="P1070" s="13">
        <v>29536</v>
      </c>
      <c r="Q1070" s="7">
        <v>0.08</v>
      </c>
      <c r="R1070" s="13">
        <v>126</v>
      </c>
      <c r="S1070" s="11">
        <v>0</v>
      </c>
      <c r="T1070" s="13">
        <v>0</v>
      </c>
      <c r="U1070" s="13">
        <v>369000</v>
      </c>
    </row>
    <row r="1071" spans="1:21" x14ac:dyDescent="0.35">
      <c r="A1071" s="5" t="s">
        <v>9008</v>
      </c>
      <c r="B1071" s="5" t="s">
        <v>9008</v>
      </c>
      <c r="C1071" s="5" t="s">
        <v>2</v>
      </c>
      <c r="D1071" s="5" t="s">
        <v>9009</v>
      </c>
      <c r="E1071" s="5" t="s">
        <v>586</v>
      </c>
      <c r="F1071" s="5" t="s">
        <v>216</v>
      </c>
      <c r="G1071" s="5" t="s">
        <v>90</v>
      </c>
      <c r="H1071" s="6">
        <v>3875</v>
      </c>
      <c r="I1071" s="6">
        <v>1565</v>
      </c>
      <c r="J1071" s="14" t="s">
        <v>53</v>
      </c>
      <c r="K1071" s="12">
        <v>19</v>
      </c>
      <c r="L1071" s="13">
        <v>29735</v>
      </c>
      <c r="M1071" s="10">
        <v>0.05</v>
      </c>
      <c r="N1071" s="13">
        <v>28248</v>
      </c>
      <c r="O1071" s="10">
        <v>0.51685889980802169</v>
      </c>
      <c r="P1071" s="13">
        <v>13648</v>
      </c>
      <c r="Q1071" s="7">
        <v>0.08</v>
      </c>
      <c r="R1071" s="13">
        <v>109</v>
      </c>
      <c r="S1071" s="11">
        <v>353.75</v>
      </c>
      <c r="T1071" s="13">
        <v>5306.25</v>
      </c>
      <c r="U1071" s="13">
        <v>176000</v>
      </c>
    </row>
    <row r="1072" spans="1:21" x14ac:dyDescent="0.35">
      <c r="A1072" s="5" t="s">
        <v>9010</v>
      </c>
      <c r="B1072" s="5" t="s">
        <v>9010</v>
      </c>
      <c r="C1072" s="5" t="s">
        <v>2</v>
      </c>
      <c r="D1072" s="5" t="s">
        <v>9011</v>
      </c>
      <c r="E1072" s="5" t="s">
        <v>586</v>
      </c>
      <c r="F1072" s="5" t="s">
        <v>216</v>
      </c>
      <c r="G1072" s="5" t="s">
        <v>89</v>
      </c>
      <c r="H1072" s="6">
        <v>5250</v>
      </c>
      <c r="I1072" s="6">
        <v>3458</v>
      </c>
      <c r="J1072" s="14" t="s">
        <v>53</v>
      </c>
      <c r="K1072" s="12">
        <v>18</v>
      </c>
      <c r="L1072" s="13">
        <v>62244</v>
      </c>
      <c r="M1072" s="10">
        <v>0.05</v>
      </c>
      <c r="N1072" s="13">
        <v>59132</v>
      </c>
      <c r="O1072" s="10">
        <v>0.51685889980802169</v>
      </c>
      <c r="P1072" s="13">
        <v>28569</v>
      </c>
      <c r="Q1072" s="7">
        <v>0.08</v>
      </c>
      <c r="R1072" s="13">
        <v>103</v>
      </c>
      <c r="S1072" s="11">
        <v>0</v>
      </c>
      <c r="T1072" s="13">
        <v>0</v>
      </c>
      <c r="U1072" s="13">
        <v>357000</v>
      </c>
    </row>
    <row r="1073" spans="1:21" x14ac:dyDescent="0.35">
      <c r="A1073" s="5" t="s">
        <v>9012</v>
      </c>
      <c r="B1073" s="5" t="s">
        <v>9012</v>
      </c>
      <c r="C1073" s="5" t="s">
        <v>2</v>
      </c>
      <c r="D1073" s="5" t="s">
        <v>9013</v>
      </c>
      <c r="E1073" s="5" t="s">
        <v>586</v>
      </c>
      <c r="F1073" s="5" t="s">
        <v>216</v>
      </c>
      <c r="G1073" s="5" t="s">
        <v>482</v>
      </c>
      <c r="H1073" s="6">
        <v>12500</v>
      </c>
      <c r="I1073" s="6">
        <v>5353</v>
      </c>
      <c r="J1073" s="14" t="s">
        <v>53</v>
      </c>
      <c r="K1073" s="12">
        <v>16.2</v>
      </c>
      <c r="L1073" s="13">
        <v>86718.599999999991</v>
      </c>
      <c r="M1073" s="10">
        <v>0.05</v>
      </c>
      <c r="N1073" s="13">
        <v>82383</v>
      </c>
      <c r="O1073" s="10">
        <v>0.5292880068315059</v>
      </c>
      <c r="P1073" s="13">
        <v>38779</v>
      </c>
      <c r="Q1073" s="7">
        <v>7.4999999999999997E-2</v>
      </c>
      <c r="R1073" s="13">
        <v>97</v>
      </c>
      <c r="S1073" s="11">
        <v>455.75</v>
      </c>
      <c r="T1073" s="13">
        <v>6836.25</v>
      </c>
      <c r="U1073" s="13">
        <v>524000</v>
      </c>
    </row>
    <row r="1074" spans="1:21" x14ac:dyDescent="0.35">
      <c r="A1074" s="5" t="s">
        <v>9014</v>
      </c>
      <c r="B1074" s="5" t="s">
        <v>9014</v>
      </c>
      <c r="C1074" s="5" t="s">
        <v>2</v>
      </c>
      <c r="D1074" s="5" t="s">
        <v>9015</v>
      </c>
      <c r="E1074" s="5" t="s">
        <v>586</v>
      </c>
      <c r="F1074" s="5" t="s">
        <v>216</v>
      </c>
      <c r="G1074" s="5" t="s">
        <v>90</v>
      </c>
      <c r="H1074" s="6">
        <v>13750</v>
      </c>
      <c r="I1074" s="6">
        <v>1392</v>
      </c>
      <c r="J1074" s="14" t="s">
        <v>53</v>
      </c>
      <c r="K1074" s="12">
        <v>19</v>
      </c>
      <c r="L1074" s="13">
        <v>26448</v>
      </c>
      <c r="M1074" s="10">
        <v>0.05</v>
      </c>
      <c r="N1074" s="13">
        <v>25126</v>
      </c>
      <c r="O1074" s="10">
        <v>0.51685889980802169</v>
      </c>
      <c r="P1074" s="13">
        <v>12139</v>
      </c>
      <c r="Q1074" s="7">
        <v>0.08</v>
      </c>
      <c r="R1074" s="13">
        <v>109</v>
      </c>
      <c r="S1074" s="11">
        <v>10618</v>
      </c>
      <c r="T1074" s="13">
        <v>159270</v>
      </c>
      <c r="U1074" s="13">
        <v>311000</v>
      </c>
    </row>
    <row r="1075" spans="1:21" x14ac:dyDescent="0.35">
      <c r="A1075" s="5" t="s">
        <v>9016</v>
      </c>
      <c r="B1075" s="5" t="s">
        <v>9016</v>
      </c>
      <c r="C1075" s="5" t="s">
        <v>2</v>
      </c>
      <c r="D1075" s="5" t="s">
        <v>9017</v>
      </c>
      <c r="E1075" s="5" t="s">
        <v>586</v>
      </c>
      <c r="F1075" s="5" t="s">
        <v>216</v>
      </c>
      <c r="G1075" s="5" t="s">
        <v>90</v>
      </c>
      <c r="H1075" s="6">
        <v>3125</v>
      </c>
      <c r="I1075" s="6">
        <v>1875</v>
      </c>
      <c r="J1075" s="14" t="s">
        <v>53</v>
      </c>
      <c r="K1075" s="12">
        <v>19</v>
      </c>
      <c r="L1075" s="13">
        <v>35625</v>
      </c>
      <c r="M1075" s="10">
        <v>0.05</v>
      </c>
      <c r="N1075" s="13">
        <v>33844</v>
      </c>
      <c r="O1075" s="10">
        <v>0.51685889980802169</v>
      </c>
      <c r="P1075" s="13">
        <v>16351</v>
      </c>
      <c r="Q1075" s="7">
        <v>0.08</v>
      </c>
      <c r="R1075" s="13">
        <v>109</v>
      </c>
      <c r="S1075" s="11">
        <v>0</v>
      </c>
      <c r="T1075" s="13">
        <v>0</v>
      </c>
      <c r="U1075" s="13">
        <v>204000</v>
      </c>
    </row>
    <row r="1076" spans="1:21" ht="29" x14ac:dyDescent="0.35">
      <c r="A1076" s="5" t="s">
        <v>9018</v>
      </c>
      <c r="B1076" s="5" t="s">
        <v>9018</v>
      </c>
      <c r="C1076" s="5" t="s">
        <v>2</v>
      </c>
      <c r="D1076" s="5" t="s">
        <v>9019</v>
      </c>
      <c r="E1076" s="5" t="s">
        <v>586</v>
      </c>
      <c r="F1076" s="5" t="s">
        <v>216</v>
      </c>
      <c r="G1076" s="5" t="s">
        <v>93</v>
      </c>
      <c r="H1076" s="6">
        <v>3125</v>
      </c>
      <c r="I1076" s="6">
        <v>1800</v>
      </c>
      <c r="J1076" s="14" t="s">
        <v>53</v>
      </c>
      <c r="K1076" s="12">
        <v>21</v>
      </c>
      <c r="L1076" s="13">
        <v>37800</v>
      </c>
      <c r="M1076" s="10">
        <v>0.1</v>
      </c>
      <c r="N1076" s="13">
        <v>34020</v>
      </c>
      <c r="O1076" s="10">
        <v>0.49461795556025706</v>
      </c>
      <c r="P1076" s="13">
        <v>17193</v>
      </c>
      <c r="Q1076" s="7">
        <v>0.09</v>
      </c>
      <c r="R1076" s="13">
        <v>106</v>
      </c>
      <c r="S1076" s="11">
        <v>0</v>
      </c>
      <c r="T1076" s="13">
        <v>0</v>
      </c>
      <c r="U1076" s="13">
        <v>191000</v>
      </c>
    </row>
    <row r="1077" spans="1:21" x14ac:dyDescent="0.35">
      <c r="A1077" s="5" t="s">
        <v>9020</v>
      </c>
      <c r="B1077" s="5" t="s">
        <v>9020</v>
      </c>
      <c r="C1077" s="5" t="s">
        <v>2</v>
      </c>
      <c r="D1077" s="5" t="s">
        <v>9021</v>
      </c>
      <c r="E1077" s="5" t="s">
        <v>586</v>
      </c>
      <c r="F1077" s="5" t="s">
        <v>216</v>
      </c>
      <c r="G1077" s="5" t="s">
        <v>89</v>
      </c>
      <c r="H1077" s="6">
        <v>6250</v>
      </c>
      <c r="I1077" s="6">
        <v>3000</v>
      </c>
      <c r="J1077" s="14" t="s">
        <v>53</v>
      </c>
      <c r="K1077" s="12">
        <v>18</v>
      </c>
      <c r="L1077" s="13">
        <v>54000</v>
      </c>
      <c r="M1077" s="10">
        <v>0.05</v>
      </c>
      <c r="N1077" s="13">
        <v>51300</v>
      </c>
      <c r="O1077" s="10">
        <v>0.51685889980802169</v>
      </c>
      <c r="P1077" s="13">
        <v>24785</v>
      </c>
      <c r="Q1077" s="7">
        <v>0.08</v>
      </c>
      <c r="R1077" s="13">
        <v>103</v>
      </c>
      <c r="S1077" s="11">
        <v>0</v>
      </c>
      <c r="T1077" s="13">
        <v>0</v>
      </c>
      <c r="U1077" s="13">
        <v>310000</v>
      </c>
    </row>
    <row r="1078" spans="1:21" x14ac:dyDescent="0.35">
      <c r="A1078" s="5" t="s">
        <v>9022</v>
      </c>
      <c r="B1078" s="5" t="s">
        <v>9022</v>
      </c>
      <c r="C1078" s="5" t="s">
        <v>2</v>
      </c>
      <c r="D1078" s="5" t="s">
        <v>9023</v>
      </c>
      <c r="E1078" s="5" t="s">
        <v>586</v>
      </c>
      <c r="F1078" s="5" t="s">
        <v>216</v>
      </c>
      <c r="G1078" s="5" t="s">
        <v>99</v>
      </c>
      <c r="H1078" s="6">
        <v>13553</v>
      </c>
      <c r="I1078" s="6">
        <v>4690</v>
      </c>
      <c r="J1078" s="14" t="s">
        <v>53</v>
      </c>
      <c r="K1078" s="12">
        <v>16.2</v>
      </c>
      <c r="L1078" s="13">
        <v>75978</v>
      </c>
      <c r="M1078" s="10">
        <v>0.05</v>
      </c>
      <c r="N1078" s="13">
        <v>72179</v>
      </c>
      <c r="O1078" s="10">
        <v>0.51685889980802169</v>
      </c>
      <c r="P1078" s="13">
        <v>34873</v>
      </c>
      <c r="Q1078" s="7">
        <v>0.08</v>
      </c>
      <c r="R1078" s="13">
        <v>93</v>
      </c>
      <c r="S1078" s="11">
        <v>3000.5</v>
      </c>
      <c r="T1078" s="13">
        <v>45007.5</v>
      </c>
      <c r="U1078" s="13">
        <v>481000</v>
      </c>
    </row>
    <row r="1079" spans="1:21" x14ac:dyDescent="0.35">
      <c r="A1079" s="5" t="s">
        <v>9024</v>
      </c>
      <c r="B1079" s="5" t="s">
        <v>9024</v>
      </c>
      <c r="C1079" s="5" t="s">
        <v>2</v>
      </c>
      <c r="D1079" s="5" t="s">
        <v>9025</v>
      </c>
      <c r="E1079" s="5" t="s">
        <v>586</v>
      </c>
      <c r="F1079" s="5" t="s">
        <v>216</v>
      </c>
      <c r="G1079" s="5" t="s">
        <v>90</v>
      </c>
      <c r="H1079" s="6">
        <v>6326</v>
      </c>
      <c r="I1079" s="6">
        <v>2940</v>
      </c>
      <c r="J1079" s="14" t="s">
        <v>53</v>
      </c>
      <c r="K1079" s="12">
        <v>19</v>
      </c>
      <c r="L1079" s="13">
        <v>55860</v>
      </c>
      <c r="M1079" s="10">
        <v>0.05</v>
      </c>
      <c r="N1079" s="13">
        <v>53067</v>
      </c>
      <c r="O1079" s="10">
        <v>0.51685889980802169</v>
      </c>
      <c r="P1079" s="13">
        <v>25639</v>
      </c>
      <c r="Q1079" s="7">
        <v>0.08</v>
      </c>
      <c r="R1079" s="13">
        <v>109</v>
      </c>
      <c r="S1079" s="11">
        <v>0</v>
      </c>
      <c r="T1079" s="13">
        <v>0</v>
      </c>
      <c r="U1079" s="13">
        <v>320000</v>
      </c>
    </row>
    <row r="1080" spans="1:21" x14ac:dyDescent="0.35">
      <c r="A1080" s="5" t="s">
        <v>9026</v>
      </c>
      <c r="B1080" s="5" t="s">
        <v>9026</v>
      </c>
      <c r="C1080" s="5" t="s">
        <v>2</v>
      </c>
      <c r="D1080" s="5" t="s">
        <v>9027</v>
      </c>
      <c r="E1080" s="5" t="s">
        <v>7115</v>
      </c>
      <c r="F1080" s="5" t="s">
        <v>216</v>
      </c>
      <c r="G1080" s="5" t="s">
        <v>100</v>
      </c>
      <c r="H1080" s="6">
        <v>4404</v>
      </c>
      <c r="I1080" s="6">
        <v>4071</v>
      </c>
      <c r="J1080" s="14" t="s">
        <v>53</v>
      </c>
      <c r="K1080" s="12">
        <v>19.8</v>
      </c>
      <c r="L1080" s="13">
        <v>80605.8</v>
      </c>
      <c r="M1080" s="10">
        <v>0.1</v>
      </c>
      <c r="N1080" s="13">
        <v>72545</v>
      </c>
      <c r="O1080" s="10">
        <v>0.55445609327422751</v>
      </c>
      <c r="P1080" s="13">
        <v>32322</v>
      </c>
      <c r="Q1080" s="7">
        <v>7.4999999999999997E-2</v>
      </c>
      <c r="R1080" s="13">
        <v>106</v>
      </c>
      <c r="S1080" s="11">
        <v>0</v>
      </c>
      <c r="T1080" s="13">
        <v>0</v>
      </c>
      <c r="U1080" s="13">
        <v>431000</v>
      </c>
    </row>
    <row r="1081" spans="1:21" x14ac:dyDescent="0.35">
      <c r="A1081" s="5" t="s">
        <v>9028</v>
      </c>
      <c r="B1081" s="5" t="s">
        <v>9028</v>
      </c>
      <c r="C1081" s="5" t="s">
        <v>2</v>
      </c>
      <c r="D1081" s="5" t="s">
        <v>9029</v>
      </c>
      <c r="E1081" s="5" t="s">
        <v>586</v>
      </c>
      <c r="F1081" s="5" t="s">
        <v>216</v>
      </c>
      <c r="G1081" s="5" t="s">
        <v>100</v>
      </c>
      <c r="H1081" s="6">
        <v>3960</v>
      </c>
      <c r="I1081" s="6">
        <v>1650</v>
      </c>
      <c r="J1081" s="14" t="s">
        <v>53</v>
      </c>
      <c r="K1081" s="12">
        <v>22</v>
      </c>
      <c r="L1081" s="13">
        <v>36300</v>
      </c>
      <c r="M1081" s="10">
        <v>0.1</v>
      </c>
      <c r="N1081" s="13">
        <v>32670</v>
      </c>
      <c r="O1081" s="10">
        <v>0.5292880068315059</v>
      </c>
      <c r="P1081" s="13">
        <v>15378</v>
      </c>
      <c r="Q1081" s="7">
        <v>7.4999999999999997E-2</v>
      </c>
      <c r="R1081" s="13">
        <v>124</v>
      </c>
      <c r="S1081" s="11">
        <v>247.5</v>
      </c>
      <c r="T1081" s="13">
        <v>3712.5</v>
      </c>
      <c r="U1081" s="13">
        <v>209000</v>
      </c>
    </row>
    <row r="1082" spans="1:21" x14ac:dyDescent="0.35">
      <c r="A1082" s="5" t="s">
        <v>9030</v>
      </c>
      <c r="B1082" s="5" t="s">
        <v>9030</v>
      </c>
      <c r="C1082" s="5" t="s">
        <v>2</v>
      </c>
      <c r="D1082" s="5" t="s">
        <v>9031</v>
      </c>
      <c r="E1082" s="5" t="s">
        <v>586</v>
      </c>
      <c r="F1082" s="5" t="s">
        <v>216</v>
      </c>
      <c r="G1082" s="5" t="s">
        <v>90</v>
      </c>
      <c r="H1082" s="6">
        <v>6250</v>
      </c>
      <c r="I1082" s="6">
        <v>2600</v>
      </c>
      <c r="J1082" s="14" t="s">
        <v>53</v>
      </c>
      <c r="K1082" s="12">
        <v>19</v>
      </c>
      <c r="L1082" s="13">
        <v>49400</v>
      </c>
      <c r="M1082" s="10">
        <v>0.05</v>
      </c>
      <c r="N1082" s="13">
        <v>46930</v>
      </c>
      <c r="O1082" s="10">
        <v>0.51685889980802158</v>
      </c>
      <c r="P1082" s="13">
        <v>22674</v>
      </c>
      <c r="Q1082" s="7">
        <v>0.08</v>
      </c>
      <c r="R1082" s="13">
        <v>109</v>
      </c>
      <c r="S1082" s="11">
        <v>400</v>
      </c>
      <c r="T1082" s="13">
        <v>2400</v>
      </c>
      <c r="U1082" s="13">
        <v>286000</v>
      </c>
    </row>
    <row r="1083" spans="1:21" x14ac:dyDescent="0.35">
      <c r="A1083" s="5" t="s">
        <v>9032</v>
      </c>
      <c r="B1083" s="5" t="s">
        <v>9032</v>
      </c>
      <c r="C1083" s="5" t="s">
        <v>2</v>
      </c>
      <c r="D1083" s="5" t="s">
        <v>9033</v>
      </c>
      <c r="E1083" s="5" t="s">
        <v>586</v>
      </c>
      <c r="F1083" s="5" t="s">
        <v>216</v>
      </c>
      <c r="G1083" s="5" t="s">
        <v>89</v>
      </c>
      <c r="H1083" s="6">
        <v>12750</v>
      </c>
      <c r="I1083" s="6">
        <v>5329</v>
      </c>
      <c r="J1083" s="14" t="s">
        <v>53</v>
      </c>
      <c r="K1083" s="12">
        <v>16.2</v>
      </c>
      <c r="L1083" s="13">
        <v>86329.8</v>
      </c>
      <c r="M1083" s="10">
        <v>0.05</v>
      </c>
      <c r="N1083" s="13">
        <v>82013</v>
      </c>
      <c r="O1083" s="10">
        <v>0.5168588998080218</v>
      </c>
      <c r="P1083" s="13">
        <v>39624</v>
      </c>
      <c r="Q1083" s="7">
        <v>0.08</v>
      </c>
      <c r="R1083" s="13">
        <v>93</v>
      </c>
      <c r="S1083" s="11">
        <v>759.75</v>
      </c>
      <c r="T1083" s="13">
        <v>11396.25</v>
      </c>
      <c r="U1083" s="13">
        <v>507000</v>
      </c>
    </row>
    <row r="1084" spans="1:21" x14ac:dyDescent="0.35">
      <c r="A1084" s="5" t="s">
        <v>9034</v>
      </c>
      <c r="B1084" s="5" t="s">
        <v>9034</v>
      </c>
      <c r="C1084" s="5" t="s">
        <v>2</v>
      </c>
      <c r="D1084" s="5" t="s">
        <v>9035</v>
      </c>
      <c r="E1084" s="5" t="s">
        <v>586</v>
      </c>
      <c r="F1084" s="5" t="s">
        <v>216</v>
      </c>
      <c r="G1084" s="5" t="s">
        <v>90</v>
      </c>
      <c r="H1084" s="6">
        <v>34754</v>
      </c>
      <c r="I1084" s="6">
        <v>9775</v>
      </c>
      <c r="J1084" s="14" t="s">
        <v>53</v>
      </c>
      <c r="K1084" s="12">
        <v>17.100000000000001</v>
      </c>
      <c r="L1084" s="13">
        <v>167152.5</v>
      </c>
      <c r="M1084" s="10">
        <v>0.05</v>
      </c>
      <c r="N1084" s="13">
        <v>158795</v>
      </c>
      <c r="O1084" s="10">
        <v>0.51685889980802169</v>
      </c>
      <c r="P1084" s="13">
        <v>76720</v>
      </c>
      <c r="Q1084" s="7">
        <v>0.08</v>
      </c>
      <c r="R1084" s="13">
        <v>98</v>
      </c>
      <c r="S1084" s="11">
        <v>12760.25</v>
      </c>
      <c r="T1084" s="13">
        <v>191403.75</v>
      </c>
      <c r="U1084" s="13">
        <v>1150000</v>
      </c>
    </row>
    <row r="1085" spans="1:21" x14ac:dyDescent="0.35">
      <c r="A1085" s="5" t="s">
        <v>9036</v>
      </c>
      <c r="B1085" s="5" t="s">
        <v>9036</v>
      </c>
      <c r="C1085" s="5" t="s">
        <v>2</v>
      </c>
      <c r="D1085" s="5" t="s">
        <v>9037</v>
      </c>
      <c r="E1085" s="5" t="s">
        <v>614</v>
      </c>
      <c r="F1085" s="5" t="s">
        <v>216</v>
      </c>
      <c r="G1085" s="5" t="s">
        <v>90</v>
      </c>
      <c r="H1085" s="6">
        <v>3650</v>
      </c>
      <c r="I1085" s="6">
        <v>2088</v>
      </c>
      <c r="J1085" s="14" t="s">
        <v>53</v>
      </c>
      <c r="K1085" s="12">
        <v>19</v>
      </c>
      <c r="L1085" s="13">
        <v>39672</v>
      </c>
      <c r="M1085" s="10">
        <v>0.05</v>
      </c>
      <c r="N1085" s="13">
        <v>37688</v>
      </c>
      <c r="O1085" s="10">
        <v>0.51685889980802169</v>
      </c>
      <c r="P1085" s="13">
        <v>18209</v>
      </c>
      <c r="Q1085" s="7">
        <v>0.08</v>
      </c>
      <c r="R1085" s="13">
        <v>109</v>
      </c>
      <c r="S1085" s="11">
        <v>0</v>
      </c>
      <c r="T1085" s="13">
        <v>0</v>
      </c>
      <c r="U1085" s="13">
        <v>228000</v>
      </c>
    </row>
    <row r="1086" spans="1:21" x14ac:dyDescent="0.35">
      <c r="A1086" s="5" t="s">
        <v>9038</v>
      </c>
      <c r="B1086" s="5" t="s">
        <v>9038</v>
      </c>
      <c r="C1086" s="5" t="s">
        <v>2</v>
      </c>
      <c r="D1086" s="5" t="s">
        <v>9039</v>
      </c>
      <c r="E1086" s="5" t="s">
        <v>614</v>
      </c>
      <c r="F1086" s="5" t="s">
        <v>216</v>
      </c>
      <c r="G1086" s="5" t="s">
        <v>97</v>
      </c>
      <c r="H1086" s="6">
        <v>1439</v>
      </c>
      <c r="I1086" s="6">
        <v>533</v>
      </c>
      <c r="J1086" s="14" t="s">
        <v>53</v>
      </c>
      <c r="K1086" s="12">
        <v>22</v>
      </c>
      <c r="L1086" s="13">
        <v>11726</v>
      </c>
      <c r="M1086" s="10">
        <v>0.1</v>
      </c>
      <c r="N1086" s="13">
        <v>10553</v>
      </c>
      <c r="O1086" s="10">
        <v>0.48462863597986811</v>
      </c>
      <c r="P1086" s="13">
        <v>5439</v>
      </c>
      <c r="Q1086" s="7">
        <v>9.5000000000000001E-2</v>
      </c>
      <c r="R1086" s="13">
        <v>107</v>
      </c>
      <c r="S1086" s="11">
        <v>239.75</v>
      </c>
      <c r="T1086" s="13">
        <v>3596.25</v>
      </c>
      <c r="U1086" s="13">
        <v>61000</v>
      </c>
    </row>
    <row r="1087" spans="1:21" x14ac:dyDescent="0.35">
      <c r="A1087" s="5" t="s">
        <v>9040</v>
      </c>
      <c r="B1087" s="5" t="s">
        <v>9040</v>
      </c>
      <c r="C1087" s="5" t="s">
        <v>2</v>
      </c>
      <c r="D1087" s="5" t="s">
        <v>9041</v>
      </c>
      <c r="E1087" s="5" t="s">
        <v>614</v>
      </c>
      <c r="F1087" s="5" t="s">
        <v>216</v>
      </c>
      <c r="G1087" s="5" t="s">
        <v>89</v>
      </c>
      <c r="H1087" s="6">
        <v>1800</v>
      </c>
      <c r="I1087" s="6">
        <v>664</v>
      </c>
      <c r="J1087" s="14" t="s">
        <v>53</v>
      </c>
      <c r="K1087" s="12">
        <v>19.8</v>
      </c>
      <c r="L1087" s="13">
        <v>13147.2</v>
      </c>
      <c r="M1087" s="10">
        <v>0.05</v>
      </c>
      <c r="N1087" s="13">
        <v>12490</v>
      </c>
      <c r="O1087" s="10">
        <v>0.51685889980802169</v>
      </c>
      <c r="P1087" s="13">
        <v>6034</v>
      </c>
      <c r="Q1087" s="7">
        <v>0.08</v>
      </c>
      <c r="R1087" s="13">
        <v>114</v>
      </c>
      <c r="S1087" s="11">
        <v>306</v>
      </c>
      <c r="T1087" s="13">
        <v>4590</v>
      </c>
      <c r="U1087" s="13">
        <v>80000</v>
      </c>
    </row>
    <row r="1088" spans="1:21" ht="29" x14ac:dyDescent="0.35">
      <c r="A1088" s="5" t="s">
        <v>9042</v>
      </c>
      <c r="B1088" s="5" t="s">
        <v>9042</v>
      </c>
      <c r="C1088" s="5" t="s">
        <v>2</v>
      </c>
      <c r="D1088" s="5" t="s">
        <v>9043</v>
      </c>
      <c r="E1088" s="5" t="s">
        <v>586</v>
      </c>
      <c r="F1088" s="5" t="s">
        <v>216</v>
      </c>
      <c r="G1088" s="5" t="s">
        <v>93</v>
      </c>
      <c r="H1088" s="6">
        <v>13388</v>
      </c>
      <c r="I1088" s="6">
        <v>2916</v>
      </c>
      <c r="J1088" s="14" t="s">
        <v>53</v>
      </c>
      <c r="K1088" s="12">
        <v>21</v>
      </c>
      <c r="L1088" s="13">
        <v>61236</v>
      </c>
      <c r="M1088" s="10">
        <v>0.1</v>
      </c>
      <c r="N1088" s="13">
        <v>55112</v>
      </c>
      <c r="O1088" s="10">
        <v>0.49461795556025706</v>
      </c>
      <c r="P1088" s="13">
        <v>27853</v>
      </c>
      <c r="Q1088" s="7">
        <v>0.09</v>
      </c>
      <c r="R1088" s="13">
        <v>106</v>
      </c>
      <c r="S1088" s="11">
        <v>6827</v>
      </c>
      <c r="T1088" s="13">
        <v>102405</v>
      </c>
      <c r="U1088" s="13">
        <v>412000</v>
      </c>
    </row>
    <row r="1089" spans="1:21" ht="29" x14ac:dyDescent="0.35">
      <c r="A1089" s="5" t="s">
        <v>9044</v>
      </c>
      <c r="B1089" s="5" t="s">
        <v>9045</v>
      </c>
      <c r="C1089" s="5" t="s">
        <v>85</v>
      </c>
      <c r="D1089" s="5" t="s">
        <v>9046</v>
      </c>
      <c r="E1089" s="5" t="s">
        <v>614</v>
      </c>
      <c r="F1089" s="5" t="s">
        <v>216</v>
      </c>
      <c r="G1089" s="5" t="s">
        <v>100</v>
      </c>
      <c r="H1089" s="6">
        <v>8350</v>
      </c>
      <c r="I1089" s="6">
        <v>558</v>
      </c>
      <c r="J1089" s="14" t="s">
        <v>53</v>
      </c>
      <c r="K1089" s="12">
        <v>24.200000000000003</v>
      </c>
      <c r="L1089" s="13">
        <v>13503.600000000002</v>
      </c>
      <c r="M1089" s="10">
        <v>0.1</v>
      </c>
      <c r="N1089" s="13">
        <v>12153</v>
      </c>
      <c r="O1089" s="10">
        <v>0.5292880068315059</v>
      </c>
      <c r="P1089" s="13">
        <v>5721</v>
      </c>
      <c r="Q1089" s="7">
        <v>7.4999999999999997E-2</v>
      </c>
      <c r="R1089" s="13">
        <v>137</v>
      </c>
      <c r="S1089" s="11">
        <v>7094.5</v>
      </c>
      <c r="T1089" s="13">
        <v>106417.5</v>
      </c>
      <c r="U1089" s="13">
        <v>183000</v>
      </c>
    </row>
    <row r="1090" spans="1:21" x14ac:dyDescent="0.35">
      <c r="A1090" s="5" t="s">
        <v>9047</v>
      </c>
      <c r="B1090" s="5" t="s">
        <v>9047</v>
      </c>
      <c r="C1090" s="5" t="s">
        <v>2</v>
      </c>
      <c r="D1090" s="5" t="s">
        <v>9048</v>
      </c>
      <c r="E1090" s="5" t="s">
        <v>614</v>
      </c>
      <c r="F1090" s="5" t="s">
        <v>216</v>
      </c>
      <c r="G1090" s="5" t="s">
        <v>97</v>
      </c>
      <c r="H1090" s="6">
        <v>2725</v>
      </c>
      <c r="I1090" s="6">
        <v>1225</v>
      </c>
      <c r="J1090" s="14" t="s">
        <v>53</v>
      </c>
      <c r="K1090" s="12">
        <v>20</v>
      </c>
      <c r="L1090" s="13">
        <v>24500</v>
      </c>
      <c r="M1090" s="10">
        <v>0.1</v>
      </c>
      <c r="N1090" s="13">
        <v>22050</v>
      </c>
      <c r="O1090" s="10">
        <v>0.48462863597986811</v>
      </c>
      <c r="P1090" s="13">
        <v>11364</v>
      </c>
      <c r="Q1090" s="7">
        <v>9.5000000000000001E-2</v>
      </c>
      <c r="R1090" s="13">
        <v>98</v>
      </c>
      <c r="S1090" s="11">
        <v>0</v>
      </c>
      <c r="T1090" s="13">
        <v>0</v>
      </c>
      <c r="U1090" s="13">
        <v>120000</v>
      </c>
    </row>
    <row r="1091" spans="1:21" x14ac:dyDescent="0.35">
      <c r="A1091" s="5" t="s">
        <v>9049</v>
      </c>
      <c r="B1091" s="5" t="s">
        <v>9049</v>
      </c>
      <c r="C1091" s="5" t="s">
        <v>2</v>
      </c>
      <c r="D1091" s="5" t="s">
        <v>9050</v>
      </c>
      <c r="E1091" s="5" t="s">
        <v>797</v>
      </c>
      <c r="F1091" s="5" t="s">
        <v>216</v>
      </c>
      <c r="G1091" s="5" t="s">
        <v>100</v>
      </c>
      <c r="H1091" s="6">
        <v>3100</v>
      </c>
      <c r="I1091" s="6">
        <v>1350</v>
      </c>
      <c r="J1091" s="14" t="s">
        <v>53</v>
      </c>
      <c r="K1091" s="12">
        <v>22</v>
      </c>
      <c r="L1091" s="13">
        <v>29700</v>
      </c>
      <c r="M1091" s="10">
        <v>0.1</v>
      </c>
      <c r="N1091" s="13">
        <v>26730</v>
      </c>
      <c r="O1091" s="10">
        <v>0.5292880068315059</v>
      </c>
      <c r="P1091" s="13">
        <v>12582</v>
      </c>
      <c r="Q1091" s="7">
        <v>7.4999999999999997E-2</v>
      </c>
      <c r="R1091" s="13">
        <v>124</v>
      </c>
      <c r="S1091" s="11">
        <v>62.5</v>
      </c>
      <c r="T1091" s="13">
        <v>750</v>
      </c>
      <c r="U1091" s="13">
        <v>169000</v>
      </c>
    </row>
    <row r="1092" spans="1:21" x14ac:dyDescent="0.35">
      <c r="A1092" s="5" t="s">
        <v>9051</v>
      </c>
      <c r="B1092" s="5" t="s">
        <v>9051</v>
      </c>
      <c r="C1092" s="5" t="s">
        <v>2</v>
      </c>
      <c r="D1092" s="5" t="s">
        <v>9052</v>
      </c>
      <c r="E1092" s="5" t="s">
        <v>768</v>
      </c>
      <c r="F1092" s="5" t="s">
        <v>216</v>
      </c>
      <c r="G1092" s="5" t="s">
        <v>90</v>
      </c>
      <c r="H1092" s="6">
        <v>3075</v>
      </c>
      <c r="I1092" s="6">
        <v>3050</v>
      </c>
      <c r="J1092" s="14" t="s">
        <v>53</v>
      </c>
      <c r="K1092" s="12">
        <v>19</v>
      </c>
      <c r="L1092" s="13">
        <v>57950</v>
      </c>
      <c r="M1092" s="10">
        <v>0.05</v>
      </c>
      <c r="N1092" s="13">
        <v>55052</v>
      </c>
      <c r="O1092" s="10">
        <v>0.51702570118677216</v>
      </c>
      <c r="P1092" s="13">
        <v>26589</v>
      </c>
      <c r="Q1092" s="7">
        <v>0.08</v>
      </c>
      <c r="R1092" s="13">
        <v>109</v>
      </c>
      <c r="S1092" s="11">
        <v>0</v>
      </c>
      <c r="T1092" s="13">
        <v>0</v>
      </c>
      <c r="U1092" s="13">
        <v>332000</v>
      </c>
    </row>
    <row r="1093" spans="1:21" x14ac:dyDescent="0.35">
      <c r="A1093" s="5" t="s">
        <v>9053</v>
      </c>
      <c r="B1093" s="5" t="s">
        <v>9053</v>
      </c>
      <c r="C1093" s="5" t="s">
        <v>2</v>
      </c>
      <c r="D1093" s="5" t="s">
        <v>9054</v>
      </c>
      <c r="E1093" s="5" t="s">
        <v>775</v>
      </c>
      <c r="F1093" s="5" t="s">
        <v>216</v>
      </c>
      <c r="G1093" s="5" t="s">
        <v>92</v>
      </c>
      <c r="H1093" s="6">
        <v>3125</v>
      </c>
      <c r="I1093" s="6">
        <v>1100</v>
      </c>
      <c r="J1093" s="14" t="s">
        <v>53</v>
      </c>
      <c r="K1093" s="12">
        <v>18</v>
      </c>
      <c r="L1093" s="13">
        <v>19800</v>
      </c>
      <c r="M1093" s="10">
        <v>0.1</v>
      </c>
      <c r="N1093" s="13">
        <v>17820</v>
      </c>
      <c r="O1093" s="10">
        <v>0.55703937612129661</v>
      </c>
      <c r="P1093" s="13">
        <v>7894</v>
      </c>
      <c r="Q1093" s="7">
        <v>7.4999999999999997E-2</v>
      </c>
      <c r="R1093" s="13">
        <v>96</v>
      </c>
      <c r="S1093" s="11">
        <v>650</v>
      </c>
      <c r="T1093" s="13">
        <v>7800</v>
      </c>
      <c r="U1093" s="13">
        <v>113000</v>
      </c>
    </row>
    <row r="1094" spans="1:21" ht="29" x14ac:dyDescent="0.35">
      <c r="A1094" s="5" t="s">
        <v>9055</v>
      </c>
      <c r="B1094" s="5" t="s">
        <v>9056</v>
      </c>
      <c r="C1094" s="5" t="s">
        <v>85</v>
      </c>
      <c r="D1094" s="5" t="s">
        <v>9057</v>
      </c>
      <c r="E1094" s="5" t="s">
        <v>1970</v>
      </c>
      <c r="F1094" s="5" t="s">
        <v>216</v>
      </c>
      <c r="G1094" s="5" t="s">
        <v>90</v>
      </c>
      <c r="H1094" s="6">
        <v>6250</v>
      </c>
      <c r="I1094" s="6">
        <v>2025</v>
      </c>
      <c r="J1094" s="14" t="s">
        <v>53</v>
      </c>
      <c r="K1094" s="12">
        <v>19</v>
      </c>
      <c r="L1094" s="13">
        <v>38475</v>
      </c>
      <c r="M1094" s="10">
        <v>0.05</v>
      </c>
      <c r="N1094" s="13">
        <v>36551</v>
      </c>
      <c r="O1094" s="10">
        <v>0.51685889980802169</v>
      </c>
      <c r="P1094" s="13">
        <v>17659</v>
      </c>
      <c r="Q1094" s="7">
        <v>0.08</v>
      </c>
      <c r="R1094" s="13">
        <v>109</v>
      </c>
      <c r="S1094" s="11">
        <v>1693.75</v>
      </c>
      <c r="T1094" s="13">
        <v>13550</v>
      </c>
      <c r="U1094" s="13">
        <v>234000</v>
      </c>
    </row>
    <row r="1095" spans="1:21" x14ac:dyDescent="0.35">
      <c r="A1095" s="5" t="s">
        <v>9058</v>
      </c>
      <c r="B1095" s="5" t="s">
        <v>9058</v>
      </c>
      <c r="C1095" s="5" t="s">
        <v>2</v>
      </c>
      <c r="D1095" s="5" t="s">
        <v>9059</v>
      </c>
      <c r="E1095" s="5" t="s">
        <v>885</v>
      </c>
      <c r="F1095" s="5" t="s">
        <v>216</v>
      </c>
      <c r="G1095" s="5" t="s">
        <v>90</v>
      </c>
      <c r="H1095" s="6">
        <v>1908</v>
      </c>
      <c r="I1095" s="6">
        <v>936</v>
      </c>
      <c r="J1095" s="14" t="s">
        <v>53</v>
      </c>
      <c r="K1095" s="12">
        <v>20.9</v>
      </c>
      <c r="L1095" s="13">
        <v>19562.400000000001</v>
      </c>
      <c r="M1095" s="10">
        <v>0.05</v>
      </c>
      <c r="N1095" s="13">
        <v>18584</v>
      </c>
      <c r="O1095" s="10">
        <v>0.51685889980802169</v>
      </c>
      <c r="P1095" s="13">
        <v>8979</v>
      </c>
      <c r="Q1095" s="7">
        <v>0.08</v>
      </c>
      <c r="R1095" s="13">
        <v>120</v>
      </c>
      <c r="S1095" s="11">
        <v>0</v>
      </c>
      <c r="T1095" s="13">
        <v>0</v>
      </c>
      <c r="U1095" s="13">
        <v>112000</v>
      </c>
    </row>
    <row r="1096" spans="1:21" x14ac:dyDescent="0.35">
      <c r="A1096" s="5" t="s">
        <v>9060</v>
      </c>
      <c r="B1096" s="5" t="s">
        <v>9060</v>
      </c>
      <c r="C1096" s="5" t="s">
        <v>2</v>
      </c>
      <c r="D1096" s="5" t="s">
        <v>9061</v>
      </c>
      <c r="E1096" s="5" t="s">
        <v>890</v>
      </c>
      <c r="F1096" s="5" t="s">
        <v>216</v>
      </c>
      <c r="G1096" s="5" t="s">
        <v>90</v>
      </c>
      <c r="H1096" s="6">
        <v>2700</v>
      </c>
      <c r="I1096" s="6">
        <v>875</v>
      </c>
      <c r="J1096" s="14" t="s">
        <v>53</v>
      </c>
      <c r="K1096" s="12">
        <v>20.9</v>
      </c>
      <c r="L1096" s="13">
        <v>18287.500000000004</v>
      </c>
      <c r="M1096" s="10">
        <v>0.05</v>
      </c>
      <c r="N1096" s="13">
        <v>17373</v>
      </c>
      <c r="O1096" s="10">
        <v>0.54824481392810931</v>
      </c>
      <c r="P1096" s="13">
        <v>7848</v>
      </c>
      <c r="Q1096" s="7">
        <v>0.08</v>
      </c>
      <c r="R1096" s="13">
        <v>112</v>
      </c>
      <c r="S1096" s="11">
        <v>731.25</v>
      </c>
      <c r="T1096" s="13">
        <v>6581.25</v>
      </c>
      <c r="U1096" s="13">
        <v>105000</v>
      </c>
    </row>
    <row r="1097" spans="1:21" x14ac:dyDescent="0.35">
      <c r="A1097" s="5" t="s">
        <v>9062</v>
      </c>
      <c r="B1097" s="5" t="s">
        <v>9062</v>
      </c>
      <c r="C1097" s="5" t="s">
        <v>2</v>
      </c>
      <c r="D1097" s="5" t="s">
        <v>9063</v>
      </c>
      <c r="E1097" s="5" t="s">
        <v>586</v>
      </c>
      <c r="F1097" s="5" t="s">
        <v>216</v>
      </c>
      <c r="G1097" s="5" t="s">
        <v>97</v>
      </c>
      <c r="H1097" s="6">
        <v>4156</v>
      </c>
      <c r="I1097" s="6">
        <v>1600</v>
      </c>
      <c r="J1097" s="14" t="s">
        <v>53</v>
      </c>
      <c r="K1097" s="12">
        <v>20</v>
      </c>
      <c r="L1097" s="13">
        <v>32000</v>
      </c>
      <c r="M1097" s="10">
        <v>0.1</v>
      </c>
      <c r="N1097" s="13">
        <v>28800</v>
      </c>
      <c r="O1097" s="10">
        <v>0.48462863597986811</v>
      </c>
      <c r="P1097" s="13">
        <v>14843</v>
      </c>
      <c r="Q1097" s="7">
        <v>9.5000000000000001E-2</v>
      </c>
      <c r="R1097" s="13">
        <v>98</v>
      </c>
      <c r="S1097" s="11">
        <v>556</v>
      </c>
      <c r="T1097" s="13">
        <v>5004</v>
      </c>
      <c r="U1097" s="13">
        <v>161000</v>
      </c>
    </row>
    <row r="1098" spans="1:21" ht="29" x14ac:dyDescent="0.35">
      <c r="A1098" s="5" t="s">
        <v>9064</v>
      </c>
      <c r="B1098" s="5" t="s">
        <v>9065</v>
      </c>
      <c r="C1098" s="5" t="s">
        <v>86</v>
      </c>
      <c r="D1098" s="5" t="s">
        <v>9066</v>
      </c>
      <c r="E1098" s="5" t="s">
        <v>890</v>
      </c>
      <c r="F1098" s="5" t="s">
        <v>216</v>
      </c>
      <c r="G1098" s="5" t="s">
        <v>93</v>
      </c>
      <c r="H1098" s="6">
        <v>10665</v>
      </c>
      <c r="I1098" s="6">
        <v>4399</v>
      </c>
      <c r="J1098" s="14" t="s">
        <v>53</v>
      </c>
      <c r="K1098" s="12">
        <v>18.899999999999999</v>
      </c>
      <c r="L1098" s="13">
        <v>83141.100000000006</v>
      </c>
      <c r="M1098" s="10">
        <v>0.1</v>
      </c>
      <c r="N1098" s="13">
        <v>74827</v>
      </c>
      <c r="O1098" s="10">
        <v>0.52528406935357108</v>
      </c>
      <c r="P1098" s="13">
        <v>35522</v>
      </c>
      <c r="Q1098" s="7">
        <v>0.09</v>
      </c>
      <c r="R1098" s="13">
        <v>90</v>
      </c>
      <c r="S1098" s="11">
        <v>767.25</v>
      </c>
      <c r="T1098" s="13">
        <v>6905.25</v>
      </c>
      <c r="U1098" s="13">
        <v>402000</v>
      </c>
    </row>
    <row r="1099" spans="1:21" x14ac:dyDescent="0.35">
      <c r="A1099" s="5" t="s">
        <v>9067</v>
      </c>
      <c r="B1099" s="5" t="s">
        <v>9067</v>
      </c>
      <c r="C1099" s="5" t="s">
        <v>2</v>
      </c>
      <c r="D1099" s="5" t="s">
        <v>9068</v>
      </c>
      <c r="E1099" s="5" t="s">
        <v>915</v>
      </c>
      <c r="F1099" s="5" t="s">
        <v>216</v>
      </c>
      <c r="G1099" s="5" t="s">
        <v>97</v>
      </c>
      <c r="H1099" s="6">
        <v>3125</v>
      </c>
      <c r="I1099" s="6">
        <v>1012</v>
      </c>
      <c r="J1099" s="14" t="s">
        <v>53</v>
      </c>
      <c r="K1099" s="12">
        <v>20</v>
      </c>
      <c r="L1099" s="13">
        <v>20240</v>
      </c>
      <c r="M1099" s="10">
        <v>0.1</v>
      </c>
      <c r="N1099" s="13">
        <v>18216</v>
      </c>
      <c r="O1099" s="10">
        <v>0.50001070371822431</v>
      </c>
      <c r="P1099" s="13">
        <v>9108</v>
      </c>
      <c r="Q1099" s="7">
        <v>9.5000000000000001E-2</v>
      </c>
      <c r="R1099" s="13">
        <v>95</v>
      </c>
      <c r="S1099" s="11">
        <v>848</v>
      </c>
      <c r="T1099" s="13">
        <v>12720</v>
      </c>
      <c r="U1099" s="13">
        <v>109000</v>
      </c>
    </row>
    <row r="1100" spans="1:21" x14ac:dyDescent="0.35">
      <c r="A1100" s="5" t="s">
        <v>9069</v>
      </c>
      <c r="B1100" s="5" t="s">
        <v>9069</v>
      </c>
      <c r="C1100" s="5" t="s">
        <v>2</v>
      </c>
      <c r="D1100" s="5" t="s">
        <v>9070</v>
      </c>
      <c r="E1100" s="5" t="s">
        <v>3270</v>
      </c>
      <c r="F1100" s="5" t="s">
        <v>216</v>
      </c>
      <c r="G1100" s="5" t="s">
        <v>90</v>
      </c>
      <c r="H1100" s="6">
        <v>6250</v>
      </c>
      <c r="I1100" s="6">
        <v>3000</v>
      </c>
      <c r="J1100" s="14" t="s">
        <v>53</v>
      </c>
      <c r="K1100" s="12">
        <v>19</v>
      </c>
      <c r="L1100" s="13">
        <v>57000</v>
      </c>
      <c r="M1100" s="10">
        <v>0.05</v>
      </c>
      <c r="N1100" s="13">
        <v>54150</v>
      </c>
      <c r="O1100" s="10">
        <v>0.52609707528461058</v>
      </c>
      <c r="P1100" s="13">
        <v>25662</v>
      </c>
      <c r="Q1100" s="7">
        <v>0.08</v>
      </c>
      <c r="R1100" s="13">
        <v>107</v>
      </c>
      <c r="S1100" s="11">
        <v>0</v>
      </c>
      <c r="T1100" s="13">
        <v>0</v>
      </c>
      <c r="U1100" s="13">
        <v>321000</v>
      </c>
    </row>
    <row r="1101" spans="1:21" x14ac:dyDescent="0.35">
      <c r="A1101" s="5" t="s">
        <v>9071</v>
      </c>
      <c r="B1101" s="5" t="s">
        <v>9071</v>
      </c>
      <c r="C1101" s="5" t="s">
        <v>2</v>
      </c>
      <c r="D1101" s="5" t="s">
        <v>9072</v>
      </c>
      <c r="E1101" s="5" t="s">
        <v>915</v>
      </c>
      <c r="F1101" s="5" t="s">
        <v>216</v>
      </c>
      <c r="G1101" s="5" t="s">
        <v>97</v>
      </c>
      <c r="H1101" s="6">
        <v>4662</v>
      </c>
      <c r="I1101" s="6">
        <v>2592</v>
      </c>
      <c r="J1101" s="14" t="s">
        <v>53</v>
      </c>
      <c r="K1101" s="12">
        <v>20</v>
      </c>
      <c r="L1101" s="13">
        <v>51840</v>
      </c>
      <c r="M1101" s="10">
        <v>0.1</v>
      </c>
      <c r="N1101" s="13">
        <v>46656</v>
      </c>
      <c r="O1101" s="10">
        <v>0.50001070371822443</v>
      </c>
      <c r="P1101" s="13">
        <v>23328</v>
      </c>
      <c r="Q1101" s="7">
        <v>9.5000000000000001E-2</v>
      </c>
      <c r="R1101" s="13">
        <v>95</v>
      </c>
      <c r="S1101" s="11">
        <v>0</v>
      </c>
      <c r="T1101" s="13">
        <v>0</v>
      </c>
      <c r="U1101" s="13">
        <v>246000</v>
      </c>
    </row>
    <row r="1102" spans="1:21" ht="29" x14ac:dyDescent="0.35">
      <c r="A1102" s="5" t="s">
        <v>9073</v>
      </c>
      <c r="B1102" s="5" t="s">
        <v>9074</v>
      </c>
      <c r="C1102" s="5" t="s">
        <v>86</v>
      </c>
      <c r="D1102" s="5" t="s">
        <v>9075</v>
      </c>
      <c r="E1102" s="5" t="s">
        <v>621</v>
      </c>
      <c r="F1102" s="5" t="s">
        <v>216</v>
      </c>
      <c r="G1102" s="5" t="s">
        <v>90</v>
      </c>
      <c r="H1102" s="6">
        <v>8324</v>
      </c>
      <c r="I1102" s="6">
        <v>2184</v>
      </c>
      <c r="J1102" s="14" t="s">
        <v>53</v>
      </c>
      <c r="K1102" s="12">
        <v>19</v>
      </c>
      <c r="L1102" s="13">
        <v>41496</v>
      </c>
      <c r="M1102" s="10">
        <v>0.05</v>
      </c>
      <c r="N1102" s="13">
        <v>39421</v>
      </c>
      <c r="O1102" s="10">
        <v>0.51738670935783404</v>
      </c>
      <c r="P1102" s="13">
        <v>19025</v>
      </c>
      <c r="Q1102" s="7">
        <v>0.08</v>
      </c>
      <c r="R1102" s="13">
        <v>109</v>
      </c>
      <c r="S1102" s="11">
        <v>3410</v>
      </c>
      <c r="T1102" s="13">
        <v>30690</v>
      </c>
      <c r="U1102" s="13">
        <v>269000</v>
      </c>
    </row>
    <row r="1103" spans="1:21" ht="29" x14ac:dyDescent="0.35">
      <c r="A1103" s="5" t="s">
        <v>9076</v>
      </c>
      <c r="B1103" s="5" t="s">
        <v>9076</v>
      </c>
      <c r="C1103" s="5" t="s">
        <v>2</v>
      </c>
      <c r="D1103" s="5" t="s">
        <v>9077</v>
      </c>
      <c r="E1103" s="5" t="s">
        <v>915</v>
      </c>
      <c r="F1103" s="5" t="s">
        <v>216</v>
      </c>
      <c r="G1103" s="5" t="s">
        <v>93</v>
      </c>
      <c r="H1103" s="6">
        <v>10500</v>
      </c>
      <c r="I1103" s="6">
        <v>2285</v>
      </c>
      <c r="J1103" s="14" t="s">
        <v>53</v>
      </c>
      <c r="K1103" s="12">
        <v>21</v>
      </c>
      <c r="L1103" s="13">
        <v>47985</v>
      </c>
      <c r="M1103" s="10">
        <v>0.1</v>
      </c>
      <c r="N1103" s="13">
        <v>43186</v>
      </c>
      <c r="O1103" s="10">
        <v>0.51021492354176046</v>
      </c>
      <c r="P1103" s="13">
        <v>21152</v>
      </c>
      <c r="Q1103" s="7">
        <v>0.09</v>
      </c>
      <c r="R1103" s="13">
        <v>103</v>
      </c>
      <c r="S1103" s="11">
        <v>5358.75</v>
      </c>
      <c r="T1103" s="13">
        <v>80381.25</v>
      </c>
      <c r="U1103" s="13">
        <v>315000</v>
      </c>
    </row>
    <row r="1104" spans="1:21" x14ac:dyDescent="0.35">
      <c r="A1104" s="5" t="s">
        <v>9078</v>
      </c>
      <c r="B1104" s="5" t="s">
        <v>9078</v>
      </c>
      <c r="C1104" s="5" t="s">
        <v>2</v>
      </c>
      <c r="D1104" s="5" t="s">
        <v>9079</v>
      </c>
      <c r="E1104" s="5" t="s">
        <v>935</v>
      </c>
      <c r="F1104" s="5" t="s">
        <v>216</v>
      </c>
      <c r="G1104" s="5" t="s">
        <v>99</v>
      </c>
      <c r="H1104" s="6">
        <v>13875</v>
      </c>
      <c r="I1104" s="6">
        <v>1392</v>
      </c>
      <c r="J1104" s="14" t="s">
        <v>53</v>
      </c>
      <c r="K1104" s="12">
        <v>18</v>
      </c>
      <c r="L1104" s="13">
        <v>25056</v>
      </c>
      <c r="M1104" s="10">
        <v>0.05</v>
      </c>
      <c r="N1104" s="13">
        <v>23803</v>
      </c>
      <c r="O1104" s="10">
        <v>0.55620664697535016</v>
      </c>
      <c r="P1104" s="13">
        <v>10564</v>
      </c>
      <c r="Q1104" s="7">
        <v>0.08</v>
      </c>
      <c r="R1104" s="13">
        <v>95</v>
      </c>
      <c r="S1104" s="11">
        <v>10743</v>
      </c>
      <c r="T1104" s="13">
        <v>96687</v>
      </c>
      <c r="U1104" s="13">
        <v>229000</v>
      </c>
    </row>
    <row r="1105" spans="1:21" x14ac:dyDescent="0.35">
      <c r="A1105" s="5" t="s">
        <v>9080</v>
      </c>
      <c r="B1105" s="5" t="s">
        <v>9080</v>
      </c>
      <c r="C1105" s="5" t="s">
        <v>2</v>
      </c>
      <c r="D1105" s="5" t="s">
        <v>9081</v>
      </c>
      <c r="E1105" s="5" t="s">
        <v>935</v>
      </c>
      <c r="F1105" s="5" t="s">
        <v>216</v>
      </c>
      <c r="G1105" s="5" t="s">
        <v>90</v>
      </c>
      <c r="H1105" s="6">
        <v>2700</v>
      </c>
      <c r="I1105" s="6">
        <v>625</v>
      </c>
      <c r="J1105" s="14" t="s">
        <v>53</v>
      </c>
      <c r="K1105" s="12">
        <v>20.9</v>
      </c>
      <c r="L1105" s="13">
        <v>13062.500000000002</v>
      </c>
      <c r="M1105" s="10">
        <v>0.05</v>
      </c>
      <c r="N1105" s="13">
        <v>12409</v>
      </c>
      <c r="O1105" s="10">
        <v>0.55620664697535016</v>
      </c>
      <c r="P1105" s="13">
        <v>5507</v>
      </c>
      <c r="Q1105" s="7">
        <v>0.08</v>
      </c>
      <c r="R1105" s="13">
        <v>110</v>
      </c>
      <c r="S1105" s="11">
        <v>1293.75</v>
      </c>
      <c r="T1105" s="13">
        <v>12290.625</v>
      </c>
      <c r="U1105" s="13">
        <v>81000</v>
      </c>
    </row>
    <row r="1106" spans="1:21" x14ac:dyDescent="0.35">
      <c r="A1106" s="5" t="s">
        <v>9082</v>
      </c>
      <c r="B1106" s="5" t="s">
        <v>9082</v>
      </c>
      <c r="C1106" s="5" t="s">
        <v>2</v>
      </c>
      <c r="D1106" s="5" t="s">
        <v>9083</v>
      </c>
      <c r="E1106" s="5" t="s">
        <v>621</v>
      </c>
      <c r="F1106" s="5" t="s">
        <v>216</v>
      </c>
      <c r="G1106" s="5" t="s">
        <v>96</v>
      </c>
      <c r="H1106" s="6">
        <v>4033</v>
      </c>
      <c r="I1106" s="6">
        <v>1100</v>
      </c>
      <c r="J1106" s="14" t="s">
        <v>53</v>
      </c>
      <c r="K1106" s="12">
        <v>18</v>
      </c>
      <c r="L1106" s="13">
        <v>19800</v>
      </c>
      <c r="M1106" s="10">
        <v>0.05</v>
      </c>
      <c r="N1106" s="13">
        <v>18810</v>
      </c>
      <c r="O1106" s="10">
        <v>0.51738670935783404</v>
      </c>
      <c r="P1106" s="13">
        <v>9078</v>
      </c>
      <c r="Q1106" s="7">
        <v>0.08</v>
      </c>
      <c r="R1106" s="13">
        <v>103</v>
      </c>
      <c r="S1106" s="11">
        <v>1558</v>
      </c>
      <c r="T1106" s="13">
        <v>14022</v>
      </c>
      <c r="U1106" s="13">
        <v>127000</v>
      </c>
    </row>
    <row r="1107" spans="1:21" x14ac:dyDescent="0.35">
      <c r="A1107" s="5" t="s">
        <v>9084</v>
      </c>
      <c r="B1107" s="5" t="s">
        <v>9084</v>
      </c>
      <c r="C1107" s="5" t="s">
        <v>2</v>
      </c>
      <c r="D1107" s="5" t="s">
        <v>9085</v>
      </c>
      <c r="E1107" s="5" t="s">
        <v>915</v>
      </c>
      <c r="F1107" s="5" t="s">
        <v>216</v>
      </c>
      <c r="G1107" s="5" t="s">
        <v>89</v>
      </c>
      <c r="H1107" s="6">
        <v>9000</v>
      </c>
      <c r="I1107" s="6">
        <v>4228</v>
      </c>
      <c r="J1107" s="14" t="s">
        <v>53</v>
      </c>
      <c r="K1107" s="12">
        <v>16.2</v>
      </c>
      <c r="L1107" s="13">
        <v>68493.599999999991</v>
      </c>
      <c r="M1107" s="10">
        <v>0.05</v>
      </c>
      <c r="N1107" s="13">
        <v>65069</v>
      </c>
      <c r="O1107" s="10">
        <v>0.53285781080790973</v>
      </c>
      <c r="P1107" s="13">
        <v>30396</v>
      </c>
      <c r="Q1107" s="7">
        <v>0.08</v>
      </c>
      <c r="R1107" s="13">
        <v>90</v>
      </c>
      <c r="S1107" s="11">
        <v>0</v>
      </c>
      <c r="T1107" s="13">
        <v>0</v>
      </c>
      <c r="U1107" s="13">
        <v>380000</v>
      </c>
    </row>
    <row r="1108" spans="1:21" ht="29" x14ac:dyDescent="0.35">
      <c r="A1108" s="5" t="s">
        <v>9086</v>
      </c>
      <c r="B1108" s="5" t="s">
        <v>9086</v>
      </c>
      <c r="C1108" s="5" t="s">
        <v>2</v>
      </c>
      <c r="D1108" s="5" t="s">
        <v>9087</v>
      </c>
      <c r="E1108" s="5" t="s">
        <v>627</v>
      </c>
      <c r="F1108" s="5" t="s">
        <v>216</v>
      </c>
      <c r="G1108" s="5" t="s">
        <v>93</v>
      </c>
      <c r="H1108" s="6">
        <v>12305</v>
      </c>
      <c r="I1108" s="6">
        <v>2612</v>
      </c>
      <c r="J1108" s="14" t="s">
        <v>53</v>
      </c>
      <c r="K1108" s="12">
        <v>21</v>
      </c>
      <c r="L1108" s="13">
        <v>54852</v>
      </c>
      <c r="M1108" s="10">
        <v>0.1</v>
      </c>
      <c r="N1108" s="13">
        <v>49367</v>
      </c>
      <c r="O1108" s="10">
        <v>0.533108032789258</v>
      </c>
      <c r="P1108" s="13">
        <v>23049</v>
      </c>
      <c r="Q1108" s="7">
        <v>0.09</v>
      </c>
      <c r="R1108" s="13">
        <v>98</v>
      </c>
      <c r="S1108" s="11">
        <v>6428</v>
      </c>
      <c r="T1108" s="13">
        <v>57852</v>
      </c>
      <c r="U1108" s="13">
        <v>314000</v>
      </c>
    </row>
    <row r="1109" spans="1:21" x14ac:dyDescent="0.35">
      <c r="A1109" s="5" t="s">
        <v>9088</v>
      </c>
      <c r="B1109" s="5" t="s">
        <v>9088</v>
      </c>
      <c r="C1109" s="5" t="s">
        <v>2</v>
      </c>
      <c r="D1109" s="5" t="s">
        <v>9089</v>
      </c>
      <c r="E1109" s="5" t="s">
        <v>627</v>
      </c>
      <c r="F1109" s="5" t="s">
        <v>216</v>
      </c>
      <c r="G1109" s="5" t="s">
        <v>90</v>
      </c>
      <c r="H1109" s="6">
        <v>10782</v>
      </c>
      <c r="I1109" s="6">
        <v>1647</v>
      </c>
      <c r="J1109" s="14" t="s">
        <v>53</v>
      </c>
      <c r="K1109" s="12">
        <v>19</v>
      </c>
      <c r="L1109" s="13">
        <v>31293</v>
      </c>
      <c r="M1109" s="10">
        <v>0.05</v>
      </c>
      <c r="N1109" s="13">
        <v>29728</v>
      </c>
      <c r="O1109" s="10">
        <v>0.55620664697535027</v>
      </c>
      <c r="P1109" s="13">
        <v>13193</v>
      </c>
      <c r="Q1109" s="7">
        <v>0.08</v>
      </c>
      <c r="R1109" s="13">
        <v>100</v>
      </c>
      <c r="S1109" s="11">
        <v>7076.25</v>
      </c>
      <c r="T1109" s="13">
        <v>63686.25</v>
      </c>
      <c r="U1109" s="13">
        <v>229000</v>
      </c>
    </row>
    <row r="1110" spans="1:21" x14ac:dyDescent="0.35">
      <c r="A1110" s="5" t="s">
        <v>9090</v>
      </c>
      <c r="B1110" s="5" t="s">
        <v>9090</v>
      </c>
      <c r="C1110" s="5" t="s">
        <v>2</v>
      </c>
      <c r="D1110" s="5" t="s">
        <v>9091</v>
      </c>
      <c r="E1110" s="5" t="s">
        <v>974</v>
      </c>
      <c r="F1110" s="5" t="s">
        <v>216</v>
      </c>
      <c r="G1110" s="5" t="s">
        <v>97</v>
      </c>
      <c r="H1110" s="6">
        <v>5175</v>
      </c>
      <c r="I1110" s="6">
        <v>3116</v>
      </c>
      <c r="J1110" s="14" t="s">
        <v>53</v>
      </c>
      <c r="K1110" s="12">
        <v>20</v>
      </c>
      <c r="L1110" s="13">
        <v>62320</v>
      </c>
      <c r="M1110" s="10">
        <v>0.1</v>
      </c>
      <c r="N1110" s="13">
        <v>56088</v>
      </c>
      <c r="O1110" s="10">
        <v>0.52264683719668281</v>
      </c>
      <c r="P1110" s="13">
        <v>26774</v>
      </c>
      <c r="Q1110" s="7">
        <v>9.5000000000000001E-2</v>
      </c>
      <c r="R1110" s="13">
        <v>90</v>
      </c>
      <c r="S1110" s="11">
        <v>0</v>
      </c>
      <c r="T1110" s="13">
        <v>0</v>
      </c>
      <c r="U1110" s="13">
        <v>282000</v>
      </c>
    </row>
    <row r="1111" spans="1:21" x14ac:dyDescent="0.35">
      <c r="A1111" s="5" t="s">
        <v>9092</v>
      </c>
      <c r="B1111" s="5" t="s">
        <v>9092</v>
      </c>
      <c r="C1111" s="5" t="s">
        <v>2</v>
      </c>
      <c r="D1111" s="5" t="s">
        <v>9093</v>
      </c>
      <c r="E1111" s="5" t="s">
        <v>981</v>
      </c>
      <c r="F1111" s="5" t="s">
        <v>216</v>
      </c>
      <c r="G1111" s="5" t="s">
        <v>89</v>
      </c>
      <c r="H1111" s="6">
        <v>4240</v>
      </c>
      <c r="I1111" s="6">
        <v>2220</v>
      </c>
      <c r="J1111" s="14" t="s">
        <v>53</v>
      </c>
      <c r="K1111" s="12">
        <v>18</v>
      </c>
      <c r="L1111" s="13">
        <v>39960</v>
      </c>
      <c r="M1111" s="10">
        <v>0.05</v>
      </c>
      <c r="N1111" s="13">
        <v>37962</v>
      </c>
      <c r="O1111" s="10">
        <v>0.51738670935783393</v>
      </c>
      <c r="P1111" s="13">
        <v>18321</v>
      </c>
      <c r="Q1111" s="7">
        <v>0.08</v>
      </c>
      <c r="R1111" s="13">
        <v>103</v>
      </c>
      <c r="S1111" s="11">
        <v>0</v>
      </c>
      <c r="T1111" s="13">
        <v>0</v>
      </c>
      <c r="U1111" s="13">
        <v>229000</v>
      </c>
    </row>
    <row r="1112" spans="1:21" ht="43.5" x14ac:dyDescent="0.35">
      <c r="A1112" s="5" t="s">
        <v>9094</v>
      </c>
      <c r="B1112" s="5" t="s">
        <v>9095</v>
      </c>
      <c r="C1112" s="5" t="s">
        <v>169</v>
      </c>
      <c r="D1112" s="5" t="s">
        <v>9096</v>
      </c>
      <c r="E1112" s="5" t="s">
        <v>700</v>
      </c>
      <c r="F1112" s="5" t="s">
        <v>9097</v>
      </c>
      <c r="G1112" s="5" t="s">
        <v>92</v>
      </c>
      <c r="H1112" s="6">
        <v>7500</v>
      </c>
      <c r="I1112" s="6">
        <v>3039</v>
      </c>
      <c r="J1112" s="14" t="s">
        <v>53</v>
      </c>
      <c r="K1112" s="12">
        <v>18</v>
      </c>
      <c r="L1112" s="13">
        <v>54702</v>
      </c>
      <c r="M1112" s="10">
        <v>0.1</v>
      </c>
      <c r="N1112" s="13">
        <v>49232</v>
      </c>
      <c r="O1112" s="10">
        <v>0.5292880068315059</v>
      </c>
      <c r="P1112" s="13">
        <v>23174</v>
      </c>
      <c r="Q1112" s="7">
        <v>7.4999999999999997E-2</v>
      </c>
      <c r="R1112" s="13">
        <v>102</v>
      </c>
      <c r="S1112" s="11">
        <v>662.25</v>
      </c>
      <c r="T1112" s="13">
        <v>9933.75</v>
      </c>
      <c r="U1112" s="13">
        <v>319000</v>
      </c>
    </row>
    <row r="1113" spans="1:21" ht="58" x14ac:dyDescent="0.35">
      <c r="A1113" s="5" t="s">
        <v>9098</v>
      </c>
      <c r="B1113" s="5" t="s">
        <v>9099</v>
      </c>
      <c r="C1113" s="5" t="s">
        <v>81</v>
      </c>
      <c r="D1113" s="5" t="s">
        <v>9100</v>
      </c>
      <c r="E1113" s="5" t="s">
        <v>915</v>
      </c>
      <c r="F1113" s="5" t="s">
        <v>9101</v>
      </c>
      <c r="G1113" s="5" t="s">
        <v>98</v>
      </c>
      <c r="H1113" s="6">
        <v>12500</v>
      </c>
      <c r="I1113" s="6">
        <v>6130</v>
      </c>
      <c r="J1113" s="14" t="s">
        <v>53</v>
      </c>
      <c r="K1113" s="12">
        <v>18</v>
      </c>
      <c r="L1113" s="13">
        <v>110340</v>
      </c>
      <c r="M1113" s="10">
        <v>0.1</v>
      </c>
      <c r="N1113" s="13">
        <v>99306</v>
      </c>
      <c r="O1113" s="10">
        <v>0.50001070371822431</v>
      </c>
      <c r="P1113" s="13">
        <v>49652</v>
      </c>
      <c r="Q1113" s="7">
        <v>9.5000000000000001E-2</v>
      </c>
      <c r="R1113" s="13">
        <v>85</v>
      </c>
      <c r="S1113" s="11">
        <v>0</v>
      </c>
      <c r="T1113" s="13">
        <v>0</v>
      </c>
      <c r="U1113" s="13">
        <v>523000</v>
      </c>
    </row>
    <row r="1114" spans="1:21" ht="58" x14ac:dyDescent="0.35">
      <c r="A1114" s="5" t="s">
        <v>9102</v>
      </c>
      <c r="B1114" s="5" t="s">
        <v>9103</v>
      </c>
      <c r="C1114" s="5" t="s">
        <v>88</v>
      </c>
      <c r="D1114" s="5" t="s">
        <v>9104</v>
      </c>
      <c r="E1114" s="5" t="s">
        <v>3733</v>
      </c>
      <c r="F1114" s="5" t="s">
        <v>9105</v>
      </c>
      <c r="G1114" s="5" t="s">
        <v>90</v>
      </c>
      <c r="H1114" s="6">
        <v>14304</v>
      </c>
      <c r="I1114" s="6">
        <v>3675</v>
      </c>
      <c r="J1114" s="14" t="s">
        <v>53</v>
      </c>
      <c r="K1114" s="12">
        <v>19</v>
      </c>
      <c r="L1114" s="13">
        <v>69825</v>
      </c>
      <c r="M1114" s="10">
        <v>0.05</v>
      </c>
      <c r="N1114" s="13">
        <v>66334</v>
      </c>
      <c r="O1114" s="10">
        <v>0.51685889980802169</v>
      </c>
      <c r="P1114" s="13">
        <v>32049</v>
      </c>
      <c r="Q1114" s="7">
        <v>0.08</v>
      </c>
      <c r="R1114" s="13">
        <v>109</v>
      </c>
      <c r="S1114" s="11">
        <v>6035.25</v>
      </c>
      <c r="T1114" s="13">
        <v>90528.75</v>
      </c>
      <c r="U1114" s="13">
        <v>491000</v>
      </c>
    </row>
    <row r="1115" spans="1:21" ht="58" x14ac:dyDescent="0.35">
      <c r="A1115" s="5" t="s">
        <v>9106</v>
      </c>
      <c r="B1115" s="5" t="s">
        <v>9107</v>
      </c>
      <c r="C1115" s="5" t="s">
        <v>81</v>
      </c>
      <c r="D1115" s="5" t="s">
        <v>9108</v>
      </c>
      <c r="E1115" s="5" t="s">
        <v>1970</v>
      </c>
      <c r="F1115" s="5" t="s">
        <v>9109</v>
      </c>
      <c r="G1115" s="5" t="s">
        <v>102</v>
      </c>
      <c r="H1115" s="6">
        <v>38299</v>
      </c>
      <c r="I1115" s="6">
        <v>11224</v>
      </c>
      <c r="J1115" s="14" t="s">
        <v>53</v>
      </c>
      <c r="K1115" s="12">
        <v>16</v>
      </c>
      <c r="L1115" s="13">
        <v>179584</v>
      </c>
      <c r="M1115" s="10">
        <v>0.05</v>
      </c>
      <c r="N1115" s="13">
        <v>170605</v>
      </c>
      <c r="O1115" s="10">
        <v>0.51685889980802169</v>
      </c>
      <c r="P1115" s="13">
        <v>82426</v>
      </c>
      <c r="Q1115" s="7">
        <v>0.08</v>
      </c>
      <c r="R1115" s="13">
        <v>92</v>
      </c>
      <c r="S1115" s="11">
        <v>13045</v>
      </c>
      <c r="T1115" s="13">
        <v>117405</v>
      </c>
      <c r="U1115" s="13">
        <v>1148000</v>
      </c>
    </row>
    <row r="1116" spans="1:21" ht="87" x14ac:dyDescent="0.35">
      <c r="A1116" s="5" t="s">
        <v>9110</v>
      </c>
      <c r="B1116" s="5" t="s">
        <v>9111</v>
      </c>
      <c r="C1116" s="5" t="s">
        <v>6118</v>
      </c>
      <c r="D1116" s="5" t="s">
        <v>9112</v>
      </c>
      <c r="E1116" s="5" t="s">
        <v>6827</v>
      </c>
      <c r="F1116" s="5" t="s">
        <v>483</v>
      </c>
      <c r="G1116" s="5" t="s">
        <v>89</v>
      </c>
      <c r="H1116" s="6">
        <v>14762</v>
      </c>
      <c r="I1116" s="6">
        <v>8466</v>
      </c>
      <c r="J1116" s="14" t="s">
        <v>53</v>
      </c>
      <c r="K1116" s="12">
        <v>16.2</v>
      </c>
      <c r="L1116" s="13">
        <v>137149.19999999998</v>
      </c>
      <c r="M1116" s="10">
        <v>0.05</v>
      </c>
      <c r="N1116" s="13">
        <v>130292</v>
      </c>
      <c r="O1116" s="10">
        <v>0.53822055582446771</v>
      </c>
      <c r="P1116" s="13">
        <v>60166</v>
      </c>
      <c r="Q1116" s="7">
        <v>0.08</v>
      </c>
      <c r="R1116" s="13">
        <v>89</v>
      </c>
      <c r="S1116" s="11">
        <v>0</v>
      </c>
      <c r="T1116" s="13">
        <v>0</v>
      </c>
      <c r="U1116" s="13">
        <v>752000</v>
      </c>
    </row>
    <row r="1117" spans="1:21" ht="43.5" x14ac:dyDescent="0.35">
      <c r="A1117" s="5" t="s">
        <v>9113</v>
      </c>
      <c r="B1117" s="5" t="s">
        <v>9114</v>
      </c>
      <c r="C1117" s="5" t="s">
        <v>82</v>
      </c>
      <c r="D1117" s="5" t="s">
        <v>9115</v>
      </c>
      <c r="E1117" s="5" t="s">
        <v>714</v>
      </c>
      <c r="F1117" s="5" t="s">
        <v>528</v>
      </c>
      <c r="G1117" s="5" t="s">
        <v>89</v>
      </c>
      <c r="H1117" s="6">
        <v>7380</v>
      </c>
      <c r="I1117" s="6">
        <v>5017</v>
      </c>
      <c r="J1117" s="14" t="s">
        <v>53</v>
      </c>
      <c r="K1117" s="12">
        <v>16.2</v>
      </c>
      <c r="L1117" s="13">
        <v>81275.399999999994</v>
      </c>
      <c r="M1117" s="10">
        <v>0.05</v>
      </c>
      <c r="N1117" s="13">
        <v>77212</v>
      </c>
      <c r="O1117" s="10">
        <v>0.54176675211374925</v>
      </c>
      <c r="P1117" s="13">
        <v>35381</v>
      </c>
      <c r="Q1117" s="7">
        <v>0.08</v>
      </c>
      <c r="R1117" s="13">
        <v>88</v>
      </c>
      <c r="S1117" s="11">
        <v>0</v>
      </c>
      <c r="T1117" s="13">
        <v>0</v>
      </c>
      <c r="U1117" s="13">
        <v>442000</v>
      </c>
    </row>
    <row r="1118" spans="1:21" ht="43.5" x14ac:dyDescent="0.35">
      <c r="A1118" s="5" t="s">
        <v>9116</v>
      </c>
      <c r="B1118" s="5" t="s">
        <v>9117</v>
      </c>
      <c r="C1118" s="5" t="s">
        <v>82</v>
      </c>
      <c r="D1118" s="5" t="s">
        <v>9118</v>
      </c>
      <c r="E1118" s="5" t="s">
        <v>714</v>
      </c>
      <c r="F1118" s="5" t="s">
        <v>528</v>
      </c>
      <c r="G1118" s="5" t="s">
        <v>90</v>
      </c>
      <c r="H1118" s="6">
        <v>9720</v>
      </c>
      <c r="I1118" s="6">
        <v>8678</v>
      </c>
      <c r="J1118" s="14" t="s">
        <v>53</v>
      </c>
      <c r="K1118" s="12">
        <v>17.100000000000001</v>
      </c>
      <c r="L1118" s="13">
        <v>148393.80000000002</v>
      </c>
      <c r="M1118" s="10">
        <v>0.05</v>
      </c>
      <c r="N1118" s="13">
        <v>140974</v>
      </c>
      <c r="O1118" s="10">
        <v>0.54176675211374914</v>
      </c>
      <c r="P1118" s="13">
        <v>64599</v>
      </c>
      <c r="Q1118" s="7">
        <v>0.08</v>
      </c>
      <c r="R1118" s="13">
        <v>93</v>
      </c>
      <c r="S1118" s="11">
        <v>0</v>
      </c>
      <c r="T1118" s="13">
        <v>0</v>
      </c>
      <c r="U1118" s="13">
        <v>807000</v>
      </c>
    </row>
    <row r="1119" spans="1:21" ht="72.5" x14ac:dyDescent="0.35">
      <c r="A1119" s="5" t="s">
        <v>9119</v>
      </c>
      <c r="B1119" s="5" t="s">
        <v>9120</v>
      </c>
      <c r="C1119" s="5" t="s">
        <v>83</v>
      </c>
      <c r="D1119" s="5" t="s">
        <v>9121</v>
      </c>
      <c r="E1119" s="5" t="s">
        <v>915</v>
      </c>
      <c r="F1119" s="5" t="s">
        <v>9122</v>
      </c>
      <c r="G1119" s="5" t="s">
        <v>89</v>
      </c>
      <c r="H1119" s="6">
        <v>15625</v>
      </c>
      <c r="I1119" s="6">
        <v>7866</v>
      </c>
      <c r="J1119" s="14" t="s">
        <v>53</v>
      </c>
      <c r="K1119" s="12">
        <v>16.2</v>
      </c>
      <c r="L1119" s="13">
        <v>127429.2</v>
      </c>
      <c r="M1119" s="10">
        <v>0.05</v>
      </c>
      <c r="N1119" s="13">
        <v>121058</v>
      </c>
      <c r="O1119" s="10">
        <v>0.53285781080790962</v>
      </c>
      <c r="P1119" s="13">
        <v>56551</v>
      </c>
      <c r="Q1119" s="7">
        <v>0.08</v>
      </c>
      <c r="R1119" s="13">
        <v>90</v>
      </c>
      <c r="S1119" s="11">
        <v>0</v>
      </c>
      <c r="T1119" s="13">
        <v>0</v>
      </c>
      <c r="U1119" s="13">
        <v>707000</v>
      </c>
    </row>
    <row r="1120" spans="1:21" ht="29" x14ac:dyDescent="0.35">
      <c r="A1120" s="5" t="s">
        <v>9123</v>
      </c>
      <c r="B1120" s="5" t="s">
        <v>9124</v>
      </c>
      <c r="C1120" s="5" t="s">
        <v>68</v>
      </c>
      <c r="D1120" s="5" t="s">
        <v>9125</v>
      </c>
      <c r="E1120" s="5" t="s">
        <v>645</v>
      </c>
      <c r="F1120" s="5" t="s">
        <v>340</v>
      </c>
      <c r="G1120" s="5" t="s">
        <v>89</v>
      </c>
      <c r="H1120" s="6">
        <v>6250</v>
      </c>
      <c r="I1120" s="6">
        <v>2880</v>
      </c>
      <c r="J1120" s="14" t="s">
        <v>53</v>
      </c>
      <c r="K1120" s="12">
        <v>18</v>
      </c>
      <c r="L1120" s="13">
        <v>51840</v>
      </c>
      <c r="M1120" s="10">
        <v>0.05</v>
      </c>
      <c r="N1120" s="13">
        <v>49248</v>
      </c>
      <c r="O1120" s="10">
        <v>0.54582483208194899</v>
      </c>
      <c r="P1120" s="13">
        <v>22367</v>
      </c>
      <c r="Q1120" s="7">
        <v>0.08</v>
      </c>
      <c r="R1120" s="13">
        <v>97</v>
      </c>
      <c r="S1120" s="11">
        <v>0</v>
      </c>
      <c r="T1120" s="13">
        <v>0</v>
      </c>
      <c r="U1120" s="13">
        <v>280000</v>
      </c>
    </row>
    <row r="1121" spans="1:21" ht="43.5" x14ac:dyDescent="0.35">
      <c r="A1121" s="5" t="s">
        <v>9126</v>
      </c>
      <c r="B1121" s="5" t="s">
        <v>9127</v>
      </c>
      <c r="C1121" s="5" t="s">
        <v>169</v>
      </c>
      <c r="D1121" s="5" t="s">
        <v>9128</v>
      </c>
      <c r="E1121" s="5" t="s">
        <v>586</v>
      </c>
      <c r="F1121" s="5" t="s">
        <v>340</v>
      </c>
      <c r="G1121" s="5" t="s">
        <v>93</v>
      </c>
      <c r="H1121" s="6">
        <v>9186</v>
      </c>
      <c r="I1121" s="6">
        <v>3085</v>
      </c>
      <c r="J1121" s="14" t="s">
        <v>53</v>
      </c>
      <c r="K1121" s="12">
        <v>23.1</v>
      </c>
      <c r="L1121" s="13">
        <v>71263.5</v>
      </c>
      <c r="M1121" s="10">
        <v>0.1</v>
      </c>
      <c r="N1121" s="13">
        <v>64137</v>
      </c>
      <c r="O1121" s="10">
        <v>0.48198340444926352</v>
      </c>
      <c r="P1121" s="13">
        <v>33224</v>
      </c>
      <c r="Q1121" s="7">
        <v>0.09</v>
      </c>
      <c r="R1121" s="13">
        <v>120</v>
      </c>
      <c r="S1121" s="11">
        <v>2244.75</v>
      </c>
      <c r="T1121" s="13">
        <v>33671.25</v>
      </c>
      <c r="U1121" s="13">
        <v>403000</v>
      </c>
    </row>
    <row r="1122" spans="1:21" ht="29" x14ac:dyDescent="0.35">
      <c r="A1122" s="5" t="s">
        <v>9129</v>
      </c>
      <c r="B1122" s="5" t="s">
        <v>9130</v>
      </c>
      <c r="C1122" s="5" t="s">
        <v>68</v>
      </c>
      <c r="D1122" s="5" t="s">
        <v>9131</v>
      </c>
      <c r="E1122" s="5" t="s">
        <v>586</v>
      </c>
      <c r="F1122" s="5" t="s">
        <v>340</v>
      </c>
      <c r="G1122" s="5" t="s">
        <v>90</v>
      </c>
      <c r="H1122" s="6">
        <v>6250</v>
      </c>
      <c r="I1122" s="6">
        <v>4200</v>
      </c>
      <c r="J1122" s="14" t="s">
        <v>53</v>
      </c>
      <c r="K1122" s="12">
        <v>17.100000000000001</v>
      </c>
      <c r="L1122" s="13">
        <v>71820</v>
      </c>
      <c r="M1122" s="10">
        <v>0.05</v>
      </c>
      <c r="N1122" s="13">
        <v>68229</v>
      </c>
      <c r="O1122" s="10">
        <v>0.51685889980802169</v>
      </c>
      <c r="P1122" s="13">
        <v>32964</v>
      </c>
      <c r="Q1122" s="7">
        <v>0.08</v>
      </c>
      <c r="R1122" s="13">
        <v>98</v>
      </c>
      <c r="S1122" s="11">
        <v>0</v>
      </c>
      <c r="T1122" s="13">
        <v>0</v>
      </c>
      <c r="U1122" s="13">
        <v>412000</v>
      </c>
    </row>
    <row r="1123" spans="1:21" ht="29" x14ac:dyDescent="0.35">
      <c r="A1123" s="5" t="s">
        <v>9132</v>
      </c>
      <c r="B1123" s="5" t="s">
        <v>9133</v>
      </c>
      <c r="C1123" s="5" t="s">
        <v>68</v>
      </c>
      <c r="D1123" s="5" t="s">
        <v>9134</v>
      </c>
      <c r="E1123" s="5" t="s">
        <v>586</v>
      </c>
      <c r="F1123" s="5" t="s">
        <v>340</v>
      </c>
      <c r="G1123" s="5" t="s">
        <v>97</v>
      </c>
      <c r="H1123" s="6">
        <v>3240</v>
      </c>
      <c r="I1123" s="6">
        <v>2462</v>
      </c>
      <c r="J1123" s="14" t="s">
        <v>53</v>
      </c>
      <c r="K1123" s="12">
        <v>20</v>
      </c>
      <c r="L1123" s="13">
        <v>49240</v>
      </c>
      <c r="M1123" s="10">
        <v>0.1</v>
      </c>
      <c r="N1123" s="13">
        <v>44316</v>
      </c>
      <c r="O1123" s="10">
        <v>0.48462863597986816</v>
      </c>
      <c r="P1123" s="13">
        <v>22839</v>
      </c>
      <c r="Q1123" s="7">
        <v>9.5000000000000001E-2</v>
      </c>
      <c r="R1123" s="13">
        <v>98</v>
      </c>
      <c r="S1123" s="11">
        <v>0</v>
      </c>
      <c r="T1123" s="13">
        <v>0</v>
      </c>
      <c r="U1123" s="13">
        <v>240000</v>
      </c>
    </row>
    <row r="1124" spans="1:21" ht="29" x14ac:dyDescent="0.35">
      <c r="A1124" s="5" t="s">
        <v>9135</v>
      </c>
      <c r="B1124" s="5" t="s">
        <v>9136</v>
      </c>
      <c r="C1124" s="5" t="s">
        <v>68</v>
      </c>
      <c r="D1124" s="5" t="s">
        <v>9137</v>
      </c>
      <c r="E1124" s="5" t="s">
        <v>586</v>
      </c>
      <c r="F1124" s="5" t="s">
        <v>340</v>
      </c>
      <c r="G1124" s="5" t="s">
        <v>93</v>
      </c>
      <c r="H1124" s="6">
        <v>6250</v>
      </c>
      <c r="I1124" s="6">
        <v>5000</v>
      </c>
      <c r="J1124" s="14" t="s">
        <v>53</v>
      </c>
      <c r="K1124" s="12">
        <v>18.899999999999999</v>
      </c>
      <c r="L1124" s="13">
        <v>94500.000000000015</v>
      </c>
      <c r="M1124" s="10">
        <v>0.1</v>
      </c>
      <c r="N1124" s="13">
        <v>85050</v>
      </c>
      <c r="O1124" s="10">
        <v>0.49461795556025706</v>
      </c>
      <c r="P1124" s="13">
        <v>42983</v>
      </c>
      <c r="Q1124" s="7">
        <v>0.09</v>
      </c>
      <c r="R1124" s="13">
        <v>96</v>
      </c>
      <c r="S1124" s="11">
        <v>0</v>
      </c>
      <c r="T1124" s="13">
        <v>0</v>
      </c>
      <c r="U1124" s="13">
        <v>478000</v>
      </c>
    </row>
    <row r="1125" spans="1:21" ht="29" x14ac:dyDescent="0.35">
      <c r="A1125" s="5" t="s">
        <v>9138</v>
      </c>
      <c r="B1125" s="5" t="s">
        <v>9139</v>
      </c>
      <c r="C1125" s="5" t="s">
        <v>68</v>
      </c>
      <c r="D1125" s="5" t="s">
        <v>9140</v>
      </c>
      <c r="E1125" s="5" t="s">
        <v>586</v>
      </c>
      <c r="F1125" s="5" t="s">
        <v>340</v>
      </c>
      <c r="G1125" s="5" t="s">
        <v>93</v>
      </c>
      <c r="H1125" s="6">
        <v>7250</v>
      </c>
      <c r="I1125" s="6">
        <v>4500</v>
      </c>
      <c r="J1125" s="14" t="s">
        <v>53</v>
      </c>
      <c r="K1125" s="12">
        <v>18.899999999999999</v>
      </c>
      <c r="L1125" s="13">
        <v>85050.000000000015</v>
      </c>
      <c r="M1125" s="10">
        <v>0.1</v>
      </c>
      <c r="N1125" s="13">
        <v>76545</v>
      </c>
      <c r="O1125" s="10">
        <v>0.49461795556025706</v>
      </c>
      <c r="P1125" s="13">
        <v>38684</v>
      </c>
      <c r="Q1125" s="7">
        <v>0.09</v>
      </c>
      <c r="R1125" s="13">
        <v>96</v>
      </c>
      <c r="S1125" s="11">
        <v>0</v>
      </c>
      <c r="T1125" s="13">
        <v>0</v>
      </c>
      <c r="U1125" s="13">
        <v>430000</v>
      </c>
    </row>
    <row r="1126" spans="1:21" ht="29" x14ac:dyDescent="0.35">
      <c r="A1126" s="5" t="s">
        <v>9141</v>
      </c>
      <c r="B1126" s="5" t="s">
        <v>9142</v>
      </c>
      <c r="C1126" s="5" t="s">
        <v>68</v>
      </c>
      <c r="D1126" s="5" t="s">
        <v>9143</v>
      </c>
      <c r="E1126" s="5" t="s">
        <v>714</v>
      </c>
      <c r="F1126" s="5" t="s">
        <v>340</v>
      </c>
      <c r="G1126" s="5" t="s">
        <v>89</v>
      </c>
      <c r="H1126" s="6">
        <v>7166</v>
      </c>
      <c r="I1126" s="6">
        <v>4225</v>
      </c>
      <c r="J1126" s="14" t="s">
        <v>53</v>
      </c>
      <c r="K1126" s="12">
        <v>16.2</v>
      </c>
      <c r="L1126" s="13">
        <v>68445</v>
      </c>
      <c r="M1126" s="10">
        <v>0.05</v>
      </c>
      <c r="N1126" s="13">
        <v>65023</v>
      </c>
      <c r="O1126" s="10">
        <v>0.54176675211374925</v>
      </c>
      <c r="P1126" s="13">
        <v>29796</v>
      </c>
      <c r="Q1126" s="7">
        <v>0.08</v>
      </c>
      <c r="R1126" s="13">
        <v>88</v>
      </c>
      <c r="S1126" s="11">
        <v>0</v>
      </c>
      <c r="T1126" s="13">
        <v>0</v>
      </c>
      <c r="U1126" s="13">
        <v>372000</v>
      </c>
    </row>
    <row r="1127" spans="1:21" ht="29" x14ac:dyDescent="0.35">
      <c r="A1127" s="5" t="s">
        <v>9144</v>
      </c>
      <c r="B1127" s="5" t="s">
        <v>9145</v>
      </c>
      <c r="C1127" s="5" t="s">
        <v>68</v>
      </c>
      <c r="D1127" s="5" t="s">
        <v>9146</v>
      </c>
      <c r="E1127" s="5" t="s">
        <v>714</v>
      </c>
      <c r="F1127" s="5" t="s">
        <v>340</v>
      </c>
      <c r="G1127" s="5" t="s">
        <v>89</v>
      </c>
      <c r="H1127" s="6">
        <v>6480</v>
      </c>
      <c r="I1127" s="6">
        <v>3300</v>
      </c>
      <c r="J1127" s="14" t="s">
        <v>53</v>
      </c>
      <c r="K1127" s="12">
        <v>18</v>
      </c>
      <c r="L1127" s="13">
        <v>59400</v>
      </c>
      <c r="M1127" s="10">
        <v>0.05</v>
      </c>
      <c r="N1127" s="13">
        <v>56430</v>
      </c>
      <c r="O1127" s="10">
        <v>0.54176675211374925</v>
      </c>
      <c r="P1127" s="13">
        <v>25858</v>
      </c>
      <c r="Q1127" s="7">
        <v>0.08</v>
      </c>
      <c r="R1127" s="13">
        <v>98</v>
      </c>
      <c r="S1127" s="11">
        <v>0</v>
      </c>
      <c r="T1127" s="13">
        <v>0</v>
      </c>
      <c r="U1127" s="13">
        <v>323000</v>
      </c>
    </row>
    <row r="1128" spans="1:21" ht="29" x14ac:dyDescent="0.35">
      <c r="A1128" s="5" t="s">
        <v>9147</v>
      </c>
      <c r="B1128" s="5" t="s">
        <v>9148</v>
      </c>
      <c r="C1128" s="5" t="s">
        <v>68</v>
      </c>
      <c r="D1128" s="5" t="s">
        <v>9149</v>
      </c>
      <c r="E1128" s="5" t="s">
        <v>714</v>
      </c>
      <c r="F1128" s="5" t="s">
        <v>340</v>
      </c>
      <c r="G1128" s="5" t="s">
        <v>89</v>
      </c>
      <c r="H1128" s="6">
        <v>12960</v>
      </c>
      <c r="I1128" s="6">
        <v>3582</v>
      </c>
      <c r="J1128" s="14" t="s">
        <v>53</v>
      </c>
      <c r="K1128" s="12">
        <v>18</v>
      </c>
      <c r="L1128" s="13">
        <v>64476</v>
      </c>
      <c r="M1128" s="10">
        <v>0.05</v>
      </c>
      <c r="N1128" s="13">
        <v>61252</v>
      </c>
      <c r="O1128" s="10">
        <v>0.54176675211374925</v>
      </c>
      <c r="P1128" s="13">
        <v>28068</v>
      </c>
      <c r="Q1128" s="7">
        <v>0.08</v>
      </c>
      <c r="R1128" s="13">
        <v>98</v>
      </c>
      <c r="S1128" s="11">
        <v>4900.5</v>
      </c>
      <c r="T1128" s="13">
        <v>73507.5</v>
      </c>
      <c r="U1128" s="13">
        <v>424000</v>
      </c>
    </row>
    <row r="1129" spans="1:21" ht="29" x14ac:dyDescent="0.35">
      <c r="A1129" s="5" t="s">
        <v>9150</v>
      </c>
      <c r="B1129" s="5" t="s">
        <v>9151</v>
      </c>
      <c r="C1129" s="5" t="s">
        <v>68</v>
      </c>
      <c r="D1129" s="5" t="s">
        <v>9152</v>
      </c>
      <c r="E1129" s="5" t="s">
        <v>614</v>
      </c>
      <c r="F1129" s="5" t="s">
        <v>340</v>
      </c>
      <c r="G1129" s="5" t="s">
        <v>92</v>
      </c>
      <c r="H1129" s="6">
        <v>6250</v>
      </c>
      <c r="I1129" s="6">
        <v>4525</v>
      </c>
      <c r="J1129" s="14" t="s">
        <v>53</v>
      </c>
      <c r="K1129" s="12">
        <v>16.2</v>
      </c>
      <c r="L1129" s="13">
        <v>73305</v>
      </c>
      <c r="M1129" s="10">
        <v>0.1</v>
      </c>
      <c r="N1129" s="13">
        <v>65974</v>
      </c>
      <c r="O1129" s="10">
        <v>0.5292880068315059</v>
      </c>
      <c r="P1129" s="13">
        <v>31055</v>
      </c>
      <c r="Q1129" s="7">
        <v>7.4999999999999997E-2</v>
      </c>
      <c r="R1129" s="13">
        <v>92</v>
      </c>
      <c r="S1129" s="11">
        <v>0</v>
      </c>
      <c r="T1129" s="13">
        <v>0</v>
      </c>
      <c r="U1129" s="13">
        <v>414000</v>
      </c>
    </row>
    <row r="1130" spans="1:21" ht="29" x14ac:dyDescent="0.35">
      <c r="A1130" s="5" t="s">
        <v>9153</v>
      </c>
      <c r="B1130" s="5" t="s">
        <v>9154</v>
      </c>
      <c r="C1130" s="5" t="s">
        <v>68</v>
      </c>
      <c r="D1130" s="5" t="s">
        <v>9155</v>
      </c>
      <c r="E1130" s="5" t="s">
        <v>614</v>
      </c>
      <c r="F1130" s="5" t="s">
        <v>340</v>
      </c>
      <c r="G1130" s="5" t="s">
        <v>93</v>
      </c>
      <c r="H1130" s="6">
        <v>6250</v>
      </c>
      <c r="I1130" s="6">
        <v>3000</v>
      </c>
      <c r="J1130" s="14" t="s">
        <v>53</v>
      </c>
      <c r="K1130" s="12">
        <v>21</v>
      </c>
      <c r="L1130" s="13">
        <v>63000</v>
      </c>
      <c r="M1130" s="10">
        <v>0.1</v>
      </c>
      <c r="N1130" s="13">
        <v>56700</v>
      </c>
      <c r="O1130" s="10">
        <v>0.49461795556025706</v>
      </c>
      <c r="P1130" s="13">
        <v>28655</v>
      </c>
      <c r="Q1130" s="7">
        <v>0.09</v>
      </c>
      <c r="R1130" s="13">
        <v>106</v>
      </c>
      <c r="S1130" s="11">
        <v>0</v>
      </c>
      <c r="T1130" s="13">
        <v>0</v>
      </c>
      <c r="U1130" s="13">
        <v>318000</v>
      </c>
    </row>
    <row r="1131" spans="1:21" ht="29" x14ac:dyDescent="0.35">
      <c r="A1131" s="5" t="s">
        <v>9156</v>
      </c>
      <c r="B1131" s="5" t="s">
        <v>9157</v>
      </c>
      <c r="C1131" s="5" t="s">
        <v>68</v>
      </c>
      <c r="D1131" s="5" t="s">
        <v>9158</v>
      </c>
      <c r="E1131" s="5" t="s">
        <v>614</v>
      </c>
      <c r="F1131" s="5" t="s">
        <v>340</v>
      </c>
      <c r="G1131" s="5" t="s">
        <v>98</v>
      </c>
      <c r="H1131" s="6">
        <v>5725</v>
      </c>
      <c r="I1131" s="6">
        <v>4700</v>
      </c>
      <c r="J1131" s="14" t="s">
        <v>53</v>
      </c>
      <c r="K1131" s="12">
        <v>18</v>
      </c>
      <c r="L1131" s="13">
        <v>84600</v>
      </c>
      <c r="M1131" s="10">
        <v>0.1</v>
      </c>
      <c r="N1131" s="13">
        <v>76140</v>
      </c>
      <c r="O1131" s="10">
        <v>0.48462863597986811</v>
      </c>
      <c r="P1131" s="13">
        <v>39240</v>
      </c>
      <c r="Q1131" s="7">
        <v>9.5000000000000001E-2</v>
      </c>
      <c r="R1131" s="13">
        <v>88</v>
      </c>
      <c r="S1131" s="11">
        <v>0</v>
      </c>
      <c r="T1131" s="13">
        <v>0</v>
      </c>
      <c r="U1131" s="13">
        <v>413000</v>
      </c>
    </row>
    <row r="1132" spans="1:21" ht="29" x14ac:dyDescent="0.35">
      <c r="A1132" s="5" t="s">
        <v>9159</v>
      </c>
      <c r="B1132" s="5" t="s">
        <v>9160</v>
      </c>
      <c r="C1132" s="5" t="s">
        <v>68</v>
      </c>
      <c r="D1132" s="5" t="s">
        <v>9161</v>
      </c>
      <c r="E1132" s="5" t="s">
        <v>614</v>
      </c>
      <c r="F1132" s="5" t="s">
        <v>340</v>
      </c>
      <c r="G1132" s="5" t="s">
        <v>98</v>
      </c>
      <c r="H1132" s="6">
        <v>6715</v>
      </c>
      <c r="I1132" s="6">
        <v>5412</v>
      </c>
      <c r="J1132" s="14" t="s">
        <v>53</v>
      </c>
      <c r="K1132" s="12">
        <v>18</v>
      </c>
      <c r="L1132" s="13">
        <v>97416</v>
      </c>
      <c r="M1132" s="10">
        <v>0.1</v>
      </c>
      <c r="N1132" s="13">
        <v>87674</v>
      </c>
      <c r="O1132" s="10">
        <v>0.48462863597986811</v>
      </c>
      <c r="P1132" s="13">
        <v>45185</v>
      </c>
      <c r="Q1132" s="7">
        <v>9.5000000000000001E-2</v>
      </c>
      <c r="R1132" s="13">
        <v>88</v>
      </c>
      <c r="S1132" s="11">
        <v>0</v>
      </c>
      <c r="T1132" s="13">
        <v>0</v>
      </c>
      <c r="U1132" s="13">
        <v>476000</v>
      </c>
    </row>
    <row r="1133" spans="1:21" ht="29" x14ac:dyDescent="0.35">
      <c r="A1133" s="5" t="s">
        <v>9162</v>
      </c>
      <c r="B1133" s="5" t="s">
        <v>9163</v>
      </c>
      <c r="C1133" s="5" t="s">
        <v>68</v>
      </c>
      <c r="D1133" s="5" t="s">
        <v>9164</v>
      </c>
      <c r="E1133" s="5" t="s">
        <v>775</v>
      </c>
      <c r="F1133" s="5" t="s">
        <v>340</v>
      </c>
      <c r="G1133" s="5" t="s">
        <v>89</v>
      </c>
      <c r="H1133" s="6">
        <v>5328</v>
      </c>
      <c r="I1133" s="6">
        <v>5243</v>
      </c>
      <c r="J1133" s="14" t="s">
        <v>53</v>
      </c>
      <c r="K1133" s="12">
        <v>16.2</v>
      </c>
      <c r="L1133" s="13">
        <v>84936.599999999991</v>
      </c>
      <c r="M1133" s="10">
        <v>0.05</v>
      </c>
      <c r="N1133" s="13">
        <v>80690</v>
      </c>
      <c r="O1133" s="10">
        <v>0.54432902610279332</v>
      </c>
      <c r="P1133" s="13">
        <v>36768</v>
      </c>
      <c r="Q1133" s="7">
        <v>0.08</v>
      </c>
      <c r="R1133" s="13">
        <v>88</v>
      </c>
      <c r="S1133" s="11">
        <v>0</v>
      </c>
      <c r="T1133" s="13">
        <v>0</v>
      </c>
      <c r="U1133" s="13">
        <v>460000</v>
      </c>
    </row>
    <row r="1134" spans="1:21" ht="29" x14ac:dyDescent="0.35">
      <c r="A1134" s="5" t="s">
        <v>9165</v>
      </c>
      <c r="B1134" s="5" t="s">
        <v>9166</v>
      </c>
      <c r="C1134" s="5" t="s">
        <v>68</v>
      </c>
      <c r="D1134" s="5" t="s">
        <v>9167</v>
      </c>
      <c r="E1134" s="5" t="s">
        <v>1970</v>
      </c>
      <c r="F1134" s="5" t="s">
        <v>340</v>
      </c>
      <c r="G1134" s="5" t="s">
        <v>90</v>
      </c>
      <c r="H1134" s="6">
        <v>7560</v>
      </c>
      <c r="I1134" s="6">
        <v>4200</v>
      </c>
      <c r="J1134" s="14" t="s">
        <v>53</v>
      </c>
      <c r="K1134" s="12">
        <v>17.100000000000001</v>
      </c>
      <c r="L1134" s="13">
        <v>71820</v>
      </c>
      <c r="M1134" s="10">
        <v>0.05</v>
      </c>
      <c r="N1134" s="13">
        <v>68229</v>
      </c>
      <c r="O1134" s="10">
        <v>0.51685889980802169</v>
      </c>
      <c r="P1134" s="13">
        <v>32964</v>
      </c>
      <c r="Q1134" s="7">
        <v>0.08</v>
      </c>
      <c r="R1134" s="13">
        <v>98</v>
      </c>
      <c r="S1134" s="11">
        <v>0</v>
      </c>
      <c r="T1134" s="13">
        <v>0</v>
      </c>
      <c r="U1134" s="13">
        <v>412000</v>
      </c>
    </row>
    <row r="1135" spans="1:21" ht="29" x14ac:dyDescent="0.35">
      <c r="A1135" s="5" t="s">
        <v>9168</v>
      </c>
      <c r="B1135" s="5" t="s">
        <v>9169</v>
      </c>
      <c r="C1135" s="5" t="s">
        <v>68</v>
      </c>
      <c r="D1135" s="5" t="s">
        <v>9170</v>
      </c>
      <c r="E1135" s="5" t="s">
        <v>890</v>
      </c>
      <c r="F1135" s="5" t="s">
        <v>340</v>
      </c>
      <c r="G1135" s="5" t="s">
        <v>93</v>
      </c>
      <c r="H1135" s="6">
        <v>5400</v>
      </c>
      <c r="I1135" s="6">
        <v>3000</v>
      </c>
      <c r="J1135" s="14" t="s">
        <v>53</v>
      </c>
      <c r="K1135" s="12">
        <v>21</v>
      </c>
      <c r="L1135" s="13">
        <v>63000</v>
      </c>
      <c r="M1135" s="10">
        <v>0.1</v>
      </c>
      <c r="N1135" s="13">
        <v>56700</v>
      </c>
      <c r="O1135" s="10">
        <v>0.52528406935357119</v>
      </c>
      <c r="P1135" s="13">
        <v>26916</v>
      </c>
      <c r="Q1135" s="7">
        <v>0.09</v>
      </c>
      <c r="R1135" s="13">
        <v>100</v>
      </c>
      <c r="S1135" s="11">
        <v>0</v>
      </c>
      <c r="T1135" s="13">
        <v>0</v>
      </c>
      <c r="U1135" s="13">
        <v>299000</v>
      </c>
    </row>
    <row r="1136" spans="1:21" ht="58" x14ac:dyDescent="0.35">
      <c r="A1136" s="5" t="s">
        <v>9171</v>
      </c>
      <c r="B1136" s="5" t="s">
        <v>9172</v>
      </c>
      <c r="C1136" s="5" t="s">
        <v>172</v>
      </c>
      <c r="D1136" s="5" t="s">
        <v>9173</v>
      </c>
      <c r="E1136" s="5" t="s">
        <v>890</v>
      </c>
      <c r="F1136" s="5" t="s">
        <v>340</v>
      </c>
      <c r="G1136" s="5" t="s">
        <v>93</v>
      </c>
      <c r="H1136" s="6">
        <v>12128</v>
      </c>
      <c r="I1136" s="6">
        <v>5560</v>
      </c>
      <c r="J1136" s="14" t="s">
        <v>53</v>
      </c>
      <c r="K1136" s="12">
        <v>18.899999999999999</v>
      </c>
      <c r="L1136" s="13">
        <v>105084</v>
      </c>
      <c r="M1136" s="10">
        <v>0.1</v>
      </c>
      <c r="N1136" s="13">
        <v>94576</v>
      </c>
      <c r="O1136" s="10">
        <v>0.52528406935357119</v>
      </c>
      <c r="P1136" s="13">
        <v>44897</v>
      </c>
      <c r="Q1136" s="7">
        <v>0.09</v>
      </c>
      <c r="R1136" s="13">
        <v>90</v>
      </c>
      <c r="S1136" s="11">
        <v>0</v>
      </c>
      <c r="T1136" s="13">
        <v>0</v>
      </c>
      <c r="U1136" s="13">
        <v>499000</v>
      </c>
    </row>
    <row r="1137" spans="1:21" ht="29" x14ac:dyDescent="0.35">
      <c r="A1137" s="5" t="s">
        <v>9174</v>
      </c>
      <c r="B1137" s="5" t="s">
        <v>9175</v>
      </c>
      <c r="C1137" s="5" t="s">
        <v>68</v>
      </c>
      <c r="D1137" s="5" t="s">
        <v>9176</v>
      </c>
      <c r="E1137" s="5" t="s">
        <v>915</v>
      </c>
      <c r="F1137" s="5" t="s">
        <v>340</v>
      </c>
      <c r="G1137" s="5" t="s">
        <v>89</v>
      </c>
      <c r="H1137" s="6">
        <v>6250</v>
      </c>
      <c r="I1137" s="6">
        <v>4050</v>
      </c>
      <c r="J1137" s="14" t="s">
        <v>53</v>
      </c>
      <c r="K1137" s="12">
        <v>16.2</v>
      </c>
      <c r="L1137" s="13">
        <v>65610</v>
      </c>
      <c r="M1137" s="10">
        <v>0.05</v>
      </c>
      <c r="N1137" s="13">
        <v>62330</v>
      </c>
      <c r="O1137" s="10">
        <v>0.53285781080790973</v>
      </c>
      <c r="P1137" s="13">
        <v>29117</v>
      </c>
      <c r="Q1137" s="7">
        <v>0.08</v>
      </c>
      <c r="R1137" s="13">
        <v>90</v>
      </c>
      <c r="S1137" s="11">
        <v>0</v>
      </c>
      <c r="T1137" s="13">
        <v>0</v>
      </c>
      <c r="U1137" s="13">
        <v>364000</v>
      </c>
    </row>
    <row r="1138" spans="1:21" ht="29" x14ac:dyDescent="0.35">
      <c r="A1138" s="5" t="s">
        <v>9177</v>
      </c>
      <c r="B1138" s="5" t="s">
        <v>9178</v>
      </c>
      <c r="C1138" s="5" t="s">
        <v>68</v>
      </c>
      <c r="D1138" s="5" t="s">
        <v>9179</v>
      </c>
      <c r="E1138" s="5" t="s">
        <v>915</v>
      </c>
      <c r="F1138" s="5" t="s">
        <v>340</v>
      </c>
      <c r="G1138" s="5" t="s">
        <v>90</v>
      </c>
      <c r="H1138" s="6">
        <v>7500</v>
      </c>
      <c r="I1138" s="6">
        <v>3900</v>
      </c>
      <c r="J1138" s="14" t="s">
        <v>53</v>
      </c>
      <c r="K1138" s="12">
        <v>19</v>
      </c>
      <c r="L1138" s="13">
        <v>74100</v>
      </c>
      <c r="M1138" s="10">
        <v>0.05</v>
      </c>
      <c r="N1138" s="13">
        <v>70395</v>
      </c>
      <c r="O1138" s="10">
        <v>0.53285781080790973</v>
      </c>
      <c r="P1138" s="13">
        <v>32884</v>
      </c>
      <c r="Q1138" s="7">
        <v>0.08</v>
      </c>
      <c r="R1138" s="13">
        <v>105</v>
      </c>
      <c r="S1138" s="11">
        <v>0</v>
      </c>
      <c r="T1138" s="13">
        <v>0</v>
      </c>
      <c r="U1138" s="13">
        <v>411000</v>
      </c>
    </row>
    <row r="1139" spans="1:21" ht="29" x14ac:dyDescent="0.35">
      <c r="A1139" s="5" t="s">
        <v>9180</v>
      </c>
      <c r="B1139" s="5" t="s">
        <v>9181</v>
      </c>
      <c r="C1139" s="5" t="s">
        <v>68</v>
      </c>
      <c r="D1139" s="5" t="s">
        <v>9182</v>
      </c>
      <c r="E1139" s="5" t="s">
        <v>915</v>
      </c>
      <c r="F1139" s="5" t="s">
        <v>340</v>
      </c>
      <c r="G1139" s="5" t="s">
        <v>90</v>
      </c>
      <c r="H1139" s="6">
        <v>6601</v>
      </c>
      <c r="I1139" s="6">
        <v>4572</v>
      </c>
      <c r="J1139" s="14" t="s">
        <v>53</v>
      </c>
      <c r="K1139" s="12">
        <v>17.100000000000001</v>
      </c>
      <c r="L1139" s="13">
        <v>78181.200000000012</v>
      </c>
      <c r="M1139" s="10">
        <v>0.05</v>
      </c>
      <c r="N1139" s="13">
        <v>74272</v>
      </c>
      <c r="O1139" s="10">
        <v>0.53285781080790973</v>
      </c>
      <c r="P1139" s="13">
        <v>34696</v>
      </c>
      <c r="Q1139" s="7">
        <v>0.08</v>
      </c>
      <c r="R1139" s="13">
        <v>95</v>
      </c>
      <c r="S1139" s="11">
        <v>0</v>
      </c>
      <c r="T1139" s="13">
        <v>0</v>
      </c>
      <c r="U1139" s="13">
        <v>434000</v>
      </c>
    </row>
    <row r="1140" spans="1:21" ht="29" x14ac:dyDescent="0.35">
      <c r="A1140" s="5" t="s">
        <v>9183</v>
      </c>
      <c r="B1140" s="5" t="s">
        <v>9184</v>
      </c>
      <c r="C1140" s="5" t="s">
        <v>68</v>
      </c>
      <c r="D1140" s="5" t="s">
        <v>9185</v>
      </c>
      <c r="E1140" s="5" t="s">
        <v>7569</v>
      </c>
      <c r="F1140" s="5" t="s">
        <v>340</v>
      </c>
      <c r="G1140" s="5" t="s">
        <v>94</v>
      </c>
      <c r="H1140" s="6">
        <v>19556</v>
      </c>
      <c r="I1140" s="6">
        <v>10864</v>
      </c>
      <c r="J1140" s="14" t="s">
        <v>53</v>
      </c>
      <c r="K1140" s="12">
        <v>16.8</v>
      </c>
      <c r="L1140" s="13">
        <v>182515.20000000001</v>
      </c>
      <c r="M1140" s="10">
        <v>0.05</v>
      </c>
      <c r="N1140" s="13">
        <v>173389</v>
      </c>
      <c r="O1140" s="10">
        <v>0.53822055582446771</v>
      </c>
      <c r="P1140" s="13">
        <v>80068</v>
      </c>
      <c r="Q1140" s="7">
        <v>0.08</v>
      </c>
      <c r="R1140" s="13">
        <v>92</v>
      </c>
      <c r="S1140" s="11">
        <v>0</v>
      </c>
      <c r="T1140" s="13">
        <v>0</v>
      </c>
      <c r="U1140" s="13">
        <v>1001000</v>
      </c>
    </row>
    <row r="1141" spans="1:21" ht="29" x14ac:dyDescent="0.35">
      <c r="A1141" s="5" t="s">
        <v>9186</v>
      </c>
      <c r="B1141" s="5" t="s">
        <v>9187</v>
      </c>
      <c r="C1141" s="5" t="s">
        <v>68</v>
      </c>
      <c r="D1141" s="5" t="s">
        <v>9188</v>
      </c>
      <c r="E1141" s="5" t="s">
        <v>964</v>
      </c>
      <c r="F1141" s="5" t="s">
        <v>340</v>
      </c>
      <c r="G1141" s="5" t="s">
        <v>90</v>
      </c>
      <c r="H1141" s="6">
        <v>7500</v>
      </c>
      <c r="I1141" s="6">
        <v>5300</v>
      </c>
      <c r="J1141" s="14" t="s">
        <v>53</v>
      </c>
      <c r="K1141" s="12">
        <v>17.100000000000001</v>
      </c>
      <c r="L1141" s="13">
        <v>90630.000000000015</v>
      </c>
      <c r="M1141" s="10">
        <v>0.05</v>
      </c>
      <c r="N1141" s="13">
        <v>86099</v>
      </c>
      <c r="O1141" s="10">
        <v>0.51738670935783404</v>
      </c>
      <c r="P1141" s="13">
        <v>41552</v>
      </c>
      <c r="Q1141" s="7">
        <v>0.08</v>
      </c>
      <c r="R1141" s="13">
        <v>98</v>
      </c>
      <c r="S1141" s="11">
        <v>0</v>
      </c>
      <c r="T1141" s="13">
        <v>0</v>
      </c>
      <c r="U1141" s="13">
        <v>519000</v>
      </c>
    </row>
    <row r="1142" spans="1:21" ht="58" x14ac:dyDescent="0.35">
      <c r="A1142" s="5" t="s">
        <v>9189</v>
      </c>
      <c r="B1142" s="5" t="s">
        <v>9190</v>
      </c>
      <c r="C1142" s="5" t="s">
        <v>172</v>
      </c>
      <c r="D1142" s="5" t="s">
        <v>9191</v>
      </c>
      <c r="E1142" s="5" t="s">
        <v>645</v>
      </c>
      <c r="F1142" s="5" t="s">
        <v>9192</v>
      </c>
      <c r="G1142" s="5" t="s">
        <v>90</v>
      </c>
      <c r="H1142" s="6">
        <v>10900</v>
      </c>
      <c r="I1142" s="6">
        <v>1932</v>
      </c>
      <c r="J1142" s="14" t="s">
        <v>53</v>
      </c>
      <c r="K1142" s="12">
        <v>19</v>
      </c>
      <c r="L1142" s="13">
        <v>36708</v>
      </c>
      <c r="M1142" s="10">
        <v>0.05</v>
      </c>
      <c r="N1142" s="13">
        <v>34873</v>
      </c>
      <c r="O1142" s="10">
        <v>0.54582483208194887</v>
      </c>
      <c r="P1142" s="13">
        <v>15838</v>
      </c>
      <c r="Q1142" s="7">
        <v>0.08</v>
      </c>
      <c r="R1142" s="13">
        <v>102</v>
      </c>
      <c r="S1142" s="11">
        <v>6553</v>
      </c>
      <c r="T1142" s="13">
        <v>98295</v>
      </c>
      <c r="U1142" s="13">
        <v>296000</v>
      </c>
    </row>
    <row r="1143" spans="1:21" x14ac:dyDescent="0.35">
      <c r="A1143" s="5" t="s">
        <v>9193</v>
      </c>
      <c r="B1143" s="5" t="s">
        <v>9193</v>
      </c>
      <c r="C1143" s="5" t="s">
        <v>2</v>
      </c>
      <c r="D1143" s="5" t="s">
        <v>9194</v>
      </c>
      <c r="E1143" s="5" t="s">
        <v>586</v>
      </c>
      <c r="F1143" s="5" t="s">
        <v>291</v>
      </c>
      <c r="G1143" s="5" t="s">
        <v>92</v>
      </c>
      <c r="H1143" s="6">
        <v>5396</v>
      </c>
      <c r="I1143" s="6">
        <v>1200</v>
      </c>
      <c r="J1143" s="14" t="s">
        <v>53</v>
      </c>
      <c r="K1143" s="12">
        <v>18</v>
      </c>
      <c r="L1143" s="13">
        <v>21600</v>
      </c>
      <c r="M1143" s="10">
        <v>0.1</v>
      </c>
      <c r="N1143" s="13">
        <v>19440</v>
      </c>
      <c r="O1143" s="10">
        <v>0.5292880068315059</v>
      </c>
      <c r="P1143" s="13">
        <v>9151</v>
      </c>
      <c r="Q1143" s="7">
        <v>7.4999999999999997E-2</v>
      </c>
      <c r="R1143" s="13">
        <v>102</v>
      </c>
      <c r="S1143" s="11">
        <v>2696</v>
      </c>
      <c r="T1143" s="13">
        <v>40440</v>
      </c>
      <c r="U1143" s="13">
        <v>162000</v>
      </c>
    </row>
    <row r="1144" spans="1:21" x14ac:dyDescent="0.35">
      <c r="A1144" s="5" t="s">
        <v>9195</v>
      </c>
      <c r="B1144" s="5" t="s">
        <v>9195</v>
      </c>
      <c r="C1144" s="5" t="s">
        <v>2</v>
      </c>
      <c r="D1144" s="5" t="s">
        <v>9196</v>
      </c>
      <c r="E1144" s="5" t="s">
        <v>586</v>
      </c>
      <c r="F1144" s="5" t="s">
        <v>291</v>
      </c>
      <c r="G1144" s="5" t="s">
        <v>90</v>
      </c>
      <c r="H1144" s="6">
        <v>3125</v>
      </c>
      <c r="I1144" s="6">
        <v>1875</v>
      </c>
      <c r="J1144" s="14" t="s">
        <v>53</v>
      </c>
      <c r="K1144" s="12">
        <v>19</v>
      </c>
      <c r="L1144" s="13">
        <v>35625</v>
      </c>
      <c r="M1144" s="10">
        <v>0.05</v>
      </c>
      <c r="N1144" s="13">
        <v>33844</v>
      </c>
      <c r="O1144" s="10">
        <v>0.51685889980802169</v>
      </c>
      <c r="P1144" s="13">
        <v>16351</v>
      </c>
      <c r="Q1144" s="7">
        <v>0.08</v>
      </c>
      <c r="R1144" s="13">
        <v>109</v>
      </c>
      <c r="S1144" s="11">
        <v>0</v>
      </c>
      <c r="T1144" s="13">
        <v>0</v>
      </c>
      <c r="U1144" s="13">
        <v>204000</v>
      </c>
    </row>
    <row r="1145" spans="1:21" x14ac:dyDescent="0.35">
      <c r="A1145" s="5" t="s">
        <v>9197</v>
      </c>
      <c r="B1145" s="5" t="s">
        <v>9197</v>
      </c>
      <c r="C1145" s="5" t="s">
        <v>2</v>
      </c>
      <c r="D1145" s="5" t="s">
        <v>9198</v>
      </c>
      <c r="E1145" s="5" t="s">
        <v>586</v>
      </c>
      <c r="F1145" s="5" t="s">
        <v>291</v>
      </c>
      <c r="G1145" s="5" t="s">
        <v>90</v>
      </c>
      <c r="H1145" s="6">
        <v>5422</v>
      </c>
      <c r="I1145" s="6">
        <v>3800</v>
      </c>
      <c r="J1145" s="14" t="s">
        <v>53</v>
      </c>
      <c r="K1145" s="12">
        <v>19</v>
      </c>
      <c r="L1145" s="13">
        <v>72200</v>
      </c>
      <c r="M1145" s="10">
        <v>0.05</v>
      </c>
      <c r="N1145" s="13">
        <v>68590</v>
      </c>
      <c r="O1145" s="10">
        <v>0.51685889980802169</v>
      </c>
      <c r="P1145" s="13">
        <v>33139</v>
      </c>
      <c r="Q1145" s="7">
        <v>0.08</v>
      </c>
      <c r="R1145" s="13">
        <v>109</v>
      </c>
      <c r="S1145" s="11">
        <v>0</v>
      </c>
      <c r="T1145" s="13">
        <v>0</v>
      </c>
      <c r="U1145" s="13">
        <v>414000</v>
      </c>
    </row>
    <row r="1146" spans="1:21" x14ac:dyDescent="0.35">
      <c r="A1146" s="5" t="s">
        <v>9199</v>
      </c>
      <c r="B1146" s="5" t="s">
        <v>9199</v>
      </c>
      <c r="C1146" s="5" t="s">
        <v>2</v>
      </c>
      <c r="D1146" s="5" t="s">
        <v>9200</v>
      </c>
      <c r="E1146" s="5" t="s">
        <v>650</v>
      </c>
      <c r="F1146" s="5" t="s">
        <v>291</v>
      </c>
      <c r="G1146" s="5" t="s">
        <v>89</v>
      </c>
      <c r="H1146" s="6">
        <v>3100</v>
      </c>
      <c r="I1146" s="6">
        <v>2588</v>
      </c>
      <c r="J1146" s="14" t="s">
        <v>53</v>
      </c>
      <c r="K1146" s="12">
        <v>18</v>
      </c>
      <c r="L1146" s="13">
        <v>46584</v>
      </c>
      <c r="M1146" s="10">
        <v>0.05</v>
      </c>
      <c r="N1146" s="13">
        <v>44255</v>
      </c>
      <c r="O1146" s="10">
        <v>0.5168588998080218</v>
      </c>
      <c r="P1146" s="13">
        <v>21381</v>
      </c>
      <c r="Q1146" s="7">
        <v>0.08</v>
      </c>
      <c r="R1146" s="13">
        <v>103</v>
      </c>
      <c r="S1146" s="11">
        <v>0</v>
      </c>
      <c r="T1146" s="13">
        <v>0</v>
      </c>
      <c r="U1146" s="13">
        <v>267000</v>
      </c>
    </row>
    <row r="1147" spans="1:21" x14ac:dyDescent="0.35">
      <c r="A1147" s="5" t="s">
        <v>9201</v>
      </c>
      <c r="B1147" s="5" t="s">
        <v>9201</v>
      </c>
      <c r="C1147" s="5" t="s">
        <v>2</v>
      </c>
      <c r="D1147" s="5" t="s">
        <v>9202</v>
      </c>
      <c r="E1147" s="5" t="s">
        <v>586</v>
      </c>
      <c r="F1147" s="5" t="s">
        <v>291</v>
      </c>
      <c r="G1147" s="5" t="s">
        <v>90</v>
      </c>
      <c r="H1147" s="6">
        <v>3125</v>
      </c>
      <c r="I1147" s="6">
        <v>875</v>
      </c>
      <c r="J1147" s="14" t="s">
        <v>53</v>
      </c>
      <c r="K1147" s="12">
        <v>20.9</v>
      </c>
      <c r="L1147" s="13">
        <v>18287.500000000004</v>
      </c>
      <c r="M1147" s="10">
        <v>0.05</v>
      </c>
      <c r="N1147" s="13">
        <v>17373</v>
      </c>
      <c r="O1147" s="10">
        <v>0.51685889980802169</v>
      </c>
      <c r="P1147" s="13">
        <v>8394</v>
      </c>
      <c r="Q1147" s="7">
        <v>0.08</v>
      </c>
      <c r="R1147" s="13">
        <v>120</v>
      </c>
      <c r="S1147" s="11">
        <v>1156.25</v>
      </c>
      <c r="T1147" s="13">
        <v>17343.75</v>
      </c>
      <c r="U1147" s="13">
        <v>122000</v>
      </c>
    </row>
    <row r="1148" spans="1:21" x14ac:dyDescent="0.35">
      <c r="A1148" s="5" t="s">
        <v>9203</v>
      </c>
      <c r="B1148" s="5" t="s">
        <v>9203</v>
      </c>
      <c r="C1148" s="5" t="s">
        <v>2</v>
      </c>
      <c r="D1148" s="5" t="s">
        <v>9204</v>
      </c>
      <c r="E1148" s="5" t="s">
        <v>686</v>
      </c>
      <c r="F1148" s="5" t="s">
        <v>291</v>
      </c>
      <c r="G1148" s="5" t="s">
        <v>99</v>
      </c>
      <c r="H1148" s="6">
        <v>18900</v>
      </c>
      <c r="I1148" s="6">
        <v>9375</v>
      </c>
      <c r="J1148" s="14" t="s">
        <v>53</v>
      </c>
      <c r="K1148" s="12">
        <v>16.2</v>
      </c>
      <c r="L1148" s="13">
        <v>151875</v>
      </c>
      <c r="M1148" s="10">
        <v>0.05</v>
      </c>
      <c r="N1148" s="13">
        <v>144281</v>
      </c>
      <c r="O1148" s="10">
        <v>0.52729806603613683</v>
      </c>
      <c r="P1148" s="13">
        <v>68202</v>
      </c>
      <c r="Q1148" s="7">
        <v>0.08</v>
      </c>
      <c r="R1148" s="13">
        <v>91</v>
      </c>
      <c r="S1148" s="11">
        <v>0</v>
      </c>
      <c r="T1148" s="13">
        <v>0</v>
      </c>
      <c r="U1148" s="13">
        <v>853000</v>
      </c>
    </row>
    <row r="1149" spans="1:21" ht="29" x14ac:dyDescent="0.35">
      <c r="A1149" s="5" t="s">
        <v>9205</v>
      </c>
      <c r="B1149" s="5" t="s">
        <v>9206</v>
      </c>
      <c r="C1149" s="5" t="s">
        <v>86</v>
      </c>
      <c r="D1149" s="5" t="s">
        <v>9207</v>
      </c>
      <c r="E1149" s="5" t="s">
        <v>714</v>
      </c>
      <c r="F1149" s="5" t="s">
        <v>291</v>
      </c>
      <c r="G1149" s="5" t="s">
        <v>93</v>
      </c>
      <c r="H1149" s="6">
        <v>6150</v>
      </c>
      <c r="I1149" s="6">
        <v>1764</v>
      </c>
      <c r="J1149" s="14" t="s">
        <v>53</v>
      </c>
      <c r="K1149" s="12">
        <v>21</v>
      </c>
      <c r="L1149" s="13">
        <v>37044</v>
      </c>
      <c r="M1149" s="10">
        <v>0.1</v>
      </c>
      <c r="N1149" s="13">
        <v>33340</v>
      </c>
      <c r="O1149" s="10">
        <v>0.51893158696551134</v>
      </c>
      <c r="P1149" s="13">
        <v>16039</v>
      </c>
      <c r="Q1149" s="7">
        <v>0.09</v>
      </c>
      <c r="R1149" s="13">
        <v>101</v>
      </c>
      <c r="S1149" s="11">
        <v>2181</v>
      </c>
      <c r="T1149" s="13">
        <v>32715</v>
      </c>
      <c r="U1149" s="13">
        <v>211000</v>
      </c>
    </row>
    <row r="1150" spans="1:21" x14ac:dyDescent="0.35">
      <c r="A1150" s="5" t="s">
        <v>9208</v>
      </c>
      <c r="B1150" s="5" t="s">
        <v>9208</v>
      </c>
      <c r="C1150" s="5" t="s">
        <v>2</v>
      </c>
      <c r="D1150" s="5" t="s">
        <v>9209</v>
      </c>
      <c r="E1150" s="5" t="s">
        <v>669</v>
      </c>
      <c r="F1150" s="5" t="s">
        <v>291</v>
      </c>
      <c r="G1150" s="5" t="s">
        <v>90</v>
      </c>
      <c r="H1150" s="6">
        <v>2700</v>
      </c>
      <c r="I1150" s="6">
        <v>1712</v>
      </c>
      <c r="J1150" s="14" t="s">
        <v>53</v>
      </c>
      <c r="K1150" s="12">
        <v>19</v>
      </c>
      <c r="L1150" s="13">
        <v>32528</v>
      </c>
      <c r="M1150" s="10">
        <v>0.05</v>
      </c>
      <c r="N1150" s="13">
        <v>30902</v>
      </c>
      <c r="O1150" s="10">
        <v>0.51685889980802169</v>
      </c>
      <c r="P1150" s="13">
        <v>14930</v>
      </c>
      <c r="Q1150" s="7">
        <v>0.08</v>
      </c>
      <c r="R1150" s="13">
        <v>109</v>
      </c>
      <c r="S1150" s="11">
        <v>0</v>
      </c>
      <c r="T1150" s="13">
        <v>0</v>
      </c>
      <c r="U1150" s="13">
        <v>187000</v>
      </c>
    </row>
    <row r="1151" spans="1:21" x14ac:dyDescent="0.35">
      <c r="A1151" s="5" t="s">
        <v>9210</v>
      </c>
      <c r="B1151" s="5" t="s">
        <v>9210</v>
      </c>
      <c r="C1151" s="5" t="s">
        <v>2</v>
      </c>
      <c r="D1151" s="5" t="s">
        <v>9211</v>
      </c>
      <c r="E1151" s="5" t="s">
        <v>714</v>
      </c>
      <c r="F1151" s="5" t="s">
        <v>291</v>
      </c>
      <c r="G1151" s="5" t="s">
        <v>97</v>
      </c>
      <c r="H1151" s="6">
        <v>2675</v>
      </c>
      <c r="I1151" s="6">
        <v>1665</v>
      </c>
      <c r="J1151" s="14" t="s">
        <v>53</v>
      </c>
      <c r="K1151" s="12">
        <v>20</v>
      </c>
      <c r="L1151" s="13">
        <v>33300</v>
      </c>
      <c r="M1151" s="10">
        <v>0.1</v>
      </c>
      <c r="N1151" s="13">
        <v>29970</v>
      </c>
      <c r="O1151" s="10">
        <v>0.50862131164457525</v>
      </c>
      <c r="P1151" s="13">
        <v>14727</v>
      </c>
      <c r="Q1151" s="7">
        <v>9.5000000000000001E-2</v>
      </c>
      <c r="R1151" s="13">
        <v>93</v>
      </c>
      <c r="S1151" s="11">
        <v>0</v>
      </c>
      <c r="T1151" s="13">
        <v>0</v>
      </c>
      <c r="U1151" s="13">
        <v>155000</v>
      </c>
    </row>
    <row r="1152" spans="1:21" x14ac:dyDescent="0.35">
      <c r="A1152" s="5" t="s">
        <v>9212</v>
      </c>
      <c r="B1152" s="5" t="s">
        <v>9212</v>
      </c>
      <c r="C1152" s="5" t="s">
        <v>2</v>
      </c>
      <c r="D1152" s="5" t="s">
        <v>9213</v>
      </c>
      <c r="E1152" s="5" t="s">
        <v>714</v>
      </c>
      <c r="F1152" s="5" t="s">
        <v>291</v>
      </c>
      <c r="G1152" s="5" t="s">
        <v>90</v>
      </c>
      <c r="H1152" s="6">
        <v>4300</v>
      </c>
      <c r="I1152" s="6">
        <v>2250</v>
      </c>
      <c r="J1152" s="14" t="s">
        <v>53</v>
      </c>
      <c r="K1152" s="12">
        <v>19</v>
      </c>
      <c r="L1152" s="13">
        <v>42750</v>
      </c>
      <c r="M1152" s="10">
        <v>0.05</v>
      </c>
      <c r="N1152" s="13">
        <v>40612</v>
      </c>
      <c r="O1152" s="10">
        <v>0.54176675211374925</v>
      </c>
      <c r="P1152" s="13">
        <v>18610</v>
      </c>
      <c r="Q1152" s="7">
        <v>0.08</v>
      </c>
      <c r="R1152" s="13">
        <v>103</v>
      </c>
      <c r="S1152" s="11">
        <v>0</v>
      </c>
      <c r="T1152" s="13">
        <v>0</v>
      </c>
      <c r="U1152" s="13">
        <v>233000</v>
      </c>
    </row>
    <row r="1153" spans="1:21" ht="29" x14ac:dyDescent="0.35">
      <c r="A1153" s="5" t="s">
        <v>9214</v>
      </c>
      <c r="B1153" s="5" t="s">
        <v>9215</v>
      </c>
      <c r="C1153" s="5" t="s">
        <v>68</v>
      </c>
      <c r="D1153" s="5" t="s">
        <v>9216</v>
      </c>
      <c r="E1153" s="5" t="s">
        <v>586</v>
      </c>
      <c r="F1153" s="5" t="s">
        <v>9192</v>
      </c>
      <c r="G1153" s="5" t="s">
        <v>93</v>
      </c>
      <c r="H1153" s="6">
        <v>6250</v>
      </c>
      <c r="I1153" s="6">
        <v>2155</v>
      </c>
      <c r="J1153" s="14" t="s">
        <v>53</v>
      </c>
      <c r="K1153" s="12">
        <v>21</v>
      </c>
      <c r="L1153" s="13">
        <v>45255</v>
      </c>
      <c r="M1153" s="10">
        <v>0.1</v>
      </c>
      <c r="N1153" s="13">
        <v>40730</v>
      </c>
      <c r="O1153" s="10">
        <v>0.49461795556025706</v>
      </c>
      <c r="P1153" s="13">
        <v>20584</v>
      </c>
      <c r="Q1153" s="7">
        <v>0.09</v>
      </c>
      <c r="R1153" s="13">
        <v>106</v>
      </c>
      <c r="S1153" s="11">
        <v>1401.25</v>
      </c>
      <c r="T1153" s="13">
        <v>21018.75</v>
      </c>
      <c r="U1153" s="13">
        <v>250000</v>
      </c>
    </row>
    <row r="1154" spans="1:21" ht="29" x14ac:dyDescent="0.35">
      <c r="A1154" s="5" t="s">
        <v>9217</v>
      </c>
      <c r="B1154" s="5" t="s">
        <v>9218</v>
      </c>
      <c r="C1154" s="5" t="s">
        <v>85</v>
      </c>
      <c r="D1154" s="5" t="s">
        <v>9219</v>
      </c>
      <c r="E1154" s="5" t="s">
        <v>586</v>
      </c>
      <c r="F1154" s="5" t="s">
        <v>291</v>
      </c>
      <c r="G1154" s="5" t="s">
        <v>93</v>
      </c>
      <c r="H1154" s="6">
        <v>9375</v>
      </c>
      <c r="I1154" s="6">
        <v>2275</v>
      </c>
      <c r="J1154" s="14" t="s">
        <v>53</v>
      </c>
      <c r="K1154" s="12">
        <v>21</v>
      </c>
      <c r="L1154" s="13">
        <v>47775</v>
      </c>
      <c r="M1154" s="10">
        <v>0.1</v>
      </c>
      <c r="N1154" s="13">
        <v>42998</v>
      </c>
      <c r="O1154" s="10">
        <v>0.49461795556025706</v>
      </c>
      <c r="P1154" s="13">
        <v>21730</v>
      </c>
      <c r="Q1154" s="7">
        <v>0.09</v>
      </c>
      <c r="R1154" s="13">
        <v>106</v>
      </c>
      <c r="S1154" s="11">
        <v>4256.25</v>
      </c>
      <c r="T1154" s="13">
        <v>63843.75</v>
      </c>
      <c r="U1154" s="13">
        <v>305000</v>
      </c>
    </row>
    <row r="1155" spans="1:21" x14ac:dyDescent="0.35">
      <c r="A1155" s="5" t="s">
        <v>9220</v>
      </c>
      <c r="B1155" s="5" t="s">
        <v>9220</v>
      </c>
      <c r="C1155" s="5" t="s">
        <v>2</v>
      </c>
      <c r="D1155" s="5" t="s">
        <v>9221</v>
      </c>
      <c r="E1155" s="5" t="s">
        <v>586</v>
      </c>
      <c r="F1155" s="5" t="s">
        <v>291</v>
      </c>
      <c r="G1155" s="5" t="s">
        <v>90</v>
      </c>
      <c r="H1155" s="6">
        <v>3125</v>
      </c>
      <c r="I1155" s="6">
        <v>2500</v>
      </c>
      <c r="J1155" s="14" t="s">
        <v>53</v>
      </c>
      <c r="K1155" s="12">
        <v>19</v>
      </c>
      <c r="L1155" s="13">
        <v>47500</v>
      </c>
      <c r="M1155" s="10">
        <v>0.05</v>
      </c>
      <c r="N1155" s="13">
        <v>45125</v>
      </c>
      <c r="O1155" s="10">
        <v>0.51685889980802169</v>
      </c>
      <c r="P1155" s="13">
        <v>21802</v>
      </c>
      <c r="Q1155" s="7">
        <v>0.08</v>
      </c>
      <c r="R1155" s="13">
        <v>109</v>
      </c>
      <c r="S1155" s="11">
        <v>0</v>
      </c>
      <c r="T1155" s="13">
        <v>0</v>
      </c>
      <c r="U1155" s="13">
        <v>273000</v>
      </c>
    </row>
    <row r="1156" spans="1:21" x14ac:dyDescent="0.35">
      <c r="A1156" s="5" t="s">
        <v>9222</v>
      </c>
      <c r="B1156" s="5" t="s">
        <v>9222</v>
      </c>
      <c r="C1156" s="5" t="s">
        <v>2</v>
      </c>
      <c r="D1156" s="5" t="s">
        <v>9223</v>
      </c>
      <c r="E1156" s="5" t="s">
        <v>1447</v>
      </c>
      <c r="F1156" s="5" t="s">
        <v>291</v>
      </c>
      <c r="G1156" s="5" t="s">
        <v>100</v>
      </c>
      <c r="H1156" s="6">
        <v>3240</v>
      </c>
      <c r="I1156" s="6">
        <v>1500</v>
      </c>
      <c r="J1156" s="14" t="s">
        <v>53</v>
      </c>
      <c r="K1156" s="12">
        <v>22</v>
      </c>
      <c r="L1156" s="13">
        <v>33000</v>
      </c>
      <c r="M1156" s="10">
        <v>0.1</v>
      </c>
      <c r="N1156" s="13">
        <v>29700</v>
      </c>
      <c r="O1156" s="10">
        <v>0.5544560932742274</v>
      </c>
      <c r="P1156" s="13">
        <v>13233</v>
      </c>
      <c r="Q1156" s="7">
        <v>7.4999999999999997E-2</v>
      </c>
      <c r="R1156" s="13">
        <v>118</v>
      </c>
      <c r="S1156" s="11">
        <v>0</v>
      </c>
      <c r="T1156" s="13">
        <v>0</v>
      </c>
      <c r="U1156" s="13">
        <v>176000</v>
      </c>
    </row>
    <row r="1157" spans="1:21" x14ac:dyDescent="0.35">
      <c r="A1157" s="5" t="s">
        <v>9224</v>
      </c>
      <c r="B1157" s="5" t="s">
        <v>9224</v>
      </c>
      <c r="C1157" s="5" t="s">
        <v>2</v>
      </c>
      <c r="D1157" s="5" t="s">
        <v>9225</v>
      </c>
      <c r="E1157" s="5" t="s">
        <v>714</v>
      </c>
      <c r="F1157" s="5" t="s">
        <v>291</v>
      </c>
      <c r="G1157" s="5" t="s">
        <v>98</v>
      </c>
      <c r="H1157" s="6">
        <v>6480</v>
      </c>
      <c r="I1157" s="6">
        <v>4565</v>
      </c>
      <c r="J1157" s="14" t="s">
        <v>53</v>
      </c>
      <c r="K1157" s="12">
        <v>18</v>
      </c>
      <c r="L1157" s="13">
        <v>82170</v>
      </c>
      <c r="M1157" s="10">
        <v>0.1</v>
      </c>
      <c r="N1157" s="13">
        <v>73953</v>
      </c>
      <c r="O1157" s="10">
        <v>0.50862131164457525</v>
      </c>
      <c r="P1157" s="13">
        <v>36339</v>
      </c>
      <c r="Q1157" s="7">
        <v>9.5000000000000001E-2</v>
      </c>
      <c r="R1157" s="13">
        <v>84</v>
      </c>
      <c r="S1157" s="11">
        <v>0</v>
      </c>
      <c r="T1157" s="13">
        <v>0</v>
      </c>
      <c r="U1157" s="13">
        <v>383000</v>
      </c>
    </row>
    <row r="1158" spans="1:21" ht="29" x14ac:dyDescent="0.35">
      <c r="A1158" s="5" t="s">
        <v>9226</v>
      </c>
      <c r="B1158" s="5" t="s">
        <v>9227</v>
      </c>
      <c r="C1158" s="5" t="s">
        <v>85</v>
      </c>
      <c r="D1158" s="5" t="s">
        <v>9228</v>
      </c>
      <c r="E1158" s="5" t="s">
        <v>586</v>
      </c>
      <c r="F1158" s="5" t="s">
        <v>291</v>
      </c>
      <c r="G1158" s="5" t="s">
        <v>100</v>
      </c>
      <c r="H1158" s="6">
        <v>7500</v>
      </c>
      <c r="I1158" s="6">
        <v>2100</v>
      </c>
      <c r="J1158" s="14" t="s">
        <v>53</v>
      </c>
      <c r="K1158" s="12">
        <v>22</v>
      </c>
      <c r="L1158" s="13">
        <v>46200</v>
      </c>
      <c r="M1158" s="10">
        <v>0.1</v>
      </c>
      <c r="N1158" s="13">
        <v>41580</v>
      </c>
      <c r="O1158" s="10">
        <v>0.5292880068315059</v>
      </c>
      <c r="P1158" s="13">
        <v>19572</v>
      </c>
      <c r="Q1158" s="7">
        <v>7.4999999999999997E-2</v>
      </c>
      <c r="R1158" s="13">
        <v>124</v>
      </c>
      <c r="S1158" s="11">
        <v>2775</v>
      </c>
      <c r="T1158" s="13">
        <v>41625</v>
      </c>
      <c r="U1158" s="13">
        <v>303000</v>
      </c>
    </row>
    <row r="1159" spans="1:21" x14ac:dyDescent="0.35">
      <c r="A1159" s="5" t="s">
        <v>9229</v>
      </c>
      <c r="B1159" s="5" t="s">
        <v>9229</v>
      </c>
      <c r="C1159" s="5" t="s">
        <v>2</v>
      </c>
      <c r="D1159" s="5" t="s">
        <v>9230</v>
      </c>
      <c r="E1159" s="5" t="s">
        <v>714</v>
      </c>
      <c r="F1159" s="5" t="s">
        <v>291</v>
      </c>
      <c r="G1159" s="5" t="s">
        <v>89</v>
      </c>
      <c r="H1159" s="6">
        <v>3444</v>
      </c>
      <c r="I1159" s="6">
        <v>2484</v>
      </c>
      <c r="J1159" s="14" t="s">
        <v>53</v>
      </c>
      <c r="K1159" s="12">
        <v>18</v>
      </c>
      <c r="L1159" s="13">
        <v>44712</v>
      </c>
      <c r="M1159" s="10">
        <v>0.05</v>
      </c>
      <c r="N1159" s="13">
        <v>42476</v>
      </c>
      <c r="O1159" s="10">
        <v>0.54176675211374925</v>
      </c>
      <c r="P1159" s="13">
        <v>19464</v>
      </c>
      <c r="Q1159" s="7">
        <v>0.08</v>
      </c>
      <c r="R1159" s="13">
        <v>98</v>
      </c>
      <c r="S1159" s="11">
        <v>0</v>
      </c>
      <c r="T1159" s="13">
        <v>0</v>
      </c>
      <c r="U1159" s="13">
        <v>243000</v>
      </c>
    </row>
    <row r="1160" spans="1:21" x14ac:dyDescent="0.35">
      <c r="A1160" s="5" t="s">
        <v>9231</v>
      </c>
      <c r="B1160" s="5" t="s">
        <v>9231</v>
      </c>
      <c r="C1160" s="5" t="s">
        <v>2</v>
      </c>
      <c r="D1160" s="5" t="s">
        <v>9232</v>
      </c>
      <c r="E1160" s="5" t="s">
        <v>586</v>
      </c>
      <c r="F1160" s="5" t="s">
        <v>291</v>
      </c>
      <c r="G1160" s="5" t="s">
        <v>100</v>
      </c>
      <c r="H1160" s="6">
        <v>2657</v>
      </c>
      <c r="I1160" s="6">
        <v>2155</v>
      </c>
      <c r="J1160" s="14" t="s">
        <v>53</v>
      </c>
      <c r="K1160" s="12">
        <v>22</v>
      </c>
      <c r="L1160" s="13">
        <v>47410</v>
      </c>
      <c r="M1160" s="10">
        <v>0.1</v>
      </c>
      <c r="N1160" s="13">
        <v>42669</v>
      </c>
      <c r="O1160" s="10">
        <v>0.5292880068315059</v>
      </c>
      <c r="P1160" s="13">
        <v>20085</v>
      </c>
      <c r="Q1160" s="7">
        <v>7.4999999999999997E-2</v>
      </c>
      <c r="R1160" s="13">
        <v>124</v>
      </c>
      <c r="S1160" s="11">
        <v>0</v>
      </c>
      <c r="T1160" s="13">
        <v>0</v>
      </c>
      <c r="U1160" s="13">
        <v>268000</v>
      </c>
    </row>
    <row r="1161" spans="1:21" x14ac:dyDescent="0.35">
      <c r="A1161" s="5" t="s">
        <v>9233</v>
      </c>
      <c r="B1161" s="5" t="s">
        <v>9233</v>
      </c>
      <c r="C1161" s="5" t="s">
        <v>2</v>
      </c>
      <c r="D1161" s="5" t="s">
        <v>9234</v>
      </c>
      <c r="E1161" s="5" t="s">
        <v>614</v>
      </c>
      <c r="F1161" s="5" t="s">
        <v>291</v>
      </c>
      <c r="G1161" s="5" t="s">
        <v>90</v>
      </c>
      <c r="H1161" s="6">
        <v>2700</v>
      </c>
      <c r="I1161" s="6">
        <v>1875</v>
      </c>
      <c r="J1161" s="14" t="s">
        <v>53</v>
      </c>
      <c r="K1161" s="12">
        <v>19</v>
      </c>
      <c r="L1161" s="13">
        <v>35625</v>
      </c>
      <c r="M1161" s="10">
        <v>0.05</v>
      </c>
      <c r="N1161" s="13">
        <v>33844</v>
      </c>
      <c r="O1161" s="10">
        <v>0.51685889980802169</v>
      </c>
      <c r="P1161" s="13">
        <v>16351</v>
      </c>
      <c r="Q1161" s="7">
        <v>0.08</v>
      </c>
      <c r="R1161" s="13">
        <v>109</v>
      </c>
      <c r="S1161" s="11">
        <v>0</v>
      </c>
      <c r="T1161" s="13">
        <v>0</v>
      </c>
      <c r="U1161" s="13">
        <v>204000</v>
      </c>
    </row>
    <row r="1162" spans="1:21" x14ac:dyDescent="0.35">
      <c r="A1162" s="5" t="s">
        <v>9235</v>
      </c>
      <c r="B1162" s="5" t="s">
        <v>9235</v>
      </c>
      <c r="C1162" s="5" t="s">
        <v>2</v>
      </c>
      <c r="D1162" s="5" t="s">
        <v>9236</v>
      </c>
      <c r="E1162" s="5" t="s">
        <v>915</v>
      </c>
      <c r="F1162" s="5" t="s">
        <v>291</v>
      </c>
      <c r="G1162" s="5" t="s">
        <v>97</v>
      </c>
      <c r="H1162" s="6">
        <v>3125</v>
      </c>
      <c r="I1162" s="6">
        <v>1875</v>
      </c>
      <c r="J1162" s="14" t="s">
        <v>53</v>
      </c>
      <c r="K1162" s="12">
        <v>20</v>
      </c>
      <c r="L1162" s="13">
        <v>37500</v>
      </c>
      <c r="M1162" s="10">
        <v>0.1</v>
      </c>
      <c r="N1162" s="13">
        <v>33750</v>
      </c>
      <c r="O1162" s="10">
        <v>0.50001070371822431</v>
      </c>
      <c r="P1162" s="13">
        <v>16875</v>
      </c>
      <c r="Q1162" s="7">
        <v>9.5000000000000001E-2</v>
      </c>
      <c r="R1162" s="13">
        <v>95</v>
      </c>
      <c r="S1162" s="11">
        <v>0</v>
      </c>
      <c r="T1162" s="13">
        <v>0</v>
      </c>
      <c r="U1162" s="13">
        <v>178000</v>
      </c>
    </row>
    <row r="1163" spans="1:21" x14ac:dyDescent="0.35">
      <c r="A1163" s="5" t="s">
        <v>9237</v>
      </c>
      <c r="B1163" s="5" t="s">
        <v>9237</v>
      </c>
      <c r="C1163" s="5" t="s">
        <v>2</v>
      </c>
      <c r="D1163" s="5" t="s">
        <v>9238</v>
      </c>
      <c r="E1163" s="5" t="s">
        <v>915</v>
      </c>
      <c r="F1163" s="5" t="s">
        <v>291</v>
      </c>
      <c r="G1163" s="5" t="s">
        <v>90</v>
      </c>
      <c r="H1163" s="6">
        <v>3750</v>
      </c>
      <c r="I1163" s="6">
        <v>1920</v>
      </c>
      <c r="J1163" s="14" t="s">
        <v>53</v>
      </c>
      <c r="K1163" s="12">
        <v>19</v>
      </c>
      <c r="L1163" s="13">
        <v>36480</v>
      </c>
      <c r="M1163" s="10">
        <v>0.05</v>
      </c>
      <c r="N1163" s="13">
        <v>34656</v>
      </c>
      <c r="O1163" s="10">
        <v>0.53285781080790962</v>
      </c>
      <c r="P1163" s="13">
        <v>16189</v>
      </c>
      <c r="Q1163" s="7">
        <v>0.08</v>
      </c>
      <c r="R1163" s="13">
        <v>105</v>
      </c>
      <c r="S1163" s="11">
        <v>0</v>
      </c>
      <c r="T1163" s="13">
        <v>0</v>
      </c>
      <c r="U1163" s="13">
        <v>202000</v>
      </c>
    </row>
    <row r="1164" spans="1:21" x14ac:dyDescent="0.35">
      <c r="A1164" s="5" t="s">
        <v>9239</v>
      </c>
      <c r="B1164" s="5" t="s">
        <v>9239</v>
      </c>
      <c r="C1164" s="5" t="s">
        <v>2</v>
      </c>
      <c r="D1164" s="5" t="s">
        <v>9240</v>
      </c>
      <c r="E1164" s="5" t="s">
        <v>621</v>
      </c>
      <c r="F1164" s="5" t="s">
        <v>291</v>
      </c>
      <c r="G1164" s="5" t="s">
        <v>94</v>
      </c>
      <c r="H1164" s="6">
        <v>15840</v>
      </c>
      <c r="I1164" s="6">
        <v>10064</v>
      </c>
      <c r="J1164" s="14" t="s">
        <v>53</v>
      </c>
      <c r="K1164" s="12">
        <v>16.8</v>
      </c>
      <c r="L1164" s="13">
        <v>169075.20000000001</v>
      </c>
      <c r="M1164" s="10">
        <v>0.05</v>
      </c>
      <c r="N1164" s="13">
        <v>160621</v>
      </c>
      <c r="O1164" s="10">
        <v>0.51738670935783404</v>
      </c>
      <c r="P1164" s="13">
        <v>77518</v>
      </c>
      <c r="Q1164" s="7">
        <v>0.08</v>
      </c>
      <c r="R1164" s="13">
        <v>96</v>
      </c>
      <c r="S1164" s="11">
        <v>0</v>
      </c>
      <c r="T1164" s="13">
        <v>0</v>
      </c>
      <c r="U1164" s="13">
        <v>969000</v>
      </c>
    </row>
    <row r="1165" spans="1:21" x14ac:dyDescent="0.35">
      <c r="A1165" s="5" t="s">
        <v>9241</v>
      </c>
      <c r="B1165" s="5" t="s">
        <v>9241</v>
      </c>
      <c r="C1165" s="5" t="s">
        <v>2</v>
      </c>
      <c r="D1165" s="5" t="s">
        <v>9242</v>
      </c>
      <c r="E1165" s="5" t="s">
        <v>3270</v>
      </c>
      <c r="F1165" s="5" t="s">
        <v>291</v>
      </c>
      <c r="G1165" s="5" t="s">
        <v>97</v>
      </c>
      <c r="H1165" s="6">
        <v>2812</v>
      </c>
      <c r="I1165" s="6">
        <v>1980</v>
      </c>
      <c r="J1165" s="14" t="s">
        <v>53</v>
      </c>
      <c r="K1165" s="12">
        <v>20</v>
      </c>
      <c r="L1165" s="13">
        <v>39600</v>
      </c>
      <c r="M1165" s="10">
        <v>0.1</v>
      </c>
      <c r="N1165" s="13">
        <v>35640</v>
      </c>
      <c r="O1165" s="10">
        <v>0.49349796356616887</v>
      </c>
      <c r="P1165" s="13">
        <v>18052</v>
      </c>
      <c r="Q1165" s="7">
        <v>9.5000000000000001E-2</v>
      </c>
      <c r="R1165" s="13">
        <v>96</v>
      </c>
      <c r="S1165" s="11">
        <v>0</v>
      </c>
      <c r="T1165" s="13">
        <v>0</v>
      </c>
      <c r="U1165" s="13">
        <v>190000</v>
      </c>
    </row>
    <row r="1166" spans="1:21" x14ac:dyDescent="0.35">
      <c r="A1166" s="5" t="s">
        <v>9243</v>
      </c>
      <c r="B1166" s="5" t="s">
        <v>9243</v>
      </c>
      <c r="C1166" s="5" t="s">
        <v>2</v>
      </c>
      <c r="D1166" s="5" t="s">
        <v>9244</v>
      </c>
      <c r="E1166" s="5" t="s">
        <v>915</v>
      </c>
      <c r="F1166" s="5" t="s">
        <v>291</v>
      </c>
      <c r="G1166" s="5" t="s">
        <v>89</v>
      </c>
      <c r="H1166" s="6">
        <v>2775</v>
      </c>
      <c r="I1166" s="6">
        <v>1750</v>
      </c>
      <c r="J1166" s="14" t="s">
        <v>53</v>
      </c>
      <c r="K1166" s="12">
        <v>18</v>
      </c>
      <c r="L1166" s="13">
        <v>31500</v>
      </c>
      <c r="M1166" s="10">
        <v>0.05</v>
      </c>
      <c r="N1166" s="13">
        <v>29925</v>
      </c>
      <c r="O1166" s="10">
        <v>0.53285781080790962</v>
      </c>
      <c r="P1166" s="13">
        <v>13979</v>
      </c>
      <c r="Q1166" s="7">
        <v>0.08</v>
      </c>
      <c r="R1166" s="13">
        <v>100</v>
      </c>
      <c r="S1166" s="11">
        <v>0</v>
      </c>
      <c r="T1166" s="13">
        <v>0</v>
      </c>
      <c r="U1166" s="13">
        <v>175000</v>
      </c>
    </row>
    <row r="1167" spans="1:21" x14ac:dyDescent="0.35">
      <c r="A1167" s="5" t="s">
        <v>9245</v>
      </c>
      <c r="B1167" s="5" t="s">
        <v>9245</v>
      </c>
      <c r="C1167" s="5" t="s">
        <v>2</v>
      </c>
      <c r="D1167" s="5" t="s">
        <v>9246</v>
      </c>
      <c r="E1167" s="5" t="s">
        <v>915</v>
      </c>
      <c r="F1167" s="5" t="s">
        <v>291</v>
      </c>
      <c r="G1167" s="5" t="s">
        <v>98</v>
      </c>
      <c r="H1167" s="6">
        <v>4662</v>
      </c>
      <c r="I1167" s="6">
        <v>2544</v>
      </c>
      <c r="J1167" s="14" t="s">
        <v>53</v>
      </c>
      <c r="K1167" s="12">
        <v>20</v>
      </c>
      <c r="L1167" s="13">
        <v>50880</v>
      </c>
      <c r="M1167" s="10">
        <v>0.1</v>
      </c>
      <c r="N1167" s="13">
        <v>45792</v>
      </c>
      <c r="O1167" s="10">
        <v>0.50001070371822431</v>
      </c>
      <c r="P1167" s="13">
        <v>22896</v>
      </c>
      <c r="Q1167" s="7">
        <v>9.5000000000000001E-2</v>
      </c>
      <c r="R1167" s="13">
        <v>95</v>
      </c>
      <c r="S1167" s="11">
        <v>0</v>
      </c>
      <c r="T1167" s="13">
        <v>0</v>
      </c>
      <c r="U1167" s="13">
        <v>241000</v>
      </c>
    </row>
    <row r="1168" spans="1:21" x14ac:dyDescent="0.35">
      <c r="A1168" s="5" t="s">
        <v>9247</v>
      </c>
      <c r="B1168" s="5" t="s">
        <v>9247</v>
      </c>
      <c r="C1168" s="5" t="s">
        <v>2</v>
      </c>
      <c r="D1168" s="5" t="s">
        <v>9248</v>
      </c>
      <c r="E1168" s="5" t="s">
        <v>928</v>
      </c>
      <c r="F1168" s="5" t="s">
        <v>291</v>
      </c>
      <c r="G1168" s="5" t="s">
        <v>100</v>
      </c>
      <c r="H1168" s="6">
        <v>2592</v>
      </c>
      <c r="I1168" s="6">
        <v>360</v>
      </c>
      <c r="J1168" s="14" t="s">
        <v>53</v>
      </c>
      <c r="K1168" s="12">
        <v>26.4</v>
      </c>
      <c r="L1168" s="13">
        <v>9504</v>
      </c>
      <c r="M1168" s="10">
        <v>0.1</v>
      </c>
      <c r="N1168" s="13">
        <v>8554</v>
      </c>
      <c r="O1168" s="10">
        <v>0.56145006890429516</v>
      </c>
      <c r="P1168" s="13">
        <v>3751</v>
      </c>
      <c r="Q1168" s="7">
        <v>7.4999999999999997E-2</v>
      </c>
      <c r="R1168" s="13">
        <v>139</v>
      </c>
      <c r="S1168" s="11">
        <v>1782</v>
      </c>
      <c r="T1168" s="13">
        <v>16038</v>
      </c>
      <c r="U1168" s="13">
        <v>66000</v>
      </c>
    </row>
    <row r="1169" spans="1:21" x14ac:dyDescent="0.35">
      <c r="A1169" s="5" t="s">
        <v>9249</v>
      </c>
      <c r="B1169" s="5" t="s">
        <v>9249</v>
      </c>
      <c r="C1169" s="5" t="s">
        <v>2</v>
      </c>
      <c r="D1169" s="5" t="s">
        <v>9250</v>
      </c>
      <c r="E1169" s="5" t="s">
        <v>918</v>
      </c>
      <c r="F1169" s="5" t="s">
        <v>291</v>
      </c>
      <c r="G1169" s="5" t="s">
        <v>89</v>
      </c>
      <c r="H1169" s="6">
        <v>2861</v>
      </c>
      <c r="I1169" s="6">
        <v>1000</v>
      </c>
      <c r="J1169" s="14" t="s">
        <v>53</v>
      </c>
      <c r="K1169" s="12">
        <v>19.8</v>
      </c>
      <c r="L1169" s="13">
        <v>19800</v>
      </c>
      <c r="M1169" s="10">
        <v>0.05</v>
      </c>
      <c r="N1169" s="13">
        <v>18810</v>
      </c>
      <c r="O1169" s="10">
        <v>0.51738670935783404</v>
      </c>
      <c r="P1169" s="13">
        <v>9078</v>
      </c>
      <c r="Q1169" s="7">
        <v>0.08</v>
      </c>
      <c r="R1169" s="13">
        <v>113</v>
      </c>
      <c r="S1169" s="11">
        <v>611</v>
      </c>
      <c r="T1169" s="13">
        <v>9165</v>
      </c>
      <c r="U1169" s="13">
        <v>123000</v>
      </c>
    </row>
    <row r="1170" spans="1:21" ht="29" x14ac:dyDescent="0.35">
      <c r="A1170" s="5" t="s">
        <v>9251</v>
      </c>
      <c r="B1170" s="5" t="s">
        <v>9252</v>
      </c>
      <c r="C1170" s="5" t="s">
        <v>68</v>
      </c>
      <c r="D1170" s="5" t="s">
        <v>9253</v>
      </c>
      <c r="E1170" s="5" t="s">
        <v>621</v>
      </c>
      <c r="F1170" s="5" t="s">
        <v>9254</v>
      </c>
      <c r="G1170" s="5" t="s">
        <v>89</v>
      </c>
      <c r="H1170" s="6">
        <v>5115</v>
      </c>
      <c r="I1170" s="6">
        <v>4015</v>
      </c>
      <c r="J1170" s="14" t="s">
        <v>53</v>
      </c>
      <c r="K1170" s="12">
        <v>16.2</v>
      </c>
      <c r="L1170" s="13">
        <v>65043</v>
      </c>
      <c r="M1170" s="10">
        <v>0.05</v>
      </c>
      <c r="N1170" s="13">
        <v>61791</v>
      </c>
      <c r="O1170" s="10">
        <v>0.51738670935783393</v>
      </c>
      <c r="P1170" s="13">
        <v>29821</v>
      </c>
      <c r="Q1170" s="7">
        <v>0.08</v>
      </c>
      <c r="R1170" s="13">
        <v>93</v>
      </c>
      <c r="S1170" s="11">
        <v>0</v>
      </c>
      <c r="T1170" s="13">
        <v>0</v>
      </c>
      <c r="U1170" s="13">
        <v>373000</v>
      </c>
    </row>
    <row r="1171" spans="1:21" ht="29" x14ac:dyDescent="0.35">
      <c r="A1171" s="5" t="s">
        <v>9255</v>
      </c>
      <c r="B1171" s="5" t="s">
        <v>9256</v>
      </c>
      <c r="C1171" s="5" t="s">
        <v>86</v>
      </c>
      <c r="D1171" s="5" t="s">
        <v>9257</v>
      </c>
      <c r="E1171" s="5" t="s">
        <v>970</v>
      </c>
      <c r="F1171" s="5" t="s">
        <v>291</v>
      </c>
      <c r="G1171" s="5" t="s">
        <v>90</v>
      </c>
      <c r="H1171" s="6">
        <v>7500</v>
      </c>
      <c r="I1171" s="6">
        <v>1237</v>
      </c>
      <c r="J1171" s="14" t="s">
        <v>53</v>
      </c>
      <c r="K1171" s="12">
        <v>19</v>
      </c>
      <c r="L1171" s="13">
        <v>23503</v>
      </c>
      <c r="M1171" s="10">
        <v>0.05</v>
      </c>
      <c r="N1171" s="13">
        <v>22328</v>
      </c>
      <c r="O1171" s="10">
        <v>0.51738670935783393</v>
      </c>
      <c r="P1171" s="13">
        <v>10776</v>
      </c>
      <c r="Q1171" s="7">
        <v>0.08</v>
      </c>
      <c r="R1171" s="13">
        <v>109</v>
      </c>
      <c r="S1171" s="11">
        <v>4716.75</v>
      </c>
      <c r="T1171" s="13">
        <v>42450.75</v>
      </c>
      <c r="U1171" s="13">
        <v>177000</v>
      </c>
    </row>
    <row r="1172" spans="1:21" x14ac:dyDescent="0.35">
      <c r="A1172" s="5" t="s">
        <v>9258</v>
      </c>
      <c r="B1172" s="5" t="s">
        <v>9258</v>
      </c>
      <c r="C1172" s="5" t="s">
        <v>2</v>
      </c>
      <c r="D1172" s="5" t="s">
        <v>9259</v>
      </c>
      <c r="E1172" s="5" t="s">
        <v>964</v>
      </c>
      <c r="F1172" s="5" t="s">
        <v>291</v>
      </c>
      <c r="G1172" s="5" t="s">
        <v>89</v>
      </c>
      <c r="H1172" s="6">
        <v>3125</v>
      </c>
      <c r="I1172" s="6">
        <v>1024</v>
      </c>
      <c r="J1172" s="14" t="s">
        <v>53</v>
      </c>
      <c r="K1172" s="12">
        <v>18</v>
      </c>
      <c r="L1172" s="13">
        <v>18432</v>
      </c>
      <c r="M1172" s="10">
        <v>0.05</v>
      </c>
      <c r="N1172" s="13">
        <v>17510</v>
      </c>
      <c r="O1172" s="10">
        <v>0.51738670935783404</v>
      </c>
      <c r="P1172" s="13">
        <v>8451</v>
      </c>
      <c r="Q1172" s="7">
        <v>0.08</v>
      </c>
      <c r="R1172" s="13">
        <v>103</v>
      </c>
      <c r="S1172" s="11">
        <v>821</v>
      </c>
      <c r="T1172" s="13">
        <v>7389</v>
      </c>
      <c r="U1172" s="13">
        <v>113000</v>
      </c>
    </row>
    <row r="1173" spans="1:21" ht="29" x14ac:dyDescent="0.35">
      <c r="A1173" s="5" t="s">
        <v>9260</v>
      </c>
      <c r="B1173" s="5" t="s">
        <v>9260</v>
      </c>
      <c r="C1173" s="5" t="s">
        <v>2</v>
      </c>
      <c r="D1173" s="5" t="s">
        <v>9261</v>
      </c>
      <c r="E1173" s="5" t="s">
        <v>6029</v>
      </c>
      <c r="F1173" s="5" t="s">
        <v>9262</v>
      </c>
      <c r="G1173" s="5" t="s">
        <v>93</v>
      </c>
      <c r="H1173" s="6">
        <v>2454</v>
      </c>
      <c r="I1173" s="6">
        <v>1800</v>
      </c>
      <c r="J1173" s="14" t="s">
        <v>53</v>
      </c>
      <c r="K1173" s="12">
        <v>21</v>
      </c>
      <c r="L1173" s="13">
        <v>37800</v>
      </c>
      <c r="M1173" s="10">
        <v>0.1</v>
      </c>
      <c r="N1173" s="13">
        <v>34020</v>
      </c>
      <c r="O1173" s="10">
        <v>0.52290959467800624</v>
      </c>
      <c r="P1173" s="13">
        <v>16231</v>
      </c>
      <c r="Q1173" s="7">
        <v>0.09</v>
      </c>
      <c r="R1173" s="13">
        <v>100</v>
      </c>
      <c r="S1173" s="11">
        <v>0</v>
      </c>
      <c r="T1173" s="13">
        <v>0</v>
      </c>
      <c r="U1173" s="13">
        <v>180000</v>
      </c>
    </row>
    <row r="1174" spans="1:21" ht="116" x14ac:dyDescent="0.35">
      <c r="A1174" s="5" t="s">
        <v>9263</v>
      </c>
      <c r="B1174" s="5" t="s">
        <v>9264</v>
      </c>
      <c r="C1174" s="5" t="s">
        <v>406</v>
      </c>
      <c r="D1174" s="5" t="s">
        <v>9265</v>
      </c>
      <c r="E1174" s="5" t="s">
        <v>645</v>
      </c>
      <c r="F1174" s="5" t="s">
        <v>9266</v>
      </c>
      <c r="G1174" s="5" t="s">
        <v>90</v>
      </c>
      <c r="H1174" s="6">
        <v>25000</v>
      </c>
      <c r="I1174" s="6">
        <v>10480</v>
      </c>
      <c r="J1174" s="14" t="s">
        <v>53</v>
      </c>
      <c r="K1174" s="12">
        <v>15.2</v>
      </c>
      <c r="L1174" s="13">
        <v>159296</v>
      </c>
      <c r="M1174" s="10">
        <v>0.05</v>
      </c>
      <c r="N1174" s="13">
        <v>151331</v>
      </c>
      <c r="O1174" s="10">
        <v>0.54582483208194887</v>
      </c>
      <c r="P1174" s="13">
        <v>68731</v>
      </c>
      <c r="Q1174" s="7">
        <v>0.08</v>
      </c>
      <c r="R1174" s="13">
        <v>82</v>
      </c>
      <c r="S1174" s="11">
        <v>1420</v>
      </c>
      <c r="T1174" s="13">
        <v>21300</v>
      </c>
      <c r="U1174" s="13">
        <v>880000</v>
      </c>
    </row>
    <row r="1175" spans="1:21" ht="101.5" x14ac:dyDescent="0.35">
      <c r="A1175" s="5" t="s">
        <v>9267</v>
      </c>
      <c r="B1175" s="5" t="s">
        <v>9268</v>
      </c>
      <c r="C1175" s="5" t="s">
        <v>524</v>
      </c>
      <c r="D1175" s="5" t="s">
        <v>9269</v>
      </c>
      <c r="E1175" s="5" t="s">
        <v>6954</v>
      </c>
      <c r="F1175" s="5" t="s">
        <v>9270</v>
      </c>
      <c r="G1175" s="5" t="s">
        <v>90</v>
      </c>
      <c r="H1175" s="6">
        <v>21875</v>
      </c>
      <c r="I1175" s="6">
        <v>9300</v>
      </c>
      <c r="J1175" s="14" t="s">
        <v>53</v>
      </c>
      <c r="K1175" s="12">
        <v>17.100000000000001</v>
      </c>
      <c r="L1175" s="13">
        <v>159030</v>
      </c>
      <c r="M1175" s="10">
        <v>0.05</v>
      </c>
      <c r="N1175" s="13">
        <v>151078</v>
      </c>
      <c r="O1175" s="10">
        <v>0.52609707528461058</v>
      </c>
      <c r="P1175" s="13">
        <v>71597</v>
      </c>
      <c r="Q1175" s="7">
        <v>0.08</v>
      </c>
      <c r="R1175" s="13">
        <v>96</v>
      </c>
      <c r="S1175" s="11">
        <v>950</v>
      </c>
      <c r="T1175" s="13">
        <v>14250</v>
      </c>
      <c r="U1175" s="13">
        <v>909000</v>
      </c>
    </row>
    <row r="1176" spans="1:21" ht="72.5" x14ac:dyDescent="0.35">
      <c r="A1176" s="5" t="s">
        <v>9271</v>
      </c>
      <c r="B1176" s="5" t="s">
        <v>9272</v>
      </c>
      <c r="C1176" s="5" t="s">
        <v>83</v>
      </c>
      <c r="D1176" s="5" t="s">
        <v>9273</v>
      </c>
      <c r="E1176" s="5" t="s">
        <v>614</v>
      </c>
      <c r="F1176" s="5" t="s">
        <v>511</v>
      </c>
      <c r="G1176" s="5" t="s">
        <v>89</v>
      </c>
      <c r="H1176" s="6">
        <v>12360</v>
      </c>
      <c r="I1176" s="6">
        <v>9904</v>
      </c>
      <c r="J1176" s="14" t="s">
        <v>53</v>
      </c>
      <c r="K1176" s="12">
        <v>16.2</v>
      </c>
      <c r="L1176" s="13">
        <v>160444.79999999999</v>
      </c>
      <c r="M1176" s="10">
        <v>0.05</v>
      </c>
      <c r="N1176" s="13">
        <v>152423</v>
      </c>
      <c r="O1176" s="10">
        <v>0.51685889980802169</v>
      </c>
      <c r="P1176" s="13">
        <v>73642</v>
      </c>
      <c r="Q1176" s="7">
        <v>0.08</v>
      </c>
      <c r="R1176" s="13">
        <v>93</v>
      </c>
      <c r="S1176" s="11">
        <v>0</v>
      </c>
      <c r="T1176" s="13">
        <v>0</v>
      </c>
      <c r="U1176" s="13">
        <v>921000</v>
      </c>
    </row>
    <row r="1177" spans="1:21" ht="29" x14ac:dyDescent="0.35">
      <c r="A1177" s="5" t="s">
        <v>9274</v>
      </c>
      <c r="B1177" s="5" t="s">
        <v>9274</v>
      </c>
      <c r="C1177" s="5" t="s">
        <v>2</v>
      </c>
      <c r="D1177" s="5" t="s">
        <v>9275</v>
      </c>
      <c r="E1177" s="5" t="s">
        <v>614</v>
      </c>
      <c r="F1177" s="5" t="s">
        <v>568</v>
      </c>
      <c r="G1177" s="5" t="s">
        <v>94</v>
      </c>
      <c r="H1177" s="6">
        <v>19776</v>
      </c>
      <c r="I1177" s="6">
        <v>12416</v>
      </c>
      <c r="J1177" s="14" t="s">
        <v>53</v>
      </c>
      <c r="K1177" s="12">
        <v>16.8</v>
      </c>
      <c r="L1177" s="13">
        <v>208588.79999999999</v>
      </c>
      <c r="M1177" s="10">
        <v>0.05</v>
      </c>
      <c r="N1177" s="13">
        <v>198159</v>
      </c>
      <c r="O1177" s="10">
        <v>0.51685889980802169</v>
      </c>
      <c r="P1177" s="13">
        <v>95739</v>
      </c>
      <c r="Q1177" s="7">
        <v>0.08</v>
      </c>
      <c r="R1177" s="13">
        <v>96</v>
      </c>
      <c r="S1177" s="11">
        <v>0</v>
      </c>
      <c r="T1177" s="13">
        <v>0</v>
      </c>
      <c r="U1177" s="13">
        <v>1197000</v>
      </c>
    </row>
    <row r="1178" spans="1:21" ht="43.5" x14ac:dyDescent="0.35">
      <c r="A1178" s="5" t="s">
        <v>9276</v>
      </c>
      <c r="B1178" s="5" t="s">
        <v>9277</v>
      </c>
      <c r="C1178" s="5" t="s">
        <v>82</v>
      </c>
      <c r="D1178" s="5" t="s">
        <v>9278</v>
      </c>
      <c r="E1178" s="5" t="s">
        <v>614</v>
      </c>
      <c r="F1178" s="5" t="s">
        <v>568</v>
      </c>
      <c r="G1178" s="5" t="s">
        <v>100</v>
      </c>
      <c r="H1178" s="6">
        <v>10440</v>
      </c>
      <c r="I1178" s="6">
        <v>902</v>
      </c>
      <c r="J1178" s="14" t="s">
        <v>53</v>
      </c>
      <c r="K1178" s="12">
        <v>24.200000000000003</v>
      </c>
      <c r="L1178" s="13">
        <v>21828.400000000001</v>
      </c>
      <c r="M1178" s="10">
        <v>0.1</v>
      </c>
      <c r="N1178" s="13">
        <v>19646</v>
      </c>
      <c r="O1178" s="10">
        <v>0.5292880068315059</v>
      </c>
      <c r="P1178" s="13">
        <v>9247</v>
      </c>
      <c r="Q1178" s="7">
        <v>7.4999999999999997E-2</v>
      </c>
      <c r="R1178" s="13">
        <v>137</v>
      </c>
      <c r="S1178" s="11">
        <v>8410.5</v>
      </c>
      <c r="T1178" s="13">
        <v>50463</v>
      </c>
      <c r="U1178" s="13">
        <v>174000</v>
      </c>
    </row>
    <row r="1179" spans="1:21" ht="43.5" x14ac:dyDescent="0.35">
      <c r="A1179" s="5" t="s">
        <v>9279</v>
      </c>
      <c r="B1179" s="5" t="s">
        <v>9280</v>
      </c>
      <c r="C1179" s="5" t="s">
        <v>82</v>
      </c>
      <c r="D1179" s="5" t="s">
        <v>9281</v>
      </c>
      <c r="E1179" s="5" t="s">
        <v>621</v>
      </c>
      <c r="F1179" s="5" t="s">
        <v>568</v>
      </c>
      <c r="G1179" s="5" t="s">
        <v>98</v>
      </c>
      <c r="H1179" s="6">
        <v>7490</v>
      </c>
      <c r="I1179" s="6">
        <v>4613</v>
      </c>
      <c r="J1179" s="14" t="s">
        <v>53</v>
      </c>
      <c r="K1179" s="12">
        <v>18</v>
      </c>
      <c r="L1179" s="13">
        <v>83034</v>
      </c>
      <c r="M1179" s="10">
        <v>0.1</v>
      </c>
      <c r="N1179" s="13">
        <v>74731</v>
      </c>
      <c r="O1179" s="10">
        <v>0.4851344425750459</v>
      </c>
      <c r="P1179" s="13">
        <v>38476</v>
      </c>
      <c r="Q1179" s="7">
        <v>9.5000000000000001E-2</v>
      </c>
      <c r="R1179" s="13">
        <v>88</v>
      </c>
      <c r="S1179" s="11">
        <v>0</v>
      </c>
      <c r="T1179" s="13">
        <v>0</v>
      </c>
      <c r="U1179" s="13">
        <v>405000</v>
      </c>
    </row>
    <row r="1180" spans="1:21" ht="43.5" x14ac:dyDescent="0.35">
      <c r="A1180" s="5" t="s">
        <v>9282</v>
      </c>
      <c r="B1180" s="5" t="s">
        <v>9283</v>
      </c>
      <c r="C1180" s="5" t="s">
        <v>82</v>
      </c>
      <c r="D1180" s="5" t="s">
        <v>9284</v>
      </c>
      <c r="E1180" s="5" t="s">
        <v>3270</v>
      </c>
      <c r="F1180" s="5" t="s">
        <v>568</v>
      </c>
      <c r="G1180" s="5" t="s">
        <v>90</v>
      </c>
      <c r="H1180" s="6">
        <v>12000</v>
      </c>
      <c r="I1180" s="6">
        <v>7725</v>
      </c>
      <c r="J1180" s="14" t="s">
        <v>53</v>
      </c>
      <c r="K1180" s="12">
        <v>17.100000000000001</v>
      </c>
      <c r="L1180" s="13">
        <v>132097.5</v>
      </c>
      <c r="M1180" s="10">
        <v>0.05</v>
      </c>
      <c r="N1180" s="13">
        <v>125493</v>
      </c>
      <c r="O1180" s="10">
        <v>0.52609707528461069</v>
      </c>
      <c r="P1180" s="13">
        <v>59471</v>
      </c>
      <c r="Q1180" s="7">
        <v>0.08</v>
      </c>
      <c r="R1180" s="13">
        <v>96</v>
      </c>
      <c r="S1180" s="11">
        <v>0</v>
      </c>
      <c r="T1180" s="13">
        <v>0</v>
      </c>
      <c r="U1180" s="13">
        <v>743000</v>
      </c>
    </row>
    <row r="1181" spans="1:21" ht="43.5" x14ac:dyDescent="0.35">
      <c r="A1181" s="5" t="s">
        <v>9285</v>
      </c>
      <c r="B1181" s="5" t="s">
        <v>9286</v>
      </c>
      <c r="C1181" s="5" t="s">
        <v>82</v>
      </c>
      <c r="D1181" s="5" t="s">
        <v>9287</v>
      </c>
      <c r="E1181" s="5" t="s">
        <v>928</v>
      </c>
      <c r="F1181" s="5" t="s">
        <v>568</v>
      </c>
      <c r="G1181" s="5" t="s">
        <v>89</v>
      </c>
      <c r="H1181" s="6">
        <v>8100</v>
      </c>
      <c r="I1181" s="6">
        <v>3830</v>
      </c>
      <c r="J1181" s="14" t="s">
        <v>53</v>
      </c>
      <c r="K1181" s="12">
        <v>18</v>
      </c>
      <c r="L1181" s="13">
        <v>68940</v>
      </c>
      <c r="M1181" s="10">
        <v>0.05</v>
      </c>
      <c r="N1181" s="13">
        <v>65493</v>
      </c>
      <c r="O1181" s="10">
        <v>0.54870630828182587</v>
      </c>
      <c r="P1181" s="13">
        <v>29557</v>
      </c>
      <c r="Q1181" s="7">
        <v>0.08</v>
      </c>
      <c r="R1181" s="13">
        <v>96</v>
      </c>
      <c r="S1181" s="11">
        <v>0</v>
      </c>
      <c r="T1181" s="13">
        <v>0</v>
      </c>
      <c r="U1181" s="13">
        <v>369000</v>
      </c>
    </row>
    <row r="1182" spans="1:21" ht="29" x14ac:dyDescent="0.35">
      <c r="A1182" s="5" t="s">
        <v>9288</v>
      </c>
      <c r="B1182" s="5" t="s">
        <v>9289</v>
      </c>
      <c r="C1182" s="5" t="s">
        <v>68</v>
      </c>
      <c r="D1182" s="5" t="s">
        <v>9290</v>
      </c>
      <c r="E1182" s="5" t="s">
        <v>686</v>
      </c>
      <c r="F1182" s="5" t="s">
        <v>352</v>
      </c>
      <c r="G1182" s="5" t="s">
        <v>90</v>
      </c>
      <c r="H1182" s="6">
        <v>6238</v>
      </c>
      <c r="I1182" s="6">
        <v>3065</v>
      </c>
      <c r="J1182" s="14" t="s">
        <v>53</v>
      </c>
      <c r="K1182" s="12">
        <v>19</v>
      </c>
      <c r="L1182" s="13">
        <v>58235</v>
      </c>
      <c r="M1182" s="10">
        <v>0.05</v>
      </c>
      <c r="N1182" s="13">
        <v>55323</v>
      </c>
      <c r="O1182" s="10">
        <v>0.52729806603613683</v>
      </c>
      <c r="P1182" s="13">
        <v>26151</v>
      </c>
      <c r="Q1182" s="7">
        <v>0.08</v>
      </c>
      <c r="R1182" s="13">
        <v>107</v>
      </c>
      <c r="S1182" s="11">
        <v>0</v>
      </c>
      <c r="T1182" s="13">
        <v>0</v>
      </c>
      <c r="U1182" s="13">
        <v>327000</v>
      </c>
    </row>
    <row r="1183" spans="1:21" ht="29" x14ac:dyDescent="0.35">
      <c r="A1183" s="5" t="s">
        <v>9291</v>
      </c>
      <c r="B1183" s="5" t="s">
        <v>9292</v>
      </c>
      <c r="C1183" s="5" t="s">
        <v>68</v>
      </c>
      <c r="D1183" s="5" t="s">
        <v>9293</v>
      </c>
      <c r="E1183" s="5" t="s">
        <v>689</v>
      </c>
      <c r="F1183" s="5" t="s">
        <v>352</v>
      </c>
      <c r="G1183" s="5" t="s">
        <v>89</v>
      </c>
      <c r="H1183" s="6">
        <v>5900</v>
      </c>
      <c r="I1183" s="6">
        <v>2500</v>
      </c>
      <c r="J1183" s="14" t="s">
        <v>53</v>
      </c>
      <c r="K1183" s="12">
        <v>18</v>
      </c>
      <c r="L1183" s="13">
        <v>45000</v>
      </c>
      <c r="M1183" s="10">
        <v>0.05</v>
      </c>
      <c r="N1183" s="13">
        <v>42750</v>
      </c>
      <c r="O1183" s="10">
        <v>0.54176675211374914</v>
      </c>
      <c r="P1183" s="13">
        <v>19589</v>
      </c>
      <c r="Q1183" s="7">
        <v>0.08</v>
      </c>
      <c r="R1183" s="13">
        <v>98</v>
      </c>
      <c r="S1183" s="11">
        <v>275</v>
      </c>
      <c r="T1183" s="13">
        <v>4125</v>
      </c>
      <c r="U1183" s="13">
        <v>249000</v>
      </c>
    </row>
    <row r="1184" spans="1:21" ht="29" x14ac:dyDescent="0.35">
      <c r="A1184" s="5" t="s">
        <v>9294</v>
      </c>
      <c r="B1184" s="5" t="s">
        <v>9295</v>
      </c>
      <c r="C1184" s="5" t="s">
        <v>68</v>
      </c>
      <c r="D1184" s="5" t="s">
        <v>9296</v>
      </c>
      <c r="E1184" s="5" t="s">
        <v>586</v>
      </c>
      <c r="F1184" s="5" t="s">
        <v>352</v>
      </c>
      <c r="G1184" s="5" t="s">
        <v>89</v>
      </c>
      <c r="H1184" s="6">
        <v>6118</v>
      </c>
      <c r="I1184" s="6">
        <v>4350</v>
      </c>
      <c r="J1184" s="14" t="s">
        <v>53</v>
      </c>
      <c r="K1184" s="12">
        <v>16.2</v>
      </c>
      <c r="L1184" s="13">
        <v>70470</v>
      </c>
      <c r="M1184" s="10">
        <v>0.05</v>
      </c>
      <c r="N1184" s="13">
        <v>66946</v>
      </c>
      <c r="O1184" s="10">
        <v>0.51685889980802169</v>
      </c>
      <c r="P1184" s="13">
        <v>32345</v>
      </c>
      <c r="Q1184" s="7">
        <v>0.08</v>
      </c>
      <c r="R1184" s="13">
        <v>93</v>
      </c>
      <c r="S1184" s="11">
        <v>0</v>
      </c>
      <c r="T1184" s="13">
        <v>0</v>
      </c>
      <c r="U1184" s="13">
        <v>404000</v>
      </c>
    </row>
    <row r="1185" spans="1:21" ht="29" x14ac:dyDescent="0.35">
      <c r="A1185" s="5" t="s">
        <v>9297</v>
      </c>
      <c r="B1185" s="5" t="s">
        <v>9298</v>
      </c>
      <c r="C1185" s="5" t="s">
        <v>68</v>
      </c>
      <c r="D1185" s="5" t="s">
        <v>9299</v>
      </c>
      <c r="E1185" s="5" t="s">
        <v>586</v>
      </c>
      <c r="F1185" s="5" t="s">
        <v>352</v>
      </c>
      <c r="G1185" s="5" t="s">
        <v>93</v>
      </c>
      <c r="H1185" s="6">
        <v>6557</v>
      </c>
      <c r="I1185" s="6">
        <v>3725</v>
      </c>
      <c r="J1185" s="14" t="s">
        <v>53</v>
      </c>
      <c r="K1185" s="12">
        <v>21</v>
      </c>
      <c r="L1185" s="13">
        <v>78225</v>
      </c>
      <c r="M1185" s="10">
        <v>0.1</v>
      </c>
      <c r="N1185" s="13">
        <v>70402</v>
      </c>
      <c r="O1185" s="10">
        <v>0.49461795556025706</v>
      </c>
      <c r="P1185" s="13">
        <v>35580</v>
      </c>
      <c r="Q1185" s="7">
        <v>0.09</v>
      </c>
      <c r="R1185" s="13">
        <v>106</v>
      </c>
      <c r="S1185" s="11">
        <v>0</v>
      </c>
      <c r="T1185" s="13">
        <v>0</v>
      </c>
      <c r="U1185" s="13">
        <v>395000</v>
      </c>
    </row>
    <row r="1186" spans="1:21" ht="29" x14ac:dyDescent="0.35">
      <c r="A1186" s="5" t="s">
        <v>9300</v>
      </c>
      <c r="B1186" s="5" t="s">
        <v>9301</v>
      </c>
      <c r="C1186" s="5" t="s">
        <v>68</v>
      </c>
      <c r="D1186" s="5" t="s">
        <v>9302</v>
      </c>
      <c r="E1186" s="5" t="s">
        <v>689</v>
      </c>
      <c r="F1186" s="5" t="s">
        <v>352</v>
      </c>
      <c r="G1186" s="5" t="s">
        <v>93</v>
      </c>
      <c r="H1186" s="6">
        <v>5400</v>
      </c>
      <c r="I1186" s="6">
        <v>4000</v>
      </c>
      <c r="J1186" s="14" t="s">
        <v>53</v>
      </c>
      <c r="K1186" s="12">
        <v>21</v>
      </c>
      <c r="L1186" s="13">
        <v>84000</v>
      </c>
      <c r="M1186" s="10">
        <v>0.1</v>
      </c>
      <c r="N1186" s="13">
        <v>75600</v>
      </c>
      <c r="O1186" s="10">
        <v>0.51893158696551123</v>
      </c>
      <c r="P1186" s="13">
        <v>36369</v>
      </c>
      <c r="Q1186" s="7">
        <v>0.09</v>
      </c>
      <c r="R1186" s="13">
        <v>101</v>
      </c>
      <c r="S1186" s="11">
        <v>0</v>
      </c>
      <c r="T1186" s="13">
        <v>0</v>
      </c>
      <c r="U1186" s="13">
        <v>404000</v>
      </c>
    </row>
    <row r="1187" spans="1:21" ht="29" x14ac:dyDescent="0.35">
      <c r="A1187" s="5" t="s">
        <v>9303</v>
      </c>
      <c r="B1187" s="5" t="s">
        <v>9304</v>
      </c>
      <c r="C1187" s="5" t="s">
        <v>68</v>
      </c>
      <c r="D1187" s="5" t="s">
        <v>9305</v>
      </c>
      <c r="E1187" s="5" t="s">
        <v>614</v>
      </c>
      <c r="F1187" s="5" t="s">
        <v>352</v>
      </c>
      <c r="G1187" s="5" t="s">
        <v>90</v>
      </c>
      <c r="H1187" s="6">
        <v>6300</v>
      </c>
      <c r="I1187" s="6">
        <v>4912</v>
      </c>
      <c r="J1187" s="14" t="s">
        <v>53</v>
      </c>
      <c r="K1187" s="12">
        <v>17.100000000000001</v>
      </c>
      <c r="L1187" s="13">
        <v>83995.200000000012</v>
      </c>
      <c r="M1187" s="10">
        <v>0.05</v>
      </c>
      <c r="N1187" s="13">
        <v>79795</v>
      </c>
      <c r="O1187" s="10">
        <v>0.5168588998080218</v>
      </c>
      <c r="P1187" s="13">
        <v>38552</v>
      </c>
      <c r="Q1187" s="7">
        <v>0.08</v>
      </c>
      <c r="R1187" s="13">
        <v>98</v>
      </c>
      <c r="S1187" s="11">
        <v>0</v>
      </c>
      <c r="T1187" s="13">
        <v>0</v>
      </c>
      <c r="U1187" s="13">
        <v>482000</v>
      </c>
    </row>
    <row r="1188" spans="1:21" ht="72.5" x14ac:dyDescent="0.35">
      <c r="A1188" s="5" t="s">
        <v>9306</v>
      </c>
      <c r="B1188" s="5" t="s">
        <v>9307</v>
      </c>
      <c r="C1188" s="5" t="s">
        <v>430</v>
      </c>
      <c r="D1188" s="5" t="s">
        <v>9308</v>
      </c>
      <c r="E1188" s="5" t="s">
        <v>586</v>
      </c>
      <c r="F1188" s="5" t="s">
        <v>352</v>
      </c>
      <c r="G1188" s="5" t="s">
        <v>89</v>
      </c>
      <c r="H1188" s="6">
        <v>15420</v>
      </c>
      <c r="I1188" s="6">
        <v>5400</v>
      </c>
      <c r="J1188" s="14" t="s">
        <v>53</v>
      </c>
      <c r="K1188" s="12">
        <v>16.2</v>
      </c>
      <c r="L1188" s="13">
        <v>87480</v>
      </c>
      <c r="M1188" s="10">
        <v>0.05</v>
      </c>
      <c r="N1188" s="13">
        <v>83106</v>
      </c>
      <c r="O1188" s="10">
        <v>0.51685889980802169</v>
      </c>
      <c r="P1188" s="13">
        <v>40152</v>
      </c>
      <c r="Q1188" s="7">
        <v>0.08</v>
      </c>
      <c r="R1188" s="13">
        <v>93</v>
      </c>
      <c r="S1188" s="11">
        <v>3270</v>
      </c>
      <c r="T1188" s="13">
        <v>49050</v>
      </c>
      <c r="U1188" s="13">
        <v>551000</v>
      </c>
    </row>
    <row r="1189" spans="1:21" ht="58" x14ac:dyDescent="0.35">
      <c r="A1189" s="5" t="s">
        <v>9309</v>
      </c>
      <c r="B1189" s="5" t="s">
        <v>9310</v>
      </c>
      <c r="C1189" s="5" t="s">
        <v>172</v>
      </c>
      <c r="D1189" s="5" t="s">
        <v>9311</v>
      </c>
      <c r="E1189" s="5" t="s">
        <v>614</v>
      </c>
      <c r="F1189" s="5" t="s">
        <v>352</v>
      </c>
      <c r="G1189" s="5" t="s">
        <v>90</v>
      </c>
      <c r="H1189" s="6">
        <v>12357</v>
      </c>
      <c r="I1189" s="6">
        <v>2561</v>
      </c>
      <c r="J1189" s="14" t="s">
        <v>53</v>
      </c>
      <c r="K1189" s="12">
        <v>19</v>
      </c>
      <c r="L1189" s="13">
        <v>48659</v>
      </c>
      <c r="M1189" s="10">
        <v>0.05</v>
      </c>
      <c r="N1189" s="13">
        <v>46226</v>
      </c>
      <c r="O1189" s="10">
        <v>0.51685889980802169</v>
      </c>
      <c r="P1189" s="13">
        <v>22334</v>
      </c>
      <c r="Q1189" s="7">
        <v>0.08</v>
      </c>
      <c r="R1189" s="13">
        <v>109</v>
      </c>
      <c r="S1189" s="11">
        <v>6594.75</v>
      </c>
      <c r="T1189" s="13">
        <v>98921.25</v>
      </c>
      <c r="U1189" s="13">
        <v>378000</v>
      </c>
    </row>
    <row r="1190" spans="1:21" ht="29" x14ac:dyDescent="0.35">
      <c r="A1190" s="5" t="s">
        <v>9312</v>
      </c>
      <c r="B1190" s="5" t="s">
        <v>9313</v>
      </c>
      <c r="C1190" s="5" t="s">
        <v>68</v>
      </c>
      <c r="D1190" s="5" t="s">
        <v>9314</v>
      </c>
      <c r="E1190" s="5" t="s">
        <v>586</v>
      </c>
      <c r="F1190" s="5" t="s">
        <v>352</v>
      </c>
      <c r="G1190" s="5" t="s">
        <v>201</v>
      </c>
      <c r="H1190" s="6">
        <v>5603</v>
      </c>
      <c r="I1190" s="6">
        <v>3120</v>
      </c>
      <c r="J1190" s="14" t="s">
        <v>53</v>
      </c>
      <c r="K1190" s="12">
        <v>18</v>
      </c>
      <c r="L1190" s="13">
        <v>56160</v>
      </c>
      <c r="M1190" s="10">
        <v>0.05</v>
      </c>
      <c r="N1190" s="13">
        <v>53352</v>
      </c>
      <c r="O1190" s="10">
        <v>0.51685889980802169</v>
      </c>
      <c r="P1190" s="13">
        <v>25777</v>
      </c>
      <c r="Q1190" s="7">
        <v>0.08</v>
      </c>
      <c r="R1190" s="13">
        <v>103</v>
      </c>
      <c r="S1190" s="11">
        <v>0</v>
      </c>
      <c r="T1190" s="13">
        <v>0</v>
      </c>
      <c r="U1190" s="13">
        <v>322000</v>
      </c>
    </row>
    <row r="1191" spans="1:21" ht="29" x14ac:dyDescent="0.35">
      <c r="A1191" s="5" t="s">
        <v>9315</v>
      </c>
      <c r="B1191" s="5" t="s">
        <v>9316</v>
      </c>
      <c r="C1191" s="5" t="s">
        <v>68</v>
      </c>
      <c r="D1191" s="5" t="s">
        <v>8700</v>
      </c>
      <c r="E1191" s="5" t="s">
        <v>915</v>
      </c>
      <c r="F1191" s="5" t="s">
        <v>352</v>
      </c>
      <c r="G1191" s="5" t="s">
        <v>93</v>
      </c>
      <c r="H1191" s="6">
        <v>6250</v>
      </c>
      <c r="I1191" s="6">
        <v>3773</v>
      </c>
      <c r="J1191" s="14" t="s">
        <v>53</v>
      </c>
      <c r="K1191" s="12">
        <v>21</v>
      </c>
      <c r="L1191" s="13">
        <v>79233</v>
      </c>
      <c r="M1191" s="10">
        <v>0.1</v>
      </c>
      <c r="N1191" s="13">
        <v>71310</v>
      </c>
      <c r="O1191" s="10">
        <v>0.51021492354176046</v>
      </c>
      <c r="P1191" s="13">
        <v>34926</v>
      </c>
      <c r="Q1191" s="7">
        <v>0.09</v>
      </c>
      <c r="R1191" s="13">
        <v>103</v>
      </c>
      <c r="S1191" s="11">
        <v>0</v>
      </c>
      <c r="T1191" s="13">
        <v>0</v>
      </c>
      <c r="U1191" s="13">
        <v>388000</v>
      </c>
    </row>
    <row r="1192" spans="1:21" x14ac:dyDescent="0.35">
      <c r="A1192" s="5" t="s">
        <v>9317</v>
      </c>
      <c r="B1192" s="5" t="s">
        <v>9317</v>
      </c>
      <c r="C1192" s="5" t="s">
        <v>2</v>
      </c>
      <c r="D1192" s="5" t="s">
        <v>9318</v>
      </c>
      <c r="E1192" s="5" t="s">
        <v>918</v>
      </c>
      <c r="F1192" s="5" t="s">
        <v>9319</v>
      </c>
      <c r="G1192" s="5" t="s">
        <v>90</v>
      </c>
      <c r="H1192" s="6">
        <v>11560</v>
      </c>
      <c r="I1192" s="6">
        <v>252</v>
      </c>
      <c r="J1192" s="14" t="s">
        <v>53</v>
      </c>
      <c r="K1192" s="12">
        <v>22.8</v>
      </c>
      <c r="L1192" s="13">
        <v>5745.6</v>
      </c>
      <c r="M1192" s="10">
        <v>0.05</v>
      </c>
      <c r="N1192" s="13">
        <v>5458</v>
      </c>
      <c r="O1192" s="10">
        <v>0.51738670935783404</v>
      </c>
      <c r="P1192" s="13">
        <v>2634</v>
      </c>
      <c r="Q1192" s="7">
        <v>0.08</v>
      </c>
      <c r="R1192" s="13">
        <v>131</v>
      </c>
      <c r="S1192" s="11">
        <v>10993</v>
      </c>
      <c r="T1192" s="13">
        <v>164895</v>
      </c>
      <c r="U1192" s="13">
        <v>198000</v>
      </c>
    </row>
    <row r="1193" spans="1:21" ht="29" x14ac:dyDescent="0.35">
      <c r="A1193" s="5" t="s">
        <v>9320</v>
      </c>
      <c r="B1193" s="5" t="s">
        <v>9321</v>
      </c>
      <c r="C1193" s="5" t="s">
        <v>86</v>
      </c>
      <c r="D1193" s="5" t="s">
        <v>9322</v>
      </c>
      <c r="E1193" s="5" t="s">
        <v>586</v>
      </c>
      <c r="F1193" s="5" t="s">
        <v>295</v>
      </c>
      <c r="G1193" s="5" t="s">
        <v>90</v>
      </c>
      <c r="H1193" s="6">
        <v>6063</v>
      </c>
      <c r="I1193" s="6">
        <v>546</v>
      </c>
      <c r="J1193" s="14" t="s">
        <v>53</v>
      </c>
      <c r="K1193" s="12">
        <v>20.9</v>
      </c>
      <c r="L1193" s="13">
        <v>11411.4</v>
      </c>
      <c r="M1193" s="10">
        <v>0.05</v>
      </c>
      <c r="N1193" s="13">
        <v>10841</v>
      </c>
      <c r="O1193" s="10">
        <v>0.5168588998080218</v>
      </c>
      <c r="P1193" s="13">
        <v>5238</v>
      </c>
      <c r="Q1193" s="7">
        <v>0.08</v>
      </c>
      <c r="R1193" s="13">
        <v>120</v>
      </c>
      <c r="S1193" s="11">
        <v>4834.5</v>
      </c>
      <c r="T1193" s="13">
        <v>60431.25</v>
      </c>
      <c r="U1193" s="13">
        <v>126000</v>
      </c>
    </row>
    <row r="1194" spans="1:21" x14ac:dyDescent="0.35">
      <c r="A1194" s="5" t="s">
        <v>9323</v>
      </c>
      <c r="B1194" s="5" t="s">
        <v>9323</v>
      </c>
      <c r="C1194" s="5" t="s">
        <v>2</v>
      </c>
      <c r="D1194" s="5" t="s">
        <v>9324</v>
      </c>
      <c r="E1194" s="5" t="s">
        <v>1023</v>
      </c>
      <c r="F1194" s="5" t="s">
        <v>295</v>
      </c>
      <c r="G1194" s="5" t="s">
        <v>100</v>
      </c>
      <c r="H1194" s="6">
        <v>4886</v>
      </c>
      <c r="I1194" s="6">
        <v>456</v>
      </c>
      <c r="J1194" s="14" t="s">
        <v>53</v>
      </c>
      <c r="K1194" s="12">
        <v>26.4</v>
      </c>
      <c r="L1194" s="13">
        <v>12038.4</v>
      </c>
      <c r="M1194" s="10">
        <v>0.1</v>
      </c>
      <c r="N1194" s="13">
        <v>10835</v>
      </c>
      <c r="O1194" s="10">
        <v>0.53008444462589754</v>
      </c>
      <c r="P1194" s="13">
        <v>5091</v>
      </c>
      <c r="Q1194" s="7">
        <v>7.4999999999999997E-2</v>
      </c>
      <c r="R1194" s="13">
        <v>149</v>
      </c>
      <c r="S1194" s="11">
        <v>3860</v>
      </c>
      <c r="T1194" s="13">
        <v>57900</v>
      </c>
      <c r="U1194" s="13">
        <v>126000</v>
      </c>
    </row>
    <row r="1195" spans="1:21" x14ac:dyDescent="0.35">
      <c r="A1195" s="5" t="s">
        <v>9325</v>
      </c>
      <c r="B1195" s="5" t="s">
        <v>9325</v>
      </c>
      <c r="C1195" s="5" t="s">
        <v>2</v>
      </c>
      <c r="D1195" s="5" t="s">
        <v>9326</v>
      </c>
      <c r="E1195" s="5" t="s">
        <v>645</v>
      </c>
      <c r="F1195" s="5" t="s">
        <v>295</v>
      </c>
      <c r="G1195" s="5" t="s">
        <v>90</v>
      </c>
      <c r="H1195" s="6">
        <v>3125</v>
      </c>
      <c r="I1195" s="6">
        <v>2755</v>
      </c>
      <c r="J1195" s="14" t="s">
        <v>53</v>
      </c>
      <c r="K1195" s="12">
        <v>19</v>
      </c>
      <c r="L1195" s="13">
        <v>52345</v>
      </c>
      <c r="M1195" s="10">
        <v>0.05</v>
      </c>
      <c r="N1195" s="13">
        <v>49728</v>
      </c>
      <c r="O1195" s="10">
        <v>0.54582483208194899</v>
      </c>
      <c r="P1195" s="13">
        <v>22585</v>
      </c>
      <c r="Q1195" s="7">
        <v>0.08</v>
      </c>
      <c r="R1195" s="13">
        <v>102</v>
      </c>
      <c r="S1195" s="11">
        <v>0</v>
      </c>
      <c r="T1195" s="13">
        <v>0</v>
      </c>
      <c r="U1195" s="13">
        <v>282000</v>
      </c>
    </row>
    <row r="1196" spans="1:21" ht="29" x14ac:dyDescent="0.35">
      <c r="A1196" s="5" t="s">
        <v>9327</v>
      </c>
      <c r="B1196" s="5" t="s">
        <v>9327</v>
      </c>
      <c r="C1196" s="5" t="s">
        <v>2</v>
      </c>
      <c r="D1196" s="5" t="s">
        <v>9328</v>
      </c>
      <c r="E1196" s="5" t="s">
        <v>586</v>
      </c>
      <c r="F1196" s="5" t="s">
        <v>295</v>
      </c>
      <c r="G1196" s="5" t="s">
        <v>93</v>
      </c>
      <c r="H1196" s="6">
        <v>3125</v>
      </c>
      <c r="I1196" s="6">
        <v>1500</v>
      </c>
      <c r="J1196" s="14" t="s">
        <v>53</v>
      </c>
      <c r="K1196" s="12">
        <v>21</v>
      </c>
      <c r="L1196" s="13">
        <v>31500</v>
      </c>
      <c r="M1196" s="10">
        <v>0.1</v>
      </c>
      <c r="N1196" s="13">
        <v>28350</v>
      </c>
      <c r="O1196" s="10">
        <v>0.49461795556025706</v>
      </c>
      <c r="P1196" s="13">
        <v>14328</v>
      </c>
      <c r="Q1196" s="7">
        <v>0.09</v>
      </c>
      <c r="R1196" s="13">
        <v>106</v>
      </c>
      <c r="S1196" s="11">
        <v>0</v>
      </c>
      <c r="T1196" s="13">
        <v>0</v>
      </c>
      <c r="U1196" s="13">
        <v>159000</v>
      </c>
    </row>
    <row r="1197" spans="1:21" ht="29" x14ac:dyDescent="0.35">
      <c r="A1197" s="5" t="s">
        <v>9329</v>
      </c>
      <c r="B1197" s="5" t="s">
        <v>9330</v>
      </c>
      <c r="C1197" s="5" t="s">
        <v>86</v>
      </c>
      <c r="D1197" s="5" t="s">
        <v>9331</v>
      </c>
      <c r="E1197" s="5" t="s">
        <v>586</v>
      </c>
      <c r="F1197" s="5" t="s">
        <v>295</v>
      </c>
      <c r="G1197" s="5" t="s">
        <v>100</v>
      </c>
      <c r="H1197" s="6">
        <v>8356</v>
      </c>
      <c r="I1197" s="6">
        <v>467</v>
      </c>
      <c r="J1197" s="14" t="s">
        <v>53</v>
      </c>
      <c r="K1197" s="12">
        <v>26.4</v>
      </c>
      <c r="L1197" s="13">
        <v>12328.8</v>
      </c>
      <c r="M1197" s="10">
        <v>0.1</v>
      </c>
      <c r="N1197" s="13">
        <v>11096</v>
      </c>
      <c r="O1197" s="10">
        <v>0.5292880068315059</v>
      </c>
      <c r="P1197" s="13">
        <v>5223</v>
      </c>
      <c r="Q1197" s="7">
        <v>7.4999999999999997E-2</v>
      </c>
      <c r="R1197" s="13">
        <v>149</v>
      </c>
      <c r="S1197" s="11">
        <v>7305.25</v>
      </c>
      <c r="T1197" s="13">
        <v>109578.75</v>
      </c>
      <c r="U1197" s="13">
        <v>179000</v>
      </c>
    </row>
    <row r="1198" spans="1:21" ht="29" x14ac:dyDescent="0.35">
      <c r="A1198" s="5" t="s">
        <v>9332</v>
      </c>
      <c r="B1198" s="5" t="s">
        <v>9333</v>
      </c>
      <c r="C1198" s="5" t="s">
        <v>68</v>
      </c>
      <c r="D1198" s="5" t="s">
        <v>9334</v>
      </c>
      <c r="E1198" s="5" t="s">
        <v>686</v>
      </c>
      <c r="F1198" s="5" t="s">
        <v>9335</v>
      </c>
      <c r="G1198" s="5" t="s">
        <v>92</v>
      </c>
      <c r="H1198" s="6">
        <v>6250</v>
      </c>
      <c r="I1198" s="6">
        <v>3764</v>
      </c>
      <c r="J1198" s="14" t="s">
        <v>53</v>
      </c>
      <c r="K1198" s="12">
        <v>18</v>
      </c>
      <c r="L1198" s="13">
        <v>67752</v>
      </c>
      <c r="M1198" s="10">
        <v>0.1</v>
      </c>
      <c r="N1198" s="13">
        <v>60977</v>
      </c>
      <c r="O1198" s="10">
        <v>0.53984862074562168</v>
      </c>
      <c r="P1198" s="13">
        <v>28059</v>
      </c>
      <c r="Q1198" s="7">
        <v>7.4999999999999997E-2</v>
      </c>
      <c r="R1198" s="13">
        <v>99</v>
      </c>
      <c r="S1198" s="11">
        <v>0</v>
      </c>
      <c r="T1198" s="13">
        <v>0</v>
      </c>
      <c r="U1198" s="13">
        <v>374000</v>
      </c>
    </row>
    <row r="1199" spans="1:21" x14ac:dyDescent="0.35">
      <c r="A1199" s="5" t="s">
        <v>9336</v>
      </c>
      <c r="B1199" s="5" t="s">
        <v>9336</v>
      </c>
      <c r="C1199" s="5" t="s">
        <v>2</v>
      </c>
      <c r="D1199" s="5" t="s">
        <v>9337</v>
      </c>
      <c r="E1199" s="5" t="s">
        <v>689</v>
      </c>
      <c r="F1199" s="5" t="s">
        <v>295</v>
      </c>
      <c r="G1199" s="5" t="s">
        <v>92</v>
      </c>
      <c r="H1199" s="6">
        <v>2950</v>
      </c>
      <c r="I1199" s="6">
        <v>1250</v>
      </c>
      <c r="J1199" s="14" t="s">
        <v>53</v>
      </c>
      <c r="K1199" s="12">
        <v>18</v>
      </c>
      <c r="L1199" s="13">
        <v>22500</v>
      </c>
      <c r="M1199" s="10">
        <v>0.1</v>
      </c>
      <c r="N1199" s="13">
        <v>20250</v>
      </c>
      <c r="O1199" s="10">
        <v>0.5544560932742274</v>
      </c>
      <c r="P1199" s="13">
        <v>9022</v>
      </c>
      <c r="Q1199" s="7">
        <v>7.4999999999999997E-2</v>
      </c>
      <c r="R1199" s="13">
        <v>96</v>
      </c>
      <c r="S1199" s="11">
        <v>137.5</v>
      </c>
      <c r="T1199" s="13">
        <v>2062.5</v>
      </c>
      <c r="U1199" s="13">
        <v>122000</v>
      </c>
    </row>
    <row r="1200" spans="1:21" ht="29" x14ac:dyDescent="0.35">
      <c r="A1200" s="5" t="s">
        <v>9338</v>
      </c>
      <c r="B1200" s="5" t="s">
        <v>9338</v>
      </c>
      <c r="C1200" s="5" t="s">
        <v>2</v>
      </c>
      <c r="D1200" s="5" t="s">
        <v>9339</v>
      </c>
      <c r="E1200" s="5" t="s">
        <v>689</v>
      </c>
      <c r="F1200" s="5" t="s">
        <v>295</v>
      </c>
      <c r="G1200" s="5" t="s">
        <v>93</v>
      </c>
      <c r="H1200" s="6">
        <v>3100</v>
      </c>
      <c r="I1200" s="6">
        <v>3100</v>
      </c>
      <c r="J1200" s="14" t="s">
        <v>53</v>
      </c>
      <c r="K1200" s="12">
        <v>21</v>
      </c>
      <c r="L1200" s="13">
        <v>65100</v>
      </c>
      <c r="M1200" s="10">
        <v>0.1</v>
      </c>
      <c r="N1200" s="13">
        <v>58590</v>
      </c>
      <c r="O1200" s="10">
        <v>0.51893158696551134</v>
      </c>
      <c r="P1200" s="13">
        <v>28186</v>
      </c>
      <c r="Q1200" s="7">
        <v>0.09</v>
      </c>
      <c r="R1200" s="13">
        <v>101</v>
      </c>
      <c r="S1200" s="11">
        <v>0</v>
      </c>
      <c r="T1200" s="13">
        <v>0</v>
      </c>
      <c r="U1200" s="13">
        <v>313000</v>
      </c>
    </row>
    <row r="1201" spans="1:21" x14ac:dyDescent="0.35">
      <c r="A1201" s="5" t="s">
        <v>9340</v>
      </c>
      <c r="B1201" s="5" t="s">
        <v>9340</v>
      </c>
      <c r="C1201" s="5" t="s">
        <v>2</v>
      </c>
      <c r="D1201" s="5" t="s">
        <v>9341</v>
      </c>
      <c r="E1201" s="5" t="s">
        <v>689</v>
      </c>
      <c r="F1201" s="5" t="s">
        <v>295</v>
      </c>
      <c r="G1201" s="5" t="s">
        <v>90</v>
      </c>
      <c r="H1201" s="6">
        <v>24667</v>
      </c>
      <c r="I1201" s="6">
        <v>9100</v>
      </c>
      <c r="J1201" s="14" t="s">
        <v>53</v>
      </c>
      <c r="K1201" s="12">
        <v>17.100000000000001</v>
      </c>
      <c r="L1201" s="13">
        <v>155610</v>
      </c>
      <c r="M1201" s="10">
        <v>0.05</v>
      </c>
      <c r="N1201" s="13">
        <v>147830</v>
      </c>
      <c r="O1201" s="10">
        <v>0.54176675211374925</v>
      </c>
      <c r="P1201" s="13">
        <v>67740</v>
      </c>
      <c r="Q1201" s="7">
        <v>0.08</v>
      </c>
      <c r="R1201" s="13">
        <v>93</v>
      </c>
      <c r="S1201" s="11">
        <v>4192</v>
      </c>
      <c r="T1201" s="13">
        <v>62880</v>
      </c>
      <c r="U1201" s="13">
        <v>910000</v>
      </c>
    </row>
    <row r="1202" spans="1:21" x14ac:dyDescent="0.35">
      <c r="A1202" s="5" t="s">
        <v>9342</v>
      </c>
      <c r="B1202" s="5" t="s">
        <v>9342</v>
      </c>
      <c r="C1202" s="5" t="s">
        <v>2</v>
      </c>
      <c r="D1202" s="5" t="s">
        <v>9343</v>
      </c>
      <c r="E1202" s="5" t="s">
        <v>714</v>
      </c>
      <c r="F1202" s="5" t="s">
        <v>295</v>
      </c>
      <c r="G1202" s="5" t="s">
        <v>90</v>
      </c>
      <c r="H1202" s="6">
        <v>2643</v>
      </c>
      <c r="I1202" s="6">
        <v>2575</v>
      </c>
      <c r="J1202" s="14" t="s">
        <v>53</v>
      </c>
      <c r="K1202" s="12">
        <v>19</v>
      </c>
      <c r="L1202" s="13">
        <v>48925</v>
      </c>
      <c r="M1202" s="10">
        <v>0.05</v>
      </c>
      <c r="N1202" s="13">
        <v>46479</v>
      </c>
      <c r="O1202" s="10">
        <v>0.54176675211374925</v>
      </c>
      <c r="P1202" s="13">
        <v>21298</v>
      </c>
      <c r="Q1202" s="7">
        <v>0.08</v>
      </c>
      <c r="R1202" s="13">
        <v>103</v>
      </c>
      <c r="S1202" s="11">
        <v>0</v>
      </c>
      <c r="T1202" s="13">
        <v>0</v>
      </c>
      <c r="U1202" s="13">
        <v>266000</v>
      </c>
    </row>
    <row r="1203" spans="1:21" ht="43.5" x14ac:dyDescent="0.35">
      <c r="A1203" s="5" t="s">
        <v>9344</v>
      </c>
      <c r="B1203" s="5" t="s">
        <v>9345</v>
      </c>
      <c r="C1203" s="5" t="s">
        <v>170</v>
      </c>
      <c r="D1203" s="5" t="s">
        <v>9346</v>
      </c>
      <c r="E1203" s="5" t="s">
        <v>714</v>
      </c>
      <c r="F1203" s="5" t="s">
        <v>295</v>
      </c>
      <c r="G1203" s="5" t="s">
        <v>93</v>
      </c>
      <c r="H1203" s="6">
        <v>9810</v>
      </c>
      <c r="I1203" s="6">
        <v>3150</v>
      </c>
      <c r="J1203" s="14" t="s">
        <v>53</v>
      </c>
      <c r="K1203" s="12">
        <v>21</v>
      </c>
      <c r="L1203" s="13">
        <v>66150</v>
      </c>
      <c r="M1203" s="10">
        <v>0.1</v>
      </c>
      <c r="N1203" s="13">
        <v>59535</v>
      </c>
      <c r="O1203" s="10">
        <v>0.51893158696551134</v>
      </c>
      <c r="P1203" s="13">
        <v>28640</v>
      </c>
      <c r="Q1203" s="7">
        <v>0.09</v>
      </c>
      <c r="R1203" s="13">
        <v>101</v>
      </c>
      <c r="S1203" s="11">
        <v>2722.5</v>
      </c>
      <c r="T1203" s="13">
        <v>40837.5</v>
      </c>
      <c r="U1203" s="13">
        <v>359000</v>
      </c>
    </row>
    <row r="1204" spans="1:21" x14ac:dyDescent="0.35">
      <c r="A1204" s="5" t="s">
        <v>9347</v>
      </c>
      <c r="B1204" s="5" t="s">
        <v>9347</v>
      </c>
      <c r="C1204" s="5" t="s">
        <v>2</v>
      </c>
      <c r="D1204" s="5" t="s">
        <v>9348</v>
      </c>
      <c r="E1204" s="5" t="s">
        <v>586</v>
      </c>
      <c r="F1204" s="5" t="s">
        <v>295</v>
      </c>
      <c r="G1204" s="5" t="s">
        <v>89</v>
      </c>
      <c r="H1204" s="6">
        <v>4125</v>
      </c>
      <c r="I1204" s="6">
        <v>3449</v>
      </c>
      <c r="J1204" s="14" t="s">
        <v>53</v>
      </c>
      <c r="K1204" s="12">
        <v>18</v>
      </c>
      <c r="L1204" s="13">
        <v>62082</v>
      </c>
      <c r="M1204" s="10">
        <v>0.05</v>
      </c>
      <c r="N1204" s="13">
        <v>58978</v>
      </c>
      <c r="O1204" s="10">
        <v>0.5168588998080218</v>
      </c>
      <c r="P1204" s="13">
        <v>28495</v>
      </c>
      <c r="Q1204" s="7">
        <v>0.08</v>
      </c>
      <c r="R1204" s="13">
        <v>103</v>
      </c>
      <c r="S1204" s="11">
        <v>0</v>
      </c>
      <c r="T1204" s="13">
        <v>0</v>
      </c>
      <c r="U1204" s="13">
        <v>356000</v>
      </c>
    </row>
    <row r="1205" spans="1:21" x14ac:dyDescent="0.35">
      <c r="A1205" s="5" t="s">
        <v>9349</v>
      </c>
      <c r="B1205" s="5" t="s">
        <v>9349</v>
      </c>
      <c r="C1205" s="5" t="s">
        <v>2</v>
      </c>
      <c r="D1205" s="5" t="s">
        <v>9350</v>
      </c>
      <c r="E1205" s="5" t="s">
        <v>1518</v>
      </c>
      <c r="F1205" s="5" t="s">
        <v>295</v>
      </c>
      <c r="G1205" s="5" t="s">
        <v>90</v>
      </c>
      <c r="H1205" s="6">
        <v>3000</v>
      </c>
      <c r="I1205" s="6">
        <v>2500</v>
      </c>
      <c r="J1205" s="14" t="s">
        <v>53</v>
      </c>
      <c r="K1205" s="12">
        <v>19</v>
      </c>
      <c r="L1205" s="13">
        <v>47500</v>
      </c>
      <c r="M1205" s="10">
        <v>0.05</v>
      </c>
      <c r="N1205" s="13">
        <v>45125</v>
      </c>
      <c r="O1205" s="10">
        <v>0.51685889980802169</v>
      </c>
      <c r="P1205" s="13">
        <v>21802</v>
      </c>
      <c r="Q1205" s="7">
        <v>0.08</v>
      </c>
      <c r="R1205" s="13">
        <v>109</v>
      </c>
      <c r="S1205" s="11">
        <v>0</v>
      </c>
      <c r="T1205" s="13">
        <v>0</v>
      </c>
      <c r="U1205" s="13">
        <v>273000</v>
      </c>
    </row>
    <row r="1206" spans="1:21" x14ac:dyDescent="0.35">
      <c r="A1206" s="5" t="s">
        <v>9351</v>
      </c>
      <c r="B1206" s="5" t="s">
        <v>9351</v>
      </c>
      <c r="C1206" s="5" t="s">
        <v>2</v>
      </c>
      <c r="D1206" s="5" t="s">
        <v>9352</v>
      </c>
      <c r="E1206" s="5" t="s">
        <v>714</v>
      </c>
      <c r="F1206" s="5" t="s">
        <v>295</v>
      </c>
      <c r="G1206" s="5" t="s">
        <v>97</v>
      </c>
      <c r="H1206" s="6">
        <v>3275</v>
      </c>
      <c r="I1206" s="6">
        <v>2000</v>
      </c>
      <c r="J1206" s="14" t="s">
        <v>53</v>
      </c>
      <c r="K1206" s="12">
        <v>20</v>
      </c>
      <c r="L1206" s="13">
        <v>40000</v>
      </c>
      <c r="M1206" s="10">
        <v>0.1</v>
      </c>
      <c r="N1206" s="13">
        <v>36000</v>
      </c>
      <c r="O1206" s="10">
        <v>0.50862131164457525</v>
      </c>
      <c r="P1206" s="13">
        <v>17690</v>
      </c>
      <c r="Q1206" s="7">
        <v>9.5000000000000001E-2</v>
      </c>
      <c r="R1206" s="13">
        <v>93</v>
      </c>
      <c r="S1206" s="11">
        <v>0</v>
      </c>
      <c r="T1206" s="13">
        <v>0</v>
      </c>
      <c r="U1206" s="13">
        <v>186000</v>
      </c>
    </row>
    <row r="1207" spans="1:21" x14ac:dyDescent="0.35">
      <c r="A1207" s="5" t="s">
        <v>9353</v>
      </c>
      <c r="B1207" s="5" t="s">
        <v>9353</v>
      </c>
      <c r="C1207" s="5" t="s">
        <v>2</v>
      </c>
      <c r="D1207" s="5" t="s">
        <v>9354</v>
      </c>
      <c r="E1207" s="5" t="s">
        <v>714</v>
      </c>
      <c r="F1207" s="5" t="s">
        <v>295</v>
      </c>
      <c r="G1207" s="5" t="s">
        <v>98</v>
      </c>
      <c r="H1207" s="6">
        <v>6200</v>
      </c>
      <c r="I1207" s="6">
        <v>3950</v>
      </c>
      <c r="J1207" s="14" t="s">
        <v>53</v>
      </c>
      <c r="K1207" s="12">
        <v>20</v>
      </c>
      <c r="L1207" s="13">
        <v>79000</v>
      </c>
      <c r="M1207" s="10">
        <v>0.1</v>
      </c>
      <c r="N1207" s="13">
        <v>71100</v>
      </c>
      <c r="O1207" s="10">
        <v>0.50862131164457525</v>
      </c>
      <c r="P1207" s="13">
        <v>34937</v>
      </c>
      <c r="Q1207" s="7">
        <v>9.5000000000000001E-2</v>
      </c>
      <c r="R1207" s="13">
        <v>93</v>
      </c>
      <c r="S1207" s="11">
        <v>0</v>
      </c>
      <c r="T1207" s="13">
        <v>0</v>
      </c>
      <c r="U1207" s="13">
        <v>368000</v>
      </c>
    </row>
    <row r="1208" spans="1:21" x14ac:dyDescent="0.35">
      <c r="A1208" s="5" t="s">
        <v>9355</v>
      </c>
      <c r="B1208" s="5" t="s">
        <v>9355</v>
      </c>
      <c r="C1208" s="5" t="s">
        <v>2</v>
      </c>
      <c r="D1208" s="5" t="s">
        <v>9356</v>
      </c>
      <c r="E1208" s="5" t="s">
        <v>586</v>
      </c>
      <c r="F1208" s="5" t="s">
        <v>295</v>
      </c>
      <c r="G1208" s="5" t="s">
        <v>89</v>
      </c>
      <c r="H1208" s="6">
        <v>7100</v>
      </c>
      <c r="I1208" s="6">
        <v>6717</v>
      </c>
      <c r="J1208" s="14" t="s">
        <v>53</v>
      </c>
      <c r="K1208" s="12">
        <v>16.2</v>
      </c>
      <c r="L1208" s="13">
        <v>108815.4</v>
      </c>
      <c r="M1208" s="10">
        <v>0.05</v>
      </c>
      <c r="N1208" s="13">
        <v>103375</v>
      </c>
      <c r="O1208" s="10">
        <v>0.5168588998080218</v>
      </c>
      <c r="P1208" s="13">
        <v>49945</v>
      </c>
      <c r="Q1208" s="7">
        <v>0.08</v>
      </c>
      <c r="R1208" s="13">
        <v>93</v>
      </c>
      <c r="S1208" s="11">
        <v>0</v>
      </c>
      <c r="T1208" s="13">
        <v>0</v>
      </c>
      <c r="U1208" s="13">
        <v>624000</v>
      </c>
    </row>
    <row r="1209" spans="1:21" ht="29" x14ac:dyDescent="0.35">
      <c r="A1209" s="5" t="s">
        <v>9357</v>
      </c>
      <c r="B1209" s="5" t="s">
        <v>9357</v>
      </c>
      <c r="C1209" s="5" t="s">
        <v>2</v>
      </c>
      <c r="D1209" s="5" t="s">
        <v>9358</v>
      </c>
      <c r="E1209" s="5" t="s">
        <v>614</v>
      </c>
      <c r="F1209" s="5" t="s">
        <v>295</v>
      </c>
      <c r="G1209" s="5" t="s">
        <v>93</v>
      </c>
      <c r="H1209" s="6">
        <v>2700</v>
      </c>
      <c r="I1209" s="6">
        <v>1540</v>
      </c>
      <c r="J1209" s="14" t="s">
        <v>53</v>
      </c>
      <c r="K1209" s="12">
        <v>21</v>
      </c>
      <c r="L1209" s="13">
        <v>32340</v>
      </c>
      <c r="M1209" s="10">
        <v>0.1</v>
      </c>
      <c r="N1209" s="13">
        <v>29106</v>
      </c>
      <c r="O1209" s="10">
        <v>0.49461795556025706</v>
      </c>
      <c r="P1209" s="13">
        <v>14710</v>
      </c>
      <c r="Q1209" s="7">
        <v>0.09</v>
      </c>
      <c r="R1209" s="13">
        <v>106</v>
      </c>
      <c r="S1209" s="11">
        <v>0</v>
      </c>
      <c r="T1209" s="13">
        <v>0</v>
      </c>
      <c r="U1209" s="13">
        <v>163000</v>
      </c>
    </row>
    <row r="1210" spans="1:21" x14ac:dyDescent="0.35">
      <c r="A1210" s="5" t="s">
        <v>9359</v>
      </c>
      <c r="B1210" s="5" t="s">
        <v>9359</v>
      </c>
      <c r="C1210" s="5" t="s">
        <v>2</v>
      </c>
      <c r="D1210" s="5" t="s">
        <v>9360</v>
      </c>
      <c r="E1210" s="5" t="s">
        <v>614</v>
      </c>
      <c r="F1210" s="5" t="s">
        <v>295</v>
      </c>
      <c r="G1210" s="5" t="s">
        <v>89</v>
      </c>
      <c r="H1210" s="6">
        <v>6367</v>
      </c>
      <c r="I1210" s="6">
        <v>5040</v>
      </c>
      <c r="J1210" s="14" t="s">
        <v>53</v>
      </c>
      <c r="K1210" s="12">
        <v>16.2</v>
      </c>
      <c r="L1210" s="13">
        <v>81648</v>
      </c>
      <c r="M1210" s="10">
        <v>0.05</v>
      </c>
      <c r="N1210" s="13">
        <v>77566</v>
      </c>
      <c r="O1210" s="10">
        <v>0.51685889980802169</v>
      </c>
      <c r="P1210" s="13">
        <v>37475</v>
      </c>
      <c r="Q1210" s="7">
        <v>0.08</v>
      </c>
      <c r="R1210" s="13">
        <v>93</v>
      </c>
      <c r="S1210" s="11">
        <v>0</v>
      </c>
      <c r="T1210" s="13">
        <v>0</v>
      </c>
      <c r="U1210" s="13">
        <v>468000</v>
      </c>
    </row>
    <row r="1211" spans="1:21" x14ac:dyDescent="0.35">
      <c r="A1211" s="5" t="s">
        <v>9361</v>
      </c>
      <c r="B1211" s="5" t="s">
        <v>9361</v>
      </c>
      <c r="C1211" s="5" t="s">
        <v>2</v>
      </c>
      <c r="D1211" s="5" t="s">
        <v>9362</v>
      </c>
      <c r="E1211" s="5" t="s">
        <v>614</v>
      </c>
      <c r="F1211" s="5" t="s">
        <v>295</v>
      </c>
      <c r="G1211" s="5" t="s">
        <v>90</v>
      </c>
      <c r="H1211" s="6">
        <v>2700</v>
      </c>
      <c r="I1211" s="6">
        <v>1700</v>
      </c>
      <c r="J1211" s="14" t="s">
        <v>53</v>
      </c>
      <c r="K1211" s="12">
        <v>19</v>
      </c>
      <c r="L1211" s="13">
        <v>32300</v>
      </c>
      <c r="M1211" s="10">
        <v>0.05</v>
      </c>
      <c r="N1211" s="13">
        <v>30685</v>
      </c>
      <c r="O1211" s="10">
        <v>0.51685889980802169</v>
      </c>
      <c r="P1211" s="13">
        <v>14825</v>
      </c>
      <c r="Q1211" s="7">
        <v>0.08</v>
      </c>
      <c r="R1211" s="13">
        <v>109</v>
      </c>
      <c r="S1211" s="11">
        <v>0</v>
      </c>
      <c r="T1211" s="13">
        <v>0</v>
      </c>
      <c r="U1211" s="13">
        <v>185000</v>
      </c>
    </row>
    <row r="1212" spans="1:21" x14ac:dyDescent="0.35">
      <c r="A1212" s="5" t="s">
        <v>9363</v>
      </c>
      <c r="B1212" s="5" t="s">
        <v>9363</v>
      </c>
      <c r="C1212" s="5" t="s">
        <v>2</v>
      </c>
      <c r="D1212" s="5" t="s">
        <v>9364</v>
      </c>
      <c r="E1212" s="5" t="s">
        <v>814</v>
      </c>
      <c r="F1212" s="5" t="s">
        <v>295</v>
      </c>
      <c r="G1212" s="5" t="s">
        <v>90</v>
      </c>
      <c r="H1212" s="6">
        <v>3041</v>
      </c>
      <c r="I1212" s="6">
        <v>875</v>
      </c>
      <c r="J1212" s="14" t="s">
        <v>53</v>
      </c>
      <c r="K1212" s="12">
        <v>20.9</v>
      </c>
      <c r="L1212" s="13">
        <v>18287.500000000004</v>
      </c>
      <c r="M1212" s="10">
        <v>0.05</v>
      </c>
      <c r="N1212" s="13">
        <v>17373</v>
      </c>
      <c r="O1212" s="10">
        <v>0.51685889980802169</v>
      </c>
      <c r="P1212" s="13">
        <v>8394</v>
      </c>
      <c r="Q1212" s="7">
        <v>0.08</v>
      </c>
      <c r="R1212" s="13">
        <v>120</v>
      </c>
      <c r="S1212" s="11">
        <v>1072.25</v>
      </c>
      <c r="T1212" s="13">
        <v>3216.75</v>
      </c>
      <c r="U1212" s="13">
        <v>108000</v>
      </c>
    </row>
    <row r="1213" spans="1:21" ht="87" x14ac:dyDescent="0.35">
      <c r="A1213" s="5" t="s">
        <v>9365</v>
      </c>
      <c r="B1213" s="5" t="s">
        <v>9366</v>
      </c>
      <c r="C1213" s="5" t="s">
        <v>9367</v>
      </c>
      <c r="D1213" s="5" t="s">
        <v>9368</v>
      </c>
      <c r="E1213" s="5" t="s">
        <v>586</v>
      </c>
      <c r="F1213" s="5" t="s">
        <v>295</v>
      </c>
      <c r="G1213" s="5" t="s">
        <v>90</v>
      </c>
      <c r="H1213" s="6">
        <v>16200</v>
      </c>
      <c r="I1213" s="6">
        <v>1276</v>
      </c>
      <c r="J1213" s="14" t="s">
        <v>53</v>
      </c>
      <c r="K1213" s="12">
        <v>19</v>
      </c>
      <c r="L1213" s="13">
        <v>24244</v>
      </c>
      <c r="M1213" s="10">
        <v>0.05</v>
      </c>
      <c r="N1213" s="13">
        <v>23032</v>
      </c>
      <c r="O1213" s="10">
        <v>0.51685889980802169</v>
      </c>
      <c r="P1213" s="13">
        <v>11128</v>
      </c>
      <c r="Q1213" s="7">
        <v>0.08</v>
      </c>
      <c r="R1213" s="13">
        <v>109</v>
      </c>
      <c r="S1213" s="11">
        <v>13329</v>
      </c>
      <c r="T1213" s="13">
        <v>39987</v>
      </c>
      <c r="U1213" s="13">
        <v>179000</v>
      </c>
    </row>
    <row r="1214" spans="1:21" ht="29" x14ac:dyDescent="0.35">
      <c r="A1214" s="5" t="s">
        <v>9369</v>
      </c>
      <c r="B1214" s="5" t="s">
        <v>9369</v>
      </c>
      <c r="C1214" s="5" t="s">
        <v>2</v>
      </c>
      <c r="D1214" s="5" t="s">
        <v>9370</v>
      </c>
      <c r="E1214" s="5" t="s">
        <v>885</v>
      </c>
      <c r="F1214" s="5" t="s">
        <v>295</v>
      </c>
      <c r="G1214" s="5" t="s">
        <v>93</v>
      </c>
      <c r="H1214" s="6">
        <v>5035</v>
      </c>
      <c r="I1214" s="6">
        <v>2877</v>
      </c>
      <c r="J1214" s="14" t="s">
        <v>53</v>
      </c>
      <c r="K1214" s="12">
        <v>21</v>
      </c>
      <c r="L1214" s="13">
        <v>60417</v>
      </c>
      <c r="M1214" s="10">
        <v>0.1</v>
      </c>
      <c r="N1214" s="13">
        <v>54375</v>
      </c>
      <c r="O1214" s="10">
        <v>0.49461795556025712</v>
      </c>
      <c r="P1214" s="13">
        <v>27480</v>
      </c>
      <c r="Q1214" s="7">
        <v>0.09</v>
      </c>
      <c r="R1214" s="13">
        <v>106</v>
      </c>
      <c r="S1214" s="11">
        <v>0</v>
      </c>
      <c r="T1214" s="13">
        <v>0</v>
      </c>
      <c r="U1214" s="13">
        <v>305000</v>
      </c>
    </row>
    <row r="1215" spans="1:21" x14ac:dyDescent="0.35">
      <c r="A1215" s="5" t="s">
        <v>9371</v>
      </c>
      <c r="B1215" s="5" t="s">
        <v>9371</v>
      </c>
      <c r="C1215" s="5" t="s">
        <v>2</v>
      </c>
      <c r="D1215" s="5" t="s">
        <v>9372</v>
      </c>
      <c r="E1215" s="5" t="s">
        <v>586</v>
      </c>
      <c r="F1215" s="5" t="s">
        <v>295</v>
      </c>
      <c r="G1215" s="5" t="s">
        <v>100</v>
      </c>
      <c r="H1215" s="6">
        <v>2900</v>
      </c>
      <c r="I1215" s="6">
        <v>1500</v>
      </c>
      <c r="J1215" s="14" t="s">
        <v>53</v>
      </c>
      <c r="K1215" s="12">
        <v>22</v>
      </c>
      <c r="L1215" s="13">
        <v>33000</v>
      </c>
      <c r="M1215" s="10">
        <v>0.1</v>
      </c>
      <c r="N1215" s="13">
        <v>29700</v>
      </c>
      <c r="O1215" s="10">
        <v>0.5292880068315059</v>
      </c>
      <c r="P1215" s="13">
        <v>13980</v>
      </c>
      <c r="Q1215" s="7">
        <v>7.4999999999999997E-2</v>
      </c>
      <c r="R1215" s="13">
        <v>124</v>
      </c>
      <c r="S1215" s="11">
        <v>0</v>
      </c>
      <c r="T1215" s="13">
        <v>0</v>
      </c>
      <c r="U1215" s="13">
        <v>186000</v>
      </c>
    </row>
    <row r="1216" spans="1:21" x14ac:dyDescent="0.35">
      <c r="A1216" s="5" t="s">
        <v>9373</v>
      </c>
      <c r="B1216" s="5" t="s">
        <v>9373</v>
      </c>
      <c r="C1216" s="5" t="s">
        <v>2</v>
      </c>
      <c r="D1216" s="5" t="s">
        <v>9374</v>
      </c>
      <c r="E1216" s="5" t="s">
        <v>3697</v>
      </c>
      <c r="F1216" s="5" t="s">
        <v>295</v>
      </c>
      <c r="G1216" s="5" t="s">
        <v>97</v>
      </c>
      <c r="H1216" s="6">
        <v>3150</v>
      </c>
      <c r="I1216" s="6">
        <v>2500</v>
      </c>
      <c r="J1216" s="14" t="s">
        <v>53</v>
      </c>
      <c r="K1216" s="12">
        <v>20</v>
      </c>
      <c r="L1216" s="13">
        <v>50000</v>
      </c>
      <c r="M1216" s="10">
        <v>0.1</v>
      </c>
      <c r="N1216" s="13">
        <v>45000</v>
      </c>
      <c r="O1216" s="10">
        <v>0.48462863597986811</v>
      </c>
      <c r="P1216" s="13">
        <v>23192</v>
      </c>
      <c r="Q1216" s="7">
        <v>9.5000000000000001E-2</v>
      </c>
      <c r="R1216" s="13">
        <v>98</v>
      </c>
      <c r="S1216" s="11">
        <v>0</v>
      </c>
      <c r="T1216" s="13">
        <v>0</v>
      </c>
      <c r="U1216" s="13">
        <v>244000</v>
      </c>
    </row>
    <row r="1217" spans="1:21" x14ac:dyDescent="0.35">
      <c r="A1217" s="5" t="s">
        <v>9375</v>
      </c>
      <c r="B1217" s="5" t="s">
        <v>9375</v>
      </c>
      <c r="C1217" s="5" t="s">
        <v>2</v>
      </c>
      <c r="D1217" s="5" t="s">
        <v>9376</v>
      </c>
      <c r="E1217" s="5" t="s">
        <v>614</v>
      </c>
      <c r="F1217" s="5" t="s">
        <v>295</v>
      </c>
      <c r="G1217" s="5" t="s">
        <v>97</v>
      </c>
      <c r="H1217" s="6">
        <v>8125</v>
      </c>
      <c r="I1217" s="6">
        <v>4600</v>
      </c>
      <c r="J1217" s="14" t="s">
        <v>53</v>
      </c>
      <c r="K1217" s="12">
        <v>18</v>
      </c>
      <c r="L1217" s="13">
        <v>82800</v>
      </c>
      <c r="M1217" s="10">
        <v>0.1</v>
      </c>
      <c r="N1217" s="13">
        <v>74520</v>
      </c>
      <c r="O1217" s="10">
        <v>0.48462863597986811</v>
      </c>
      <c r="P1217" s="13">
        <v>38405</v>
      </c>
      <c r="Q1217" s="7">
        <v>9.5000000000000001E-2</v>
      </c>
      <c r="R1217" s="13">
        <v>88</v>
      </c>
      <c r="S1217" s="11">
        <v>0</v>
      </c>
      <c r="T1217" s="13">
        <v>0</v>
      </c>
      <c r="U1217" s="13">
        <v>404000</v>
      </c>
    </row>
    <row r="1218" spans="1:21" x14ac:dyDescent="0.35">
      <c r="A1218" s="5" t="s">
        <v>9377</v>
      </c>
      <c r="B1218" s="5" t="s">
        <v>9377</v>
      </c>
      <c r="C1218" s="5" t="s">
        <v>2</v>
      </c>
      <c r="D1218" s="5" t="s">
        <v>9378</v>
      </c>
      <c r="E1218" s="5" t="s">
        <v>885</v>
      </c>
      <c r="F1218" s="5" t="s">
        <v>295</v>
      </c>
      <c r="G1218" s="5" t="s">
        <v>92</v>
      </c>
      <c r="H1218" s="6">
        <v>3125</v>
      </c>
      <c r="I1218" s="6">
        <v>3280</v>
      </c>
      <c r="J1218" s="14" t="s">
        <v>53</v>
      </c>
      <c r="K1218" s="12">
        <v>18</v>
      </c>
      <c r="L1218" s="13">
        <v>59040</v>
      </c>
      <c r="M1218" s="10">
        <v>0.1</v>
      </c>
      <c r="N1218" s="13">
        <v>53136</v>
      </c>
      <c r="O1218" s="10">
        <v>0.5292880068315059</v>
      </c>
      <c r="P1218" s="13">
        <v>25012</v>
      </c>
      <c r="Q1218" s="7">
        <v>7.4999999999999997E-2</v>
      </c>
      <c r="R1218" s="13">
        <v>102</v>
      </c>
      <c r="S1218" s="11">
        <v>0</v>
      </c>
      <c r="T1218" s="13">
        <v>0</v>
      </c>
      <c r="U1218" s="13">
        <v>333000</v>
      </c>
    </row>
    <row r="1219" spans="1:21" x14ac:dyDescent="0.35">
      <c r="A1219" s="5" t="s">
        <v>9379</v>
      </c>
      <c r="B1219" s="5" t="s">
        <v>9379</v>
      </c>
      <c r="C1219" s="5" t="s">
        <v>2</v>
      </c>
      <c r="D1219" s="5" t="s">
        <v>9380</v>
      </c>
      <c r="E1219" s="5" t="s">
        <v>890</v>
      </c>
      <c r="F1219" s="5" t="s">
        <v>295</v>
      </c>
      <c r="G1219" s="5" t="s">
        <v>89</v>
      </c>
      <c r="H1219" s="6">
        <v>2700</v>
      </c>
      <c r="I1219" s="6">
        <v>1000</v>
      </c>
      <c r="J1219" s="14" t="s">
        <v>53</v>
      </c>
      <c r="K1219" s="12">
        <v>19.8</v>
      </c>
      <c r="L1219" s="13">
        <v>19800</v>
      </c>
      <c r="M1219" s="10">
        <v>0.05</v>
      </c>
      <c r="N1219" s="13">
        <v>18810</v>
      </c>
      <c r="O1219" s="10">
        <v>0.54824481392810931</v>
      </c>
      <c r="P1219" s="13">
        <v>8498</v>
      </c>
      <c r="Q1219" s="7">
        <v>0.08</v>
      </c>
      <c r="R1219" s="13">
        <v>106</v>
      </c>
      <c r="S1219" s="11">
        <v>450</v>
      </c>
      <c r="T1219" s="13">
        <v>4050</v>
      </c>
      <c r="U1219" s="13">
        <v>110000</v>
      </c>
    </row>
    <row r="1220" spans="1:21" x14ac:dyDescent="0.35">
      <c r="A1220" s="5" t="s">
        <v>9381</v>
      </c>
      <c r="B1220" s="5" t="s">
        <v>9381</v>
      </c>
      <c r="C1220" s="5" t="s">
        <v>2</v>
      </c>
      <c r="D1220" s="5" t="s">
        <v>9382</v>
      </c>
      <c r="E1220" s="5" t="s">
        <v>890</v>
      </c>
      <c r="F1220" s="5" t="s">
        <v>295</v>
      </c>
      <c r="G1220" s="5" t="s">
        <v>90</v>
      </c>
      <c r="H1220" s="6">
        <v>5400</v>
      </c>
      <c r="I1220" s="6">
        <v>1151</v>
      </c>
      <c r="J1220" s="14" t="s">
        <v>53</v>
      </c>
      <c r="K1220" s="12">
        <v>19</v>
      </c>
      <c r="L1220" s="13">
        <v>21869</v>
      </c>
      <c r="M1220" s="10">
        <v>0.05</v>
      </c>
      <c r="N1220" s="13">
        <v>20776</v>
      </c>
      <c r="O1220" s="10">
        <v>0.54824481392810931</v>
      </c>
      <c r="P1220" s="13">
        <v>9385</v>
      </c>
      <c r="Q1220" s="7">
        <v>0.08</v>
      </c>
      <c r="R1220" s="13">
        <v>102</v>
      </c>
      <c r="S1220" s="11">
        <v>2810.25</v>
      </c>
      <c r="T1220" s="13">
        <v>25292.25</v>
      </c>
      <c r="U1220" s="13">
        <v>143000</v>
      </c>
    </row>
    <row r="1221" spans="1:21" x14ac:dyDescent="0.35">
      <c r="A1221" s="5" t="s">
        <v>9383</v>
      </c>
      <c r="B1221" s="5" t="s">
        <v>9383</v>
      </c>
      <c r="C1221" s="5" t="s">
        <v>2</v>
      </c>
      <c r="D1221" s="5" t="s">
        <v>9384</v>
      </c>
      <c r="E1221" s="5" t="s">
        <v>586</v>
      </c>
      <c r="F1221" s="5" t="s">
        <v>295</v>
      </c>
      <c r="G1221" s="5" t="s">
        <v>100</v>
      </c>
      <c r="H1221" s="6">
        <v>6250</v>
      </c>
      <c r="I1221" s="6">
        <v>484</v>
      </c>
      <c r="J1221" s="14" t="s">
        <v>53</v>
      </c>
      <c r="K1221" s="12">
        <v>26.4</v>
      </c>
      <c r="L1221" s="13">
        <v>12777.6</v>
      </c>
      <c r="M1221" s="10">
        <v>0.1</v>
      </c>
      <c r="N1221" s="13">
        <v>11500</v>
      </c>
      <c r="O1221" s="10">
        <v>0.5292880068315059</v>
      </c>
      <c r="P1221" s="13">
        <v>5413</v>
      </c>
      <c r="Q1221" s="7">
        <v>7.4999999999999997E-2</v>
      </c>
      <c r="R1221" s="13">
        <v>149</v>
      </c>
      <c r="S1221" s="11">
        <v>5161</v>
      </c>
      <c r="T1221" s="13">
        <v>46449</v>
      </c>
      <c r="U1221" s="13">
        <v>119000</v>
      </c>
    </row>
    <row r="1222" spans="1:21" ht="29" x14ac:dyDescent="0.35">
      <c r="A1222" s="5" t="s">
        <v>9385</v>
      </c>
      <c r="B1222" s="5" t="s">
        <v>9385</v>
      </c>
      <c r="C1222" s="5" t="s">
        <v>2</v>
      </c>
      <c r="D1222" s="5" t="s">
        <v>9386</v>
      </c>
      <c r="E1222" s="5" t="s">
        <v>915</v>
      </c>
      <c r="F1222" s="5" t="s">
        <v>295</v>
      </c>
      <c r="G1222" s="5" t="s">
        <v>93</v>
      </c>
      <c r="H1222" s="6">
        <v>3125</v>
      </c>
      <c r="I1222" s="6">
        <v>1600</v>
      </c>
      <c r="J1222" s="14" t="s">
        <v>53</v>
      </c>
      <c r="K1222" s="12">
        <v>21</v>
      </c>
      <c r="L1222" s="13">
        <v>33600</v>
      </c>
      <c r="M1222" s="10">
        <v>0.1</v>
      </c>
      <c r="N1222" s="13">
        <v>30240</v>
      </c>
      <c r="O1222" s="10">
        <v>0.51021492354176046</v>
      </c>
      <c r="P1222" s="13">
        <v>14811</v>
      </c>
      <c r="Q1222" s="7">
        <v>0.09</v>
      </c>
      <c r="R1222" s="13">
        <v>103</v>
      </c>
      <c r="S1222" s="11">
        <v>0</v>
      </c>
      <c r="T1222" s="13">
        <v>0</v>
      </c>
      <c r="U1222" s="13">
        <v>165000</v>
      </c>
    </row>
    <row r="1223" spans="1:21" x14ac:dyDescent="0.35">
      <c r="A1223" s="5" t="s">
        <v>9387</v>
      </c>
      <c r="B1223" s="5" t="s">
        <v>9387</v>
      </c>
      <c r="C1223" s="5" t="s">
        <v>2</v>
      </c>
      <c r="D1223" s="5" t="s">
        <v>9388</v>
      </c>
      <c r="E1223" s="5" t="s">
        <v>915</v>
      </c>
      <c r="F1223" s="5" t="s">
        <v>295</v>
      </c>
      <c r="G1223" s="5" t="s">
        <v>89</v>
      </c>
      <c r="H1223" s="6">
        <v>3125</v>
      </c>
      <c r="I1223" s="6">
        <v>1500</v>
      </c>
      <c r="J1223" s="14" t="s">
        <v>53</v>
      </c>
      <c r="K1223" s="12">
        <v>18</v>
      </c>
      <c r="L1223" s="13">
        <v>27000</v>
      </c>
      <c r="M1223" s="10">
        <v>0.05</v>
      </c>
      <c r="N1223" s="13">
        <v>25650</v>
      </c>
      <c r="O1223" s="10">
        <v>0.53285781080790973</v>
      </c>
      <c r="P1223" s="13">
        <v>11982</v>
      </c>
      <c r="Q1223" s="7">
        <v>0.08</v>
      </c>
      <c r="R1223" s="13">
        <v>100</v>
      </c>
      <c r="S1223" s="11">
        <v>0</v>
      </c>
      <c r="T1223" s="13">
        <v>0</v>
      </c>
      <c r="U1223" s="13">
        <v>150000</v>
      </c>
    </row>
    <row r="1224" spans="1:21" x14ac:dyDescent="0.35">
      <c r="A1224" s="5" t="s">
        <v>9389</v>
      </c>
      <c r="B1224" s="5" t="s">
        <v>9389</v>
      </c>
      <c r="C1224" s="5" t="s">
        <v>2</v>
      </c>
      <c r="D1224" s="5" t="s">
        <v>9390</v>
      </c>
      <c r="E1224" s="5" t="s">
        <v>915</v>
      </c>
      <c r="F1224" s="5" t="s">
        <v>295</v>
      </c>
      <c r="G1224" s="5" t="s">
        <v>90</v>
      </c>
      <c r="H1224" s="6">
        <v>3750</v>
      </c>
      <c r="I1224" s="6">
        <v>1920</v>
      </c>
      <c r="J1224" s="14" t="s">
        <v>53</v>
      </c>
      <c r="K1224" s="12">
        <v>19</v>
      </c>
      <c r="L1224" s="13">
        <v>36480</v>
      </c>
      <c r="M1224" s="10">
        <v>0.05</v>
      </c>
      <c r="N1224" s="13">
        <v>34656</v>
      </c>
      <c r="O1224" s="10">
        <v>0.53285781080790962</v>
      </c>
      <c r="P1224" s="13">
        <v>16189</v>
      </c>
      <c r="Q1224" s="7">
        <v>0.08</v>
      </c>
      <c r="R1224" s="13">
        <v>105</v>
      </c>
      <c r="S1224" s="11">
        <v>0</v>
      </c>
      <c r="T1224" s="13">
        <v>0</v>
      </c>
      <c r="U1224" s="13">
        <v>202000</v>
      </c>
    </row>
    <row r="1225" spans="1:21" x14ac:dyDescent="0.35">
      <c r="A1225" s="5" t="s">
        <v>9391</v>
      </c>
      <c r="B1225" s="5" t="s">
        <v>9391</v>
      </c>
      <c r="C1225" s="5" t="s">
        <v>2</v>
      </c>
      <c r="D1225" s="5" t="s">
        <v>9392</v>
      </c>
      <c r="E1225" s="5" t="s">
        <v>621</v>
      </c>
      <c r="F1225" s="5" t="s">
        <v>295</v>
      </c>
      <c r="G1225" s="5" t="s">
        <v>98</v>
      </c>
      <c r="H1225" s="6">
        <v>7920</v>
      </c>
      <c r="I1225" s="6">
        <v>3600</v>
      </c>
      <c r="J1225" s="14" t="s">
        <v>53</v>
      </c>
      <c r="K1225" s="12">
        <v>20</v>
      </c>
      <c r="L1225" s="13">
        <v>72000</v>
      </c>
      <c r="M1225" s="10">
        <v>0.1</v>
      </c>
      <c r="N1225" s="13">
        <v>64800</v>
      </c>
      <c r="O1225" s="10">
        <v>0.48513444257504584</v>
      </c>
      <c r="P1225" s="13">
        <v>33363</v>
      </c>
      <c r="Q1225" s="7">
        <v>9.5000000000000001E-2</v>
      </c>
      <c r="R1225" s="13">
        <v>98</v>
      </c>
      <c r="S1225" s="11">
        <v>0</v>
      </c>
      <c r="T1225" s="13">
        <v>0</v>
      </c>
      <c r="U1225" s="13">
        <v>351000</v>
      </c>
    </row>
    <row r="1226" spans="1:21" x14ac:dyDescent="0.35">
      <c r="A1226" s="5" t="s">
        <v>9393</v>
      </c>
      <c r="B1226" s="5" t="s">
        <v>9393</v>
      </c>
      <c r="C1226" s="5" t="s">
        <v>2</v>
      </c>
      <c r="D1226" s="5" t="s">
        <v>9394</v>
      </c>
      <c r="E1226" s="5" t="s">
        <v>921</v>
      </c>
      <c r="F1226" s="5" t="s">
        <v>295</v>
      </c>
      <c r="G1226" s="5" t="s">
        <v>97</v>
      </c>
      <c r="H1226" s="6">
        <v>4125</v>
      </c>
      <c r="I1226" s="6">
        <v>2363</v>
      </c>
      <c r="J1226" s="14" t="s">
        <v>53</v>
      </c>
      <c r="K1226" s="12">
        <v>20</v>
      </c>
      <c r="L1226" s="13">
        <v>47260</v>
      </c>
      <c r="M1226" s="10">
        <v>0.1</v>
      </c>
      <c r="N1226" s="13">
        <v>42534</v>
      </c>
      <c r="O1226" s="10">
        <v>0.4851344425750459</v>
      </c>
      <c r="P1226" s="13">
        <v>21899</v>
      </c>
      <c r="Q1226" s="7">
        <v>9.5000000000000001E-2</v>
      </c>
      <c r="R1226" s="13">
        <v>98</v>
      </c>
      <c r="S1226" s="11">
        <v>0</v>
      </c>
      <c r="T1226" s="13">
        <v>0</v>
      </c>
      <c r="U1226" s="13">
        <v>231000</v>
      </c>
    </row>
    <row r="1227" spans="1:21" ht="29" x14ac:dyDescent="0.35">
      <c r="A1227" s="5" t="s">
        <v>9395</v>
      </c>
      <c r="B1227" s="5" t="s">
        <v>9395</v>
      </c>
      <c r="C1227" s="5" t="s">
        <v>2</v>
      </c>
      <c r="D1227" s="5" t="s">
        <v>9396</v>
      </c>
      <c r="E1227" s="5" t="s">
        <v>621</v>
      </c>
      <c r="F1227" s="5" t="s">
        <v>295</v>
      </c>
      <c r="G1227" s="5" t="s">
        <v>93</v>
      </c>
      <c r="H1227" s="6">
        <v>9375</v>
      </c>
      <c r="I1227" s="6">
        <v>2550</v>
      </c>
      <c r="J1227" s="14" t="s">
        <v>53</v>
      </c>
      <c r="K1227" s="12">
        <v>21</v>
      </c>
      <c r="L1227" s="13">
        <v>53550</v>
      </c>
      <c r="M1227" s="10">
        <v>0.1</v>
      </c>
      <c r="N1227" s="13">
        <v>48195</v>
      </c>
      <c r="O1227" s="10">
        <v>0.49513134824121641</v>
      </c>
      <c r="P1227" s="13">
        <v>24332</v>
      </c>
      <c r="Q1227" s="7">
        <v>0.09</v>
      </c>
      <c r="R1227" s="13">
        <v>106</v>
      </c>
      <c r="S1227" s="11">
        <v>3637.5</v>
      </c>
      <c r="T1227" s="13">
        <v>54562.5</v>
      </c>
      <c r="U1227" s="13">
        <v>325000</v>
      </c>
    </row>
    <row r="1228" spans="1:21" x14ac:dyDescent="0.35">
      <c r="A1228" s="5" t="s">
        <v>9397</v>
      </c>
      <c r="B1228" s="5" t="s">
        <v>9397</v>
      </c>
      <c r="C1228" s="5" t="s">
        <v>2</v>
      </c>
      <c r="D1228" s="5" t="s">
        <v>9398</v>
      </c>
      <c r="E1228" s="5" t="s">
        <v>918</v>
      </c>
      <c r="F1228" s="5" t="s">
        <v>295</v>
      </c>
      <c r="G1228" s="5" t="s">
        <v>97</v>
      </c>
      <c r="H1228" s="6">
        <v>8350</v>
      </c>
      <c r="I1228" s="6">
        <v>6723</v>
      </c>
      <c r="J1228" s="14" t="s">
        <v>53</v>
      </c>
      <c r="K1228" s="12">
        <v>18</v>
      </c>
      <c r="L1228" s="13">
        <v>121014</v>
      </c>
      <c r="M1228" s="10">
        <v>0.1</v>
      </c>
      <c r="N1228" s="13">
        <v>108913</v>
      </c>
      <c r="O1228" s="10">
        <v>0.48513444257504584</v>
      </c>
      <c r="P1228" s="13">
        <v>56075</v>
      </c>
      <c r="Q1228" s="7">
        <v>9.5000000000000001E-2</v>
      </c>
      <c r="R1228" s="13">
        <v>88</v>
      </c>
      <c r="S1228" s="11">
        <v>0</v>
      </c>
      <c r="T1228" s="13">
        <v>0</v>
      </c>
      <c r="U1228" s="13">
        <v>590000</v>
      </c>
    </row>
    <row r="1229" spans="1:21" ht="29" x14ac:dyDescent="0.35">
      <c r="A1229" s="5" t="s">
        <v>9399</v>
      </c>
      <c r="B1229" s="5" t="s">
        <v>9399</v>
      </c>
      <c r="C1229" s="5" t="s">
        <v>2</v>
      </c>
      <c r="D1229" s="5" t="s">
        <v>9400</v>
      </c>
      <c r="E1229" s="5" t="s">
        <v>915</v>
      </c>
      <c r="F1229" s="5" t="s">
        <v>295</v>
      </c>
      <c r="G1229" s="5" t="s">
        <v>93</v>
      </c>
      <c r="H1229" s="6">
        <v>3330</v>
      </c>
      <c r="I1229" s="6">
        <v>1800</v>
      </c>
      <c r="J1229" s="14" t="s">
        <v>53</v>
      </c>
      <c r="K1229" s="12">
        <v>21</v>
      </c>
      <c r="L1229" s="13">
        <v>37800</v>
      </c>
      <c r="M1229" s="10">
        <v>0.1</v>
      </c>
      <c r="N1229" s="13">
        <v>34020</v>
      </c>
      <c r="O1229" s="10">
        <v>0.51021492354176057</v>
      </c>
      <c r="P1229" s="13">
        <v>16662</v>
      </c>
      <c r="Q1229" s="7">
        <v>0.09</v>
      </c>
      <c r="R1229" s="13">
        <v>103</v>
      </c>
      <c r="S1229" s="11">
        <v>0</v>
      </c>
      <c r="T1229" s="13">
        <v>0</v>
      </c>
      <c r="U1229" s="13">
        <v>185000</v>
      </c>
    </row>
    <row r="1230" spans="1:21" x14ac:dyDescent="0.35">
      <c r="A1230" s="5" t="s">
        <v>9401</v>
      </c>
      <c r="B1230" s="5" t="s">
        <v>9401</v>
      </c>
      <c r="C1230" s="5" t="s">
        <v>2</v>
      </c>
      <c r="D1230" s="5" t="s">
        <v>9402</v>
      </c>
      <c r="E1230" s="5" t="s">
        <v>915</v>
      </c>
      <c r="F1230" s="5" t="s">
        <v>295</v>
      </c>
      <c r="G1230" s="5" t="s">
        <v>89</v>
      </c>
      <c r="H1230" s="6">
        <v>5766</v>
      </c>
      <c r="I1230" s="6">
        <v>3750</v>
      </c>
      <c r="J1230" s="14" t="s">
        <v>53</v>
      </c>
      <c r="K1230" s="12">
        <v>18</v>
      </c>
      <c r="L1230" s="13">
        <v>67500</v>
      </c>
      <c r="M1230" s="10">
        <v>0.05</v>
      </c>
      <c r="N1230" s="13">
        <v>64125</v>
      </c>
      <c r="O1230" s="10">
        <v>0.53285781080790973</v>
      </c>
      <c r="P1230" s="13">
        <v>29955</v>
      </c>
      <c r="Q1230" s="7">
        <v>0.08</v>
      </c>
      <c r="R1230" s="13">
        <v>100</v>
      </c>
      <c r="S1230" s="11">
        <v>0</v>
      </c>
      <c r="T1230" s="13">
        <v>0</v>
      </c>
      <c r="U1230" s="13">
        <v>374000</v>
      </c>
    </row>
    <row r="1231" spans="1:21" x14ac:dyDescent="0.35">
      <c r="A1231" s="5" t="s">
        <v>9403</v>
      </c>
      <c r="B1231" s="5" t="s">
        <v>9403</v>
      </c>
      <c r="C1231" s="5" t="s">
        <v>2</v>
      </c>
      <c r="D1231" s="5" t="s">
        <v>9404</v>
      </c>
      <c r="E1231" s="5" t="s">
        <v>915</v>
      </c>
      <c r="F1231" s="5" t="s">
        <v>295</v>
      </c>
      <c r="G1231" s="5" t="s">
        <v>90</v>
      </c>
      <c r="H1231" s="6">
        <v>27172</v>
      </c>
      <c r="I1231" s="6">
        <v>12765</v>
      </c>
      <c r="J1231" s="14" t="s">
        <v>53</v>
      </c>
      <c r="K1231" s="12">
        <v>15.2</v>
      </c>
      <c r="L1231" s="13">
        <v>194028</v>
      </c>
      <c r="M1231" s="10">
        <v>0.05</v>
      </c>
      <c r="N1231" s="13">
        <v>184327</v>
      </c>
      <c r="O1231" s="10">
        <v>0.53285781080790962</v>
      </c>
      <c r="P1231" s="13">
        <v>86107</v>
      </c>
      <c r="Q1231" s="7">
        <v>0.08</v>
      </c>
      <c r="R1231" s="13">
        <v>84</v>
      </c>
      <c r="S1231" s="11">
        <v>0</v>
      </c>
      <c r="T1231" s="13">
        <v>0</v>
      </c>
      <c r="U1231" s="13">
        <v>1076000</v>
      </c>
    </row>
    <row r="1232" spans="1:21" x14ac:dyDescent="0.35">
      <c r="A1232" s="5" t="s">
        <v>9405</v>
      </c>
      <c r="B1232" s="5" t="s">
        <v>9405</v>
      </c>
      <c r="C1232" s="5" t="s">
        <v>2</v>
      </c>
      <c r="D1232" s="5" t="s">
        <v>9404</v>
      </c>
      <c r="E1232" s="5" t="s">
        <v>915</v>
      </c>
      <c r="F1232" s="5" t="s">
        <v>295</v>
      </c>
      <c r="G1232" s="5" t="s">
        <v>89</v>
      </c>
      <c r="H1232" s="6">
        <v>17227</v>
      </c>
      <c r="I1232" s="6">
        <v>13949</v>
      </c>
      <c r="J1232" s="14" t="s">
        <v>53</v>
      </c>
      <c r="K1232" s="12">
        <v>14.4</v>
      </c>
      <c r="L1232" s="13">
        <v>200865.6</v>
      </c>
      <c r="M1232" s="10">
        <v>0.05</v>
      </c>
      <c r="N1232" s="13">
        <v>190822</v>
      </c>
      <c r="O1232" s="10">
        <v>0.53285781080790962</v>
      </c>
      <c r="P1232" s="13">
        <v>89141</v>
      </c>
      <c r="Q1232" s="7">
        <v>0.08</v>
      </c>
      <c r="R1232" s="13">
        <v>80</v>
      </c>
      <c r="S1232" s="11">
        <v>0</v>
      </c>
      <c r="T1232" s="13">
        <v>0</v>
      </c>
      <c r="U1232" s="13">
        <v>1114000</v>
      </c>
    </row>
    <row r="1233" spans="1:21" x14ac:dyDescent="0.35">
      <c r="A1233" s="5" t="s">
        <v>9406</v>
      </c>
      <c r="B1233" s="5" t="s">
        <v>9406</v>
      </c>
      <c r="C1233" s="5" t="s">
        <v>2</v>
      </c>
      <c r="D1233" s="5" t="s">
        <v>9407</v>
      </c>
      <c r="E1233" s="5" t="s">
        <v>621</v>
      </c>
      <c r="F1233" s="5" t="s">
        <v>295</v>
      </c>
      <c r="G1233" s="5" t="s">
        <v>90</v>
      </c>
      <c r="H1233" s="6">
        <v>5400</v>
      </c>
      <c r="I1233" s="6">
        <v>4600</v>
      </c>
      <c r="J1233" s="14" t="s">
        <v>53</v>
      </c>
      <c r="K1233" s="12">
        <v>17.100000000000001</v>
      </c>
      <c r="L1233" s="13">
        <v>78660</v>
      </c>
      <c r="M1233" s="10">
        <v>0.05</v>
      </c>
      <c r="N1233" s="13">
        <v>74727</v>
      </c>
      <c r="O1233" s="10">
        <v>0.51738670935783404</v>
      </c>
      <c r="P1233" s="13">
        <v>36064</v>
      </c>
      <c r="Q1233" s="7">
        <v>0.08</v>
      </c>
      <c r="R1233" s="13">
        <v>98</v>
      </c>
      <c r="S1233" s="11">
        <v>0</v>
      </c>
      <c r="T1233" s="13">
        <v>0</v>
      </c>
      <c r="U1233" s="13">
        <v>451000</v>
      </c>
    </row>
    <row r="1234" spans="1:21" x14ac:dyDescent="0.35">
      <c r="A1234" s="5" t="s">
        <v>9408</v>
      </c>
      <c r="B1234" s="5" t="s">
        <v>9408</v>
      </c>
      <c r="C1234" s="5" t="s">
        <v>2</v>
      </c>
      <c r="D1234" s="5" t="s">
        <v>9409</v>
      </c>
      <c r="E1234" s="5" t="s">
        <v>918</v>
      </c>
      <c r="F1234" s="5" t="s">
        <v>295</v>
      </c>
      <c r="G1234" s="5" t="s">
        <v>90</v>
      </c>
      <c r="H1234" s="6">
        <v>2775</v>
      </c>
      <c r="I1234" s="6">
        <v>2445</v>
      </c>
      <c r="J1234" s="14" t="s">
        <v>53</v>
      </c>
      <c r="K1234" s="12">
        <v>19</v>
      </c>
      <c r="L1234" s="13">
        <v>46455</v>
      </c>
      <c r="M1234" s="10">
        <v>0.05</v>
      </c>
      <c r="N1234" s="13">
        <v>44132</v>
      </c>
      <c r="O1234" s="10">
        <v>0.51738670935783404</v>
      </c>
      <c r="P1234" s="13">
        <v>21299</v>
      </c>
      <c r="Q1234" s="7">
        <v>0.08</v>
      </c>
      <c r="R1234" s="13">
        <v>109</v>
      </c>
      <c r="S1234" s="11">
        <v>0</v>
      </c>
      <c r="T1234" s="13">
        <v>0</v>
      </c>
      <c r="U1234" s="13">
        <v>266000</v>
      </c>
    </row>
    <row r="1235" spans="1:21" x14ac:dyDescent="0.35">
      <c r="A1235" s="5" t="s">
        <v>9410</v>
      </c>
      <c r="B1235" s="5" t="s">
        <v>9410</v>
      </c>
      <c r="C1235" s="5" t="s">
        <v>2</v>
      </c>
      <c r="D1235" s="5" t="s">
        <v>9411</v>
      </c>
      <c r="E1235" s="5" t="s">
        <v>621</v>
      </c>
      <c r="F1235" s="5" t="s">
        <v>295</v>
      </c>
      <c r="G1235" s="5" t="s">
        <v>90</v>
      </c>
      <c r="H1235" s="6">
        <v>8325</v>
      </c>
      <c r="I1235" s="6">
        <v>2593</v>
      </c>
      <c r="J1235" s="14" t="s">
        <v>53</v>
      </c>
      <c r="K1235" s="12">
        <v>19</v>
      </c>
      <c r="L1235" s="13">
        <v>49267</v>
      </c>
      <c r="M1235" s="10">
        <v>0.05</v>
      </c>
      <c r="N1235" s="13">
        <v>46804</v>
      </c>
      <c r="O1235" s="10">
        <v>0.51738670935783393</v>
      </c>
      <c r="P1235" s="13">
        <v>22588</v>
      </c>
      <c r="Q1235" s="7">
        <v>0.08</v>
      </c>
      <c r="R1235" s="13">
        <v>109</v>
      </c>
      <c r="S1235" s="11">
        <v>2490.75</v>
      </c>
      <c r="T1235" s="13">
        <v>22416.75</v>
      </c>
      <c r="U1235" s="13">
        <v>305000</v>
      </c>
    </row>
    <row r="1236" spans="1:21" x14ac:dyDescent="0.35">
      <c r="A1236" s="5" t="s">
        <v>9412</v>
      </c>
      <c r="B1236" s="5" t="s">
        <v>9412</v>
      </c>
      <c r="C1236" s="5" t="s">
        <v>2</v>
      </c>
      <c r="D1236" s="5" t="s">
        <v>9413</v>
      </c>
      <c r="E1236" s="5" t="s">
        <v>621</v>
      </c>
      <c r="F1236" s="5" t="s">
        <v>295</v>
      </c>
      <c r="G1236" s="5" t="s">
        <v>97</v>
      </c>
      <c r="H1236" s="6">
        <v>2445</v>
      </c>
      <c r="I1236" s="6">
        <v>2293</v>
      </c>
      <c r="J1236" s="14" t="s">
        <v>53</v>
      </c>
      <c r="K1236" s="12">
        <v>20</v>
      </c>
      <c r="L1236" s="13">
        <v>45860</v>
      </c>
      <c r="M1236" s="10">
        <v>0.1</v>
      </c>
      <c r="N1236" s="13">
        <v>41274</v>
      </c>
      <c r="O1236" s="10">
        <v>0.48513444257504584</v>
      </c>
      <c r="P1236" s="13">
        <v>21251</v>
      </c>
      <c r="Q1236" s="7">
        <v>9.5000000000000001E-2</v>
      </c>
      <c r="R1236" s="13">
        <v>98</v>
      </c>
      <c r="S1236" s="11">
        <v>0</v>
      </c>
      <c r="T1236" s="13">
        <v>0</v>
      </c>
      <c r="U1236" s="13">
        <v>224000</v>
      </c>
    </row>
    <row r="1237" spans="1:21" x14ac:dyDescent="0.35">
      <c r="A1237" s="5" t="s">
        <v>9414</v>
      </c>
      <c r="B1237" s="5" t="s">
        <v>9414</v>
      </c>
      <c r="C1237" s="5" t="s">
        <v>2</v>
      </c>
      <c r="D1237" s="5" t="s">
        <v>9415</v>
      </c>
      <c r="E1237" s="5" t="s">
        <v>935</v>
      </c>
      <c r="F1237" s="5" t="s">
        <v>295</v>
      </c>
      <c r="G1237" s="5" t="s">
        <v>90</v>
      </c>
      <c r="H1237" s="6">
        <v>2800</v>
      </c>
      <c r="I1237" s="6">
        <v>1250</v>
      </c>
      <c r="J1237" s="14" t="s">
        <v>53</v>
      </c>
      <c r="K1237" s="12">
        <v>19</v>
      </c>
      <c r="L1237" s="13">
        <v>23750</v>
      </c>
      <c r="M1237" s="10">
        <v>0.05</v>
      </c>
      <c r="N1237" s="13">
        <v>22562</v>
      </c>
      <c r="O1237" s="10">
        <v>0.55620664697535016</v>
      </c>
      <c r="P1237" s="13">
        <v>10013</v>
      </c>
      <c r="Q1237" s="7">
        <v>0.08</v>
      </c>
      <c r="R1237" s="13">
        <v>100</v>
      </c>
      <c r="S1237" s="11">
        <v>0</v>
      </c>
      <c r="T1237" s="13">
        <v>0</v>
      </c>
      <c r="U1237" s="13">
        <v>125000</v>
      </c>
    </row>
    <row r="1238" spans="1:21" ht="29" x14ac:dyDescent="0.35">
      <c r="A1238" s="5" t="s">
        <v>9416</v>
      </c>
      <c r="B1238" s="5" t="s">
        <v>9416</v>
      </c>
      <c r="C1238" s="5" t="s">
        <v>2</v>
      </c>
      <c r="D1238" s="5" t="s">
        <v>9417</v>
      </c>
      <c r="E1238" s="5" t="s">
        <v>627</v>
      </c>
      <c r="F1238" s="5" t="s">
        <v>295</v>
      </c>
      <c r="G1238" s="5" t="s">
        <v>93</v>
      </c>
      <c r="H1238" s="6">
        <v>5015</v>
      </c>
      <c r="I1238" s="6">
        <v>2748</v>
      </c>
      <c r="J1238" s="14" t="s">
        <v>53</v>
      </c>
      <c r="K1238" s="12">
        <v>21</v>
      </c>
      <c r="L1238" s="13">
        <v>57708</v>
      </c>
      <c r="M1238" s="10">
        <v>0.1</v>
      </c>
      <c r="N1238" s="13">
        <v>51937</v>
      </c>
      <c r="O1238" s="10">
        <v>0.533108032789258</v>
      </c>
      <c r="P1238" s="13">
        <v>24249</v>
      </c>
      <c r="Q1238" s="7">
        <v>0.09</v>
      </c>
      <c r="R1238" s="13">
        <v>98</v>
      </c>
      <c r="S1238" s="11">
        <v>0</v>
      </c>
      <c r="T1238" s="13">
        <v>0</v>
      </c>
      <c r="U1238" s="13">
        <v>269000</v>
      </c>
    </row>
    <row r="1239" spans="1:21" x14ac:dyDescent="0.35">
      <c r="A1239" s="5" t="s">
        <v>9418</v>
      </c>
      <c r="B1239" s="5" t="s">
        <v>9418</v>
      </c>
      <c r="C1239" s="5" t="s">
        <v>2</v>
      </c>
      <c r="D1239" s="5" t="s">
        <v>9419</v>
      </c>
      <c r="E1239" s="5" t="s">
        <v>915</v>
      </c>
      <c r="F1239" s="5" t="s">
        <v>295</v>
      </c>
      <c r="G1239" s="5" t="s">
        <v>89</v>
      </c>
      <c r="H1239" s="6">
        <v>5800</v>
      </c>
      <c r="I1239" s="6">
        <v>3000</v>
      </c>
      <c r="J1239" s="14" t="s">
        <v>53</v>
      </c>
      <c r="K1239" s="12">
        <v>18</v>
      </c>
      <c r="L1239" s="13">
        <v>54000</v>
      </c>
      <c r="M1239" s="10">
        <v>0.05</v>
      </c>
      <c r="N1239" s="13">
        <v>51300</v>
      </c>
      <c r="O1239" s="10">
        <v>0.53285781080790973</v>
      </c>
      <c r="P1239" s="13">
        <v>23964</v>
      </c>
      <c r="Q1239" s="7">
        <v>0.08</v>
      </c>
      <c r="R1239" s="13">
        <v>100</v>
      </c>
      <c r="S1239" s="11">
        <v>0</v>
      </c>
      <c r="T1239" s="13">
        <v>0</v>
      </c>
      <c r="U1239" s="13">
        <v>300000</v>
      </c>
    </row>
    <row r="1240" spans="1:21" x14ac:dyDescent="0.35">
      <c r="A1240" s="5" t="s">
        <v>9420</v>
      </c>
      <c r="B1240" s="5" t="s">
        <v>9420</v>
      </c>
      <c r="C1240" s="5" t="s">
        <v>2</v>
      </c>
      <c r="D1240" s="5" t="s">
        <v>9421</v>
      </c>
      <c r="E1240" s="5" t="s">
        <v>915</v>
      </c>
      <c r="F1240" s="5" t="s">
        <v>295</v>
      </c>
      <c r="G1240" s="5" t="s">
        <v>89</v>
      </c>
      <c r="H1240" s="6">
        <v>5800</v>
      </c>
      <c r="I1240" s="6">
        <v>3000</v>
      </c>
      <c r="J1240" s="14" t="s">
        <v>53</v>
      </c>
      <c r="K1240" s="12">
        <v>18</v>
      </c>
      <c r="L1240" s="13">
        <v>54000</v>
      </c>
      <c r="M1240" s="10">
        <v>0.05</v>
      </c>
      <c r="N1240" s="13">
        <v>51300</v>
      </c>
      <c r="O1240" s="10">
        <v>0.53285781080790973</v>
      </c>
      <c r="P1240" s="13">
        <v>23964</v>
      </c>
      <c r="Q1240" s="7">
        <v>0.08</v>
      </c>
      <c r="R1240" s="13">
        <v>100</v>
      </c>
      <c r="S1240" s="11">
        <v>0</v>
      </c>
      <c r="T1240" s="13">
        <v>0</v>
      </c>
      <c r="U1240" s="13">
        <v>300000</v>
      </c>
    </row>
    <row r="1241" spans="1:21" x14ac:dyDescent="0.35">
      <c r="A1241" s="5" t="s">
        <v>9422</v>
      </c>
      <c r="B1241" s="5" t="s">
        <v>9422</v>
      </c>
      <c r="C1241" s="5" t="s">
        <v>2</v>
      </c>
      <c r="D1241" s="5" t="s">
        <v>9423</v>
      </c>
      <c r="E1241" s="5" t="s">
        <v>627</v>
      </c>
      <c r="F1241" s="5" t="s">
        <v>295</v>
      </c>
      <c r="G1241" s="5" t="s">
        <v>97</v>
      </c>
      <c r="H1241" s="6">
        <v>11300</v>
      </c>
      <c r="I1241" s="6">
        <v>1278</v>
      </c>
      <c r="J1241" s="14" t="s">
        <v>53</v>
      </c>
      <c r="K1241" s="12">
        <v>20</v>
      </c>
      <c r="L1241" s="13">
        <v>25560</v>
      </c>
      <c r="M1241" s="10">
        <v>0.1</v>
      </c>
      <c r="N1241" s="13">
        <v>23004</v>
      </c>
      <c r="O1241" s="10">
        <v>0.52264683719668281</v>
      </c>
      <c r="P1241" s="13">
        <v>10981</v>
      </c>
      <c r="Q1241" s="7">
        <v>9.5000000000000001E-2</v>
      </c>
      <c r="R1241" s="13">
        <v>90</v>
      </c>
      <c r="S1241" s="11">
        <v>8424.5</v>
      </c>
      <c r="T1241" s="13">
        <v>75820.5</v>
      </c>
      <c r="U1241" s="13">
        <v>191000</v>
      </c>
    </row>
    <row r="1242" spans="1:21" ht="29" x14ac:dyDescent="0.35">
      <c r="A1242" s="5" t="s">
        <v>9424</v>
      </c>
      <c r="B1242" s="5" t="s">
        <v>9425</v>
      </c>
      <c r="C1242" s="5" t="s">
        <v>86</v>
      </c>
      <c r="D1242" s="5" t="s">
        <v>9426</v>
      </c>
      <c r="E1242" s="5" t="s">
        <v>974</v>
      </c>
      <c r="F1242" s="5" t="s">
        <v>295</v>
      </c>
      <c r="G1242" s="5" t="s">
        <v>97</v>
      </c>
      <c r="H1242" s="6">
        <v>6054</v>
      </c>
      <c r="I1242" s="6">
        <v>600</v>
      </c>
      <c r="J1242" s="14" t="s">
        <v>53</v>
      </c>
      <c r="K1242" s="12">
        <v>22</v>
      </c>
      <c r="L1242" s="13">
        <v>13200</v>
      </c>
      <c r="M1242" s="10">
        <v>0.1</v>
      </c>
      <c r="N1242" s="13">
        <v>11880</v>
      </c>
      <c r="O1242" s="10">
        <v>0.52264683719668281</v>
      </c>
      <c r="P1242" s="13">
        <v>5671</v>
      </c>
      <c r="Q1242" s="7">
        <v>9.5000000000000001E-2</v>
      </c>
      <c r="R1242" s="13">
        <v>99</v>
      </c>
      <c r="S1242" s="11">
        <v>4704</v>
      </c>
      <c r="T1242" s="13">
        <v>42336</v>
      </c>
      <c r="U1242" s="13">
        <v>102000</v>
      </c>
    </row>
    <row r="1243" spans="1:21" x14ac:dyDescent="0.35">
      <c r="A1243" s="5" t="s">
        <v>9427</v>
      </c>
      <c r="B1243" s="5" t="s">
        <v>9427</v>
      </c>
      <c r="C1243" s="5" t="s">
        <v>2</v>
      </c>
      <c r="D1243" s="5" t="s">
        <v>9428</v>
      </c>
      <c r="E1243" s="5" t="s">
        <v>3612</v>
      </c>
      <c r="F1243" s="5" t="s">
        <v>295</v>
      </c>
      <c r="G1243" s="5" t="s">
        <v>90</v>
      </c>
      <c r="H1243" s="6">
        <v>11554</v>
      </c>
      <c r="I1243" s="6">
        <v>3236</v>
      </c>
      <c r="J1243" s="14" t="s">
        <v>53</v>
      </c>
      <c r="K1243" s="12">
        <v>19</v>
      </c>
      <c r="L1243" s="13">
        <v>61484</v>
      </c>
      <c r="M1243" s="10">
        <v>0.05</v>
      </c>
      <c r="N1243" s="13">
        <v>58410</v>
      </c>
      <c r="O1243" s="10">
        <v>0.51738670935783404</v>
      </c>
      <c r="P1243" s="13">
        <v>28189</v>
      </c>
      <c r="Q1243" s="7">
        <v>0.08</v>
      </c>
      <c r="R1243" s="13">
        <v>109</v>
      </c>
      <c r="S1243" s="11">
        <v>4273</v>
      </c>
      <c r="T1243" s="13">
        <v>38457</v>
      </c>
      <c r="U1243" s="13">
        <v>391000</v>
      </c>
    </row>
    <row r="1244" spans="1:21" x14ac:dyDescent="0.35">
      <c r="A1244" s="5" t="s">
        <v>9429</v>
      </c>
      <c r="B1244" s="5" t="s">
        <v>9429</v>
      </c>
      <c r="C1244" s="5" t="s">
        <v>2</v>
      </c>
      <c r="D1244" s="5" t="s">
        <v>9430</v>
      </c>
      <c r="E1244" s="5" t="s">
        <v>614</v>
      </c>
      <c r="F1244" s="5" t="s">
        <v>9431</v>
      </c>
      <c r="G1244" s="5" t="s">
        <v>90</v>
      </c>
      <c r="H1244" s="6">
        <v>15475</v>
      </c>
      <c r="I1244" s="6">
        <v>5050</v>
      </c>
      <c r="J1244" s="14" t="s">
        <v>53</v>
      </c>
      <c r="K1244" s="12">
        <v>17.100000000000001</v>
      </c>
      <c r="L1244" s="13">
        <v>86355</v>
      </c>
      <c r="M1244" s="10">
        <v>0.05</v>
      </c>
      <c r="N1244" s="13">
        <v>82037</v>
      </c>
      <c r="O1244" s="10">
        <v>0.51685889980802169</v>
      </c>
      <c r="P1244" s="13">
        <v>39636</v>
      </c>
      <c r="Q1244" s="7">
        <v>0.08</v>
      </c>
      <c r="R1244" s="13">
        <v>98</v>
      </c>
      <c r="S1244" s="11">
        <v>4112.5</v>
      </c>
      <c r="T1244" s="13">
        <v>32900</v>
      </c>
      <c r="U1244" s="13">
        <v>528000</v>
      </c>
    </row>
    <row r="1245" spans="1:21" ht="43.5" x14ac:dyDescent="0.35">
      <c r="A1245" s="5" t="s">
        <v>9432</v>
      </c>
      <c r="B1245" s="5" t="s">
        <v>9433</v>
      </c>
      <c r="C1245" s="5" t="s">
        <v>82</v>
      </c>
      <c r="D1245" s="5" t="s">
        <v>9434</v>
      </c>
      <c r="E1245" s="5" t="s">
        <v>614</v>
      </c>
      <c r="F1245" s="5" t="s">
        <v>9435</v>
      </c>
      <c r="G1245" s="5" t="s">
        <v>98</v>
      </c>
      <c r="H1245" s="6">
        <v>10333</v>
      </c>
      <c r="I1245" s="6">
        <v>6784</v>
      </c>
      <c r="J1245" s="14" t="s">
        <v>53</v>
      </c>
      <c r="K1245" s="12">
        <v>18</v>
      </c>
      <c r="L1245" s="13">
        <v>122112</v>
      </c>
      <c r="M1245" s="10">
        <v>0.1</v>
      </c>
      <c r="N1245" s="13">
        <v>109901</v>
      </c>
      <c r="O1245" s="10">
        <v>0.48462863597986811</v>
      </c>
      <c r="P1245" s="13">
        <v>56640</v>
      </c>
      <c r="Q1245" s="7">
        <v>9.5000000000000001E-2</v>
      </c>
      <c r="R1245" s="13">
        <v>88</v>
      </c>
      <c r="S1245" s="11">
        <v>0</v>
      </c>
      <c r="T1245" s="13">
        <v>0</v>
      </c>
      <c r="U1245" s="13">
        <v>596000</v>
      </c>
    </row>
    <row r="1246" spans="1:21" ht="87" x14ac:dyDescent="0.35">
      <c r="A1246" s="5" t="s">
        <v>9436</v>
      </c>
      <c r="B1246" s="5" t="s">
        <v>9437</v>
      </c>
      <c r="C1246" s="5" t="s">
        <v>485</v>
      </c>
      <c r="D1246" s="5" t="s">
        <v>9438</v>
      </c>
      <c r="E1246" s="5" t="s">
        <v>586</v>
      </c>
      <c r="F1246" s="5" t="s">
        <v>9439</v>
      </c>
      <c r="G1246" s="5" t="s">
        <v>89</v>
      </c>
      <c r="H1246" s="6">
        <v>20343</v>
      </c>
      <c r="I1246" s="6">
        <v>10102</v>
      </c>
      <c r="J1246" s="14" t="s">
        <v>53</v>
      </c>
      <c r="K1246" s="12">
        <v>14.4</v>
      </c>
      <c r="L1246" s="13">
        <v>145468.80000000002</v>
      </c>
      <c r="M1246" s="10">
        <v>0.05</v>
      </c>
      <c r="N1246" s="13">
        <v>138195</v>
      </c>
      <c r="O1246" s="10">
        <v>0.51685889980802169</v>
      </c>
      <c r="P1246" s="13">
        <v>66768</v>
      </c>
      <c r="Q1246" s="7">
        <v>0.08</v>
      </c>
      <c r="R1246" s="13">
        <v>83</v>
      </c>
      <c r="S1246" s="11">
        <v>0</v>
      </c>
      <c r="T1246" s="13">
        <v>0</v>
      </c>
      <c r="U1246" s="13">
        <v>835000</v>
      </c>
    </row>
    <row r="1247" spans="1:21" ht="72.5" x14ac:dyDescent="0.35">
      <c r="A1247" s="5" t="s">
        <v>9440</v>
      </c>
      <c r="B1247" s="5" t="s">
        <v>9441</v>
      </c>
      <c r="C1247" s="5" t="s">
        <v>173</v>
      </c>
      <c r="D1247" s="5" t="s">
        <v>9442</v>
      </c>
      <c r="E1247" s="5" t="s">
        <v>586</v>
      </c>
      <c r="F1247" s="5" t="s">
        <v>5122</v>
      </c>
      <c r="G1247" s="5" t="s">
        <v>90</v>
      </c>
      <c r="H1247" s="6">
        <v>15750</v>
      </c>
      <c r="I1247" s="6">
        <v>8292</v>
      </c>
      <c r="J1247" s="14" t="s">
        <v>53</v>
      </c>
      <c r="K1247" s="12">
        <v>17.100000000000001</v>
      </c>
      <c r="L1247" s="13">
        <v>141793.20000000001</v>
      </c>
      <c r="M1247" s="10">
        <v>0.05</v>
      </c>
      <c r="N1247" s="13">
        <v>134704</v>
      </c>
      <c r="O1247" s="10">
        <v>0.51685889980802169</v>
      </c>
      <c r="P1247" s="13">
        <v>65081</v>
      </c>
      <c r="Q1247" s="7">
        <v>0.08</v>
      </c>
      <c r="R1247" s="13">
        <v>98</v>
      </c>
      <c r="S1247" s="11">
        <v>0</v>
      </c>
      <c r="T1247" s="13">
        <v>0</v>
      </c>
      <c r="U1247" s="13">
        <v>814000</v>
      </c>
    </row>
    <row r="1248" spans="1:21" ht="58" x14ac:dyDescent="0.35">
      <c r="A1248" s="5" t="s">
        <v>9443</v>
      </c>
      <c r="B1248" s="5" t="s">
        <v>9444</v>
      </c>
      <c r="C1248" s="5" t="s">
        <v>81</v>
      </c>
      <c r="D1248" s="5" t="s">
        <v>9445</v>
      </c>
      <c r="E1248" s="5" t="s">
        <v>689</v>
      </c>
      <c r="F1248" s="5" t="s">
        <v>5122</v>
      </c>
      <c r="G1248" s="5" t="s">
        <v>90</v>
      </c>
      <c r="H1248" s="6">
        <v>11800</v>
      </c>
      <c r="I1248" s="6">
        <v>8798</v>
      </c>
      <c r="J1248" s="14" t="s">
        <v>53</v>
      </c>
      <c r="K1248" s="12">
        <v>17.100000000000001</v>
      </c>
      <c r="L1248" s="13">
        <v>150445.80000000002</v>
      </c>
      <c r="M1248" s="10">
        <v>0.05</v>
      </c>
      <c r="N1248" s="13">
        <v>142924</v>
      </c>
      <c r="O1248" s="10">
        <v>0.54176675211374914</v>
      </c>
      <c r="P1248" s="13">
        <v>65492</v>
      </c>
      <c r="Q1248" s="7">
        <v>0.08</v>
      </c>
      <c r="R1248" s="13">
        <v>93</v>
      </c>
      <c r="S1248" s="11">
        <v>0</v>
      </c>
      <c r="T1248" s="13">
        <v>0</v>
      </c>
      <c r="U1248" s="13">
        <v>819000</v>
      </c>
    </row>
    <row r="1249" spans="1:21" ht="43.5" x14ac:dyDescent="0.35">
      <c r="A1249" s="5" t="s">
        <v>9446</v>
      </c>
      <c r="B1249" s="5" t="s">
        <v>9447</v>
      </c>
      <c r="C1249" s="5" t="s">
        <v>82</v>
      </c>
      <c r="D1249" s="5" t="s">
        <v>9448</v>
      </c>
      <c r="E1249" s="5" t="s">
        <v>3455</v>
      </c>
      <c r="F1249" s="5" t="s">
        <v>9449</v>
      </c>
      <c r="G1249" s="5" t="s">
        <v>90</v>
      </c>
      <c r="H1249" s="6">
        <v>9375</v>
      </c>
      <c r="I1249" s="6">
        <v>5325</v>
      </c>
      <c r="J1249" s="14" t="s">
        <v>53</v>
      </c>
      <c r="K1249" s="12">
        <v>17.100000000000001</v>
      </c>
      <c r="L1249" s="13">
        <v>91057.500000000015</v>
      </c>
      <c r="M1249" s="10">
        <v>0.05</v>
      </c>
      <c r="N1249" s="13">
        <v>86505</v>
      </c>
      <c r="O1249" s="10">
        <v>0.55702638876206001</v>
      </c>
      <c r="P1249" s="13">
        <v>38319</v>
      </c>
      <c r="Q1249" s="7">
        <v>0.08</v>
      </c>
      <c r="R1249" s="13">
        <v>90</v>
      </c>
      <c r="S1249" s="11">
        <v>0</v>
      </c>
      <c r="T1249" s="13">
        <v>0</v>
      </c>
      <c r="U1249" s="13">
        <v>479000</v>
      </c>
    </row>
    <row r="1250" spans="1:21" ht="87" x14ac:dyDescent="0.35">
      <c r="A1250" s="5" t="s">
        <v>9450</v>
      </c>
      <c r="B1250" s="5" t="s">
        <v>9451</v>
      </c>
      <c r="C1250" s="5" t="s">
        <v>6185</v>
      </c>
      <c r="D1250" s="5" t="s">
        <v>9452</v>
      </c>
      <c r="E1250" s="5" t="s">
        <v>935</v>
      </c>
      <c r="F1250" s="5" t="s">
        <v>9449</v>
      </c>
      <c r="G1250" s="5" t="s">
        <v>90</v>
      </c>
      <c r="H1250" s="6">
        <v>20731</v>
      </c>
      <c r="I1250" s="6">
        <v>7440</v>
      </c>
      <c r="J1250" s="14" t="s">
        <v>53</v>
      </c>
      <c r="K1250" s="12">
        <v>17.100000000000001</v>
      </c>
      <c r="L1250" s="13">
        <v>127224</v>
      </c>
      <c r="M1250" s="10">
        <v>0.05</v>
      </c>
      <c r="N1250" s="13">
        <v>120863</v>
      </c>
      <c r="O1250" s="10">
        <v>0.55620664697535005</v>
      </c>
      <c r="P1250" s="13">
        <v>53638</v>
      </c>
      <c r="Q1250" s="7">
        <v>0.08</v>
      </c>
      <c r="R1250" s="13">
        <v>90</v>
      </c>
      <c r="S1250" s="11">
        <v>3991</v>
      </c>
      <c r="T1250" s="13">
        <v>35919</v>
      </c>
      <c r="U1250" s="13">
        <v>706000</v>
      </c>
    </row>
    <row r="1251" spans="1:21" ht="43.5" x14ac:dyDescent="0.35">
      <c r="A1251" s="5" t="s">
        <v>9453</v>
      </c>
      <c r="B1251" s="5" t="s">
        <v>9454</v>
      </c>
      <c r="C1251" s="5" t="s">
        <v>80</v>
      </c>
      <c r="D1251" s="5" t="s">
        <v>9455</v>
      </c>
      <c r="E1251" s="5" t="s">
        <v>586</v>
      </c>
      <c r="F1251" s="5" t="s">
        <v>468</v>
      </c>
      <c r="G1251" s="5" t="s">
        <v>90</v>
      </c>
      <c r="H1251" s="6">
        <v>6872</v>
      </c>
      <c r="I1251" s="6">
        <v>3865</v>
      </c>
      <c r="J1251" s="14" t="s">
        <v>53</v>
      </c>
      <c r="K1251" s="12">
        <v>19</v>
      </c>
      <c r="L1251" s="13">
        <v>73435</v>
      </c>
      <c r="M1251" s="10">
        <v>0.05</v>
      </c>
      <c r="N1251" s="13">
        <v>69763</v>
      </c>
      <c r="O1251" s="10">
        <v>0.51685889980802169</v>
      </c>
      <c r="P1251" s="13">
        <v>33705</v>
      </c>
      <c r="Q1251" s="7">
        <v>0.08</v>
      </c>
      <c r="R1251" s="13">
        <v>109</v>
      </c>
      <c r="S1251" s="11">
        <v>0</v>
      </c>
      <c r="T1251" s="13">
        <v>0</v>
      </c>
      <c r="U1251" s="13">
        <v>421000</v>
      </c>
    </row>
    <row r="1252" spans="1:21" ht="58" x14ac:dyDescent="0.35">
      <c r="A1252" s="5" t="s">
        <v>9456</v>
      </c>
      <c r="B1252" s="5" t="s">
        <v>9457</v>
      </c>
      <c r="C1252" s="5" t="s">
        <v>172</v>
      </c>
      <c r="D1252" s="5" t="s">
        <v>9458</v>
      </c>
      <c r="E1252" s="5" t="s">
        <v>689</v>
      </c>
      <c r="F1252" s="5" t="s">
        <v>468</v>
      </c>
      <c r="G1252" s="5" t="s">
        <v>90</v>
      </c>
      <c r="H1252" s="6">
        <v>10375</v>
      </c>
      <c r="I1252" s="6">
        <v>1641</v>
      </c>
      <c r="J1252" s="14" t="s">
        <v>53</v>
      </c>
      <c r="K1252" s="12">
        <v>15.2</v>
      </c>
      <c r="L1252" s="13">
        <v>24943.200000000001</v>
      </c>
      <c r="M1252" s="10">
        <v>0.05</v>
      </c>
      <c r="N1252" s="13">
        <v>23696</v>
      </c>
      <c r="O1252" s="10">
        <v>0.56467841450806178</v>
      </c>
      <c r="P1252" s="13">
        <v>10315</v>
      </c>
      <c r="Q1252" s="7">
        <v>0.08</v>
      </c>
      <c r="R1252" s="13">
        <v>79</v>
      </c>
      <c r="S1252" s="11">
        <v>6682.75</v>
      </c>
      <c r="T1252" s="13">
        <v>100241.25</v>
      </c>
      <c r="U1252" s="13">
        <v>229000</v>
      </c>
    </row>
    <row r="1253" spans="1:21" ht="29" x14ac:dyDescent="0.35">
      <c r="A1253" s="5" t="s">
        <v>9459</v>
      </c>
      <c r="B1253" s="5" t="s">
        <v>9460</v>
      </c>
      <c r="C1253" s="5" t="s">
        <v>68</v>
      </c>
      <c r="D1253" s="5" t="s">
        <v>9234</v>
      </c>
      <c r="E1253" s="5" t="s">
        <v>614</v>
      </c>
      <c r="F1253" s="5" t="s">
        <v>468</v>
      </c>
      <c r="G1253" s="5" t="s">
        <v>89</v>
      </c>
      <c r="H1253" s="6">
        <v>5400</v>
      </c>
      <c r="I1253" s="6">
        <v>3000</v>
      </c>
      <c r="J1253" s="14" t="s">
        <v>53</v>
      </c>
      <c r="K1253" s="12">
        <v>18</v>
      </c>
      <c r="L1253" s="13">
        <v>54000</v>
      </c>
      <c r="M1253" s="10">
        <v>0.05</v>
      </c>
      <c r="N1253" s="13">
        <v>51300</v>
      </c>
      <c r="O1253" s="10">
        <v>0.51685889980802169</v>
      </c>
      <c r="P1253" s="13">
        <v>24785</v>
      </c>
      <c r="Q1253" s="7">
        <v>0.08</v>
      </c>
      <c r="R1253" s="13">
        <v>103</v>
      </c>
      <c r="S1253" s="11">
        <v>0</v>
      </c>
      <c r="T1253" s="13">
        <v>0</v>
      </c>
      <c r="U1253" s="13">
        <v>310000</v>
      </c>
    </row>
    <row r="1254" spans="1:21" ht="29" x14ac:dyDescent="0.35">
      <c r="A1254" s="5" t="s">
        <v>9461</v>
      </c>
      <c r="B1254" s="5" t="s">
        <v>9462</v>
      </c>
      <c r="C1254" s="5" t="s">
        <v>68</v>
      </c>
      <c r="D1254" s="5" t="s">
        <v>9463</v>
      </c>
      <c r="E1254" s="5" t="s">
        <v>614</v>
      </c>
      <c r="F1254" s="5" t="s">
        <v>468</v>
      </c>
      <c r="G1254" s="5" t="s">
        <v>90</v>
      </c>
      <c r="H1254" s="6">
        <v>5450</v>
      </c>
      <c r="I1254" s="6">
        <v>4175</v>
      </c>
      <c r="J1254" s="14" t="s">
        <v>53</v>
      </c>
      <c r="K1254" s="12">
        <v>17.100000000000001</v>
      </c>
      <c r="L1254" s="13">
        <v>71392.5</v>
      </c>
      <c r="M1254" s="10">
        <v>0.05</v>
      </c>
      <c r="N1254" s="13">
        <v>67823</v>
      </c>
      <c r="O1254" s="10">
        <v>0.51685889980802169</v>
      </c>
      <c r="P1254" s="13">
        <v>32768</v>
      </c>
      <c r="Q1254" s="7">
        <v>0.08</v>
      </c>
      <c r="R1254" s="13">
        <v>98</v>
      </c>
      <c r="S1254" s="11">
        <v>0</v>
      </c>
      <c r="T1254" s="13">
        <v>0</v>
      </c>
      <c r="U1254" s="13">
        <v>410000</v>
      </c>
    </row>
    <row r="1255" spans="1:21" ht="58" x14ac:dyDescent="0.35">
      <c r="A1255" s="5" t="s">
        <v>9464</v>
      </c>
      <c r="B1255" s="5" t="s">
        <v>9465</v>
      </c>
      <c r="C1255" s="5" t="s">
        <v>88</v>
      </c>
      <c r="D1255" s="5" t="s">
        <v>9466</v>
      </c>
      <c r="E1255" s="5" t="s">
        <v>890</v>
      </c>
      <c r="F1255" s="5" t="s">
        <v>468</v>
      </c>
      <c r="G1255" s="5" t="s">
        <v>93</v>
      </c>
      <c r="H1255" s="6">
        <v>10800</v>
      </c>
      <c r="I1255" s="6">
        <v>5146</v>
      </c>
      <c r="J1255" s="14" t="s">
        <v>53</v>
      </c>
      <c r="K1255" s="12">
        <v>18.899999999999999</v>
      </c>
      <c r="L1255" s="13">
        <v>97259.400000000009</v>
      </c>
      <c r="M1255" s="10">
        <v>0.1</v>
      </c>
      <c r="N1255" s="13">
        <v>87533</v>
      </c>
      <c r="O1255" s="10">
        <v>0.52528406935357119</v>
      </c>
      <c r="P1255" s="13">
        <v>41554</v>
      </c>
      <c r="Q1255" s="7">
        <v>0.09</v>
      </c>
      <c r="R1255" s="13">
        <v>90</v>
      </c>
      <c r="S1255" s="11">
        <v>0</v>
      </c>
      <c r="T1255" s="13">
        <v>0</v>
      </c>
      <c r="U1255" s="13">
        <v>462000</v>
      </c>
    </row>
    <row r="1256" spans="1:21" ht="29" x14ac:dyDescent="0.35">
      <c r="A1256" s="5" t="s">
        <v>9467</v>
      </c>
      <c r="B1256" s="5" t="s">
        <v>9468</v>
      </c>
      <c r="C1256" s="5" t="s">
        <v>68</v>
      </c>
      <c r="D1256" s="5" t="s">
        <v>9469</v>
      </c>
      <c r="E1256" s="5" t="s">
        <v>890</v>
      </c>
      <c r="F1256" s="5" t="s">
        <v>468</v>
      </c>
      <c r="G1256" s="5" t="s">
        <v>89</v>
      </c>
      <c r="H1256" s="6">
        <v>5400</v>
      </c>
      <c r="I1256" s="6">
        <v>4340</v>
      </c>
      <c r="J1256" s="14" t="s">
        <v>53</v>
      </c>
      <c r="K1256" s="12">
        <v>16.2</v>
      </c>
      <c r="L1256" s="13">
        <v>70308</v>
      </c>
      <c r="M1256" s="10">
        <v>0.05</v>
      </c>
      <c r="N1256" s="13">
        <v>66793</v>
      </c>
      <c r="O1256" s="10">
        <v>0.54824481392810931</v>
      </c>
      <c r="P1256" s="13">
        <v>30174</v>
      </c>
      <c r="Q1256" s="7">
        <v>0.08</v>
      </c>
      <c r="R1256" s="13">
        <v>87</v>
      </c>
      <c r="S1256" s="11">
        <v>0</v>
      </c>
      <c r="T1256" s="13">
        <v>0</v>
      </c>
      <c r="U1256" s="13">
        <v>377000</v>
      </c>
    </row>
    <row r="1257" spans="1:21" ht="43.5" x14ac:dyDescent="0.35">
      <c r="A1257" s="5" t="s">
        <v>9470</v>
      </c>
      <c r="B1257" s="5" t="s">
        <v>9471</v>
      </c>
      <c r="C1257" s="5" t="s">
        <v>6033</v>
      </c>
      <c r="D1257" s="5" t="s">
        <v>9472</v>
      </c>
      <c r="E1257" s="5" t="s">
        <v>918</v>
      </c>
      <c r="F1257" s="5" t="s">
        <v>468</v>
      </c>
      <c r="G1257" s="5" t="s">
        <v>89</v>
      </c>
      <c r="H1257" s="6">
        <v>19861</v>
      </c>
      <c r="I1257" s="6">
        <v>4873</v>
      </c>
      <c r="J1257" s="14" t="s">
        <v>53</v>
      </c>
      <c r="K1257" s="12">
        <v>16.2</v>
      </c>
      <c r="L1257" s="13">
        <v>78942.599999999991</v>
      </c>
      <c r="M1257" s="10">
        <v>0.05</v>
      </c>
      <c r="N1257" s="13">
        <v>74995</v>
      </c>
      <c r="O1257" s="10">
        <v>0.51738670935783404</v>
      </c>
      <c r="P1257" s="13">
        <v>36194</v>
      </c>
      <c r="Q1257" s="7">
        <v>0.08</v>
      </c>
      <c r="R1257" s="13">
        <v>93</v>
      </c>
      <c r="S1257" s="11">
        <v>8896.75</v>
      </c>
      <c r="T1257" s="13">
        <v>133451.25</v>
      </c>
      <c r="U1257" s="13">
        <v>586000</v>
      </c>
    </row>
    <row r="1258" spans="1:21" ht="29" x14ac:dyDescent="0.35">
      <c r="A1258" s="5" t="s">
        <v>9473</v>
      </c>
      <c r="B1258" s="5" t="s">
        <v>9474</v>
      </c>
      <c r="C1258" s="5" t="s">
        <v>68</v>
      </c>
      <c r="D1258" s="5" t="s">
        <v>9475</v>
      </c>
      <c r="E1258" s="5" t="s">
        <v>3408</v>
      </c>
      <c r="F1258" s="5" t="s">
        <v>468</v>
      </c>
      <c r="G1258" s="5" t="s">
        <v>89</v>
      </c>
      <c r="H1258" s="6">
        <v>4300</v>
      </c>
      <c r="I1258" s="6">
        <v>2500</v>
      </c>
      <c r="J1258" s="14" t="s">
        <v>53</v>
      </c>
      <c r="K1258" s="12">
        <v>18</v>
      </c>
      <c r="L1258" s="13">
        <v>45000</v>
      </c>
      <c r="M1258" s="10">
        <v>0.05</v>
      </c>
      <c r="N1258" s="13">
        <v>42750</v>
      </c>
      <c r="O1258" s="10">
        <v>0.53822055582446782</v>
      </c>
      <c r="P1258" s="13">
        <v>19741</v>
      </c>
      <c r="Q1258" s="7">
        <v>0.08</v>
      </c>
      <c r="R1258" s="13">
        <v>99</v>
      </c>
      <c r="S1258" s="11">
        <v>0</v>
      </c>
      <c r="T1258" s="13">
        <v>0</v>
      </c>
      <c r="U1258" s="13">
        <v>247000</v>
      </c>
    </row>
    <row r="1259" spans="1:21" ht="58" x14ac:dyDescent="0.35">
      <c r="A1259" s="5" t="s">
        <v>9476</v>
      </c>
      <c r="B1259" s="5" t="s">
        <v>9477</v>
      </c>
      <c r="C1259" s="5" t="s">
        <v>81</v>
      </c>
      <c r="D1259" s="5" t="s">
        <v>9478</v>
      </c>
      <c r="E1259" s="5" t="s">
        <v>3408</v>
      </c>
      <c r="F1259" s="5" t="s">
        <v>9479</v>
      </c>
      <c r="G1259" s="5" t="s">
        <v>89</v>
      </c>
      <c r="H1259" s="6">
        <v>11100</v>
      </c>
      <c r="I1259" s="6">
        <v>8050</v>
      </c>
      <c r="J1259" s="14" t="s">
        <v>53</v>
      </c>
      <c r="K1259" s="12">
        <v>16.2</v>
      </c>
      <c r="L1259" s="13">
        <v>130410</v>
      </c>
      <c r="M1259" s="10">
        <v>0.05</v>
      </c>
      <c r="N1259" s="13">
        <v>123890</v>
      </c>
      <c r="O1259" s="10">
        <v>0.53822055582446782</v>
      </c>
      <c r="P1259" s="13">
        <v>57210</v>
      </c>
      <c r="Q1259" s="7">
        <v>0.08</v>
      </c>
      <c r="R1259" s="13">
        <v>89</v>
      </c>
      <c r="S1259" s="11">
        <v>0</v>
      </c>
      <c r="T1259" s="13">
        <v>0</v>
      </c>
      <c r="U1259" s="13">
        <v>715000</v>
      </c>
    </row>
    <row r="1260" spans="1:21" ht="43.5" x14ac:dyDescent="0.35">
      <c r="A1260" s="5" t="s">
        <v>9480</v>
      </c>
      <c r="B1260" s="5" t="s">
        <v>9481</v>
      </c>
      <c r="C1260" s="5" t="s">
        <v>82</v>
      </c>
      <c r="D1260" s="5" t="s">
        <v>9482</v>
      </c>
      <c r="E1260" s="5" t="s">
        <v>3408</v>
      </c>
      <c r="F1260" s="5" t="s">
        <v>9483</v>
      </c>
      <c r="G1260" s="5" t="s">
        <v>89</v>
      </c>
      <c r="H1260" s="6">
        <v>10170</v>
      </c>
      <c r="I1260" s="6">
        <v>7320</v>
      </c>
      <c r="J1260" s="14" t="s">
        <v>53</v>
      </c>
      <c r="K1260" s="12">
        <v>16.2</v>
      </c>
      <c r="L1260" s="13">
        <v>118584</v>
      </c>
      <c r="M1260" s="10">
        <v>0.05</v>
      </c>
      <c r="N1260" s="13">
        <v>112655</v>
      </c>
      <c r="O1260" s="10">
        <v>0.53822055582446771</v>
      </c>
      <c r="P1260" s="13">
        <v>52022</v>
      </c>
      <c r="Q1260" s="7">
        <v>0.08</v>
      </c>
      <c r="R1260" s="13">
        <v>89</v>
      </c>
      <c r="S1260" s="11">
        <v>0</v>
      </c>
      <c r="T1260" s="13">
        <v>0</v>
      </c>
      <c r="U1260" s="13">
        <v>650000</v>
      </c>
    </row>
    <row r="1261" spans="1:21" ht="29" x14ac:dyDescent="0.35">
      <c r="A1261" s="5" t="s">
        <v>9484</v>
      </c>
      <c r="B1261" s="5" t="s">
        <v>9485</v>
      </c>
      <c r="C1261" s="5" t="s">
        <v>68</v>
      </c>
      <c r="D1261" s="5" t="s">
        <v>9486</v>
      </c>
      <c r="E1261" s="5" t="s">
        <v>915</v>
      </c>
      <c r="F1261" s="5" t="s">
        <v>468</v>
      </c>
      <c r="G1261" s="5" t="s">
        <v>89</v>
      </c>
      <c r="H1261" s="6">
        <v>5350</v>
      </c>
      <c r="I1261" s="6">
        <v>3820</v>
      </c>
      <c r="J1261" s="14" t="s">
        <v>53</v>
      </c>
      <c r="K1261" s="12">
        <v>18</v>
      </c>
      <c r="L1261" s="13">
        <v>68760</v>
      </c>
      <c r="M1261" s="10">
        <v>0.05</v>
      </c>
      <c r="N1261" s="13">
        <v>65322</v>
      </c>
      <c r="O1261" s="10">
        <v>0.53285781080790973</v>
      </c>
      <c r="P1261" s="13">
        <v>30515</v>
      </c>
      <c r="Q1261" s="7">
        <v>0.08</v>
      </c>
      <c r="R1261" s="13">
        <v>100</v>
      </c>
      <c r="S1261" s="11">
        <v>0</v>
      </c>
      <c r="T1261" s="13">
        <v>0</v>
      </c>
      <c r="U1261" s="13">
        <v>381000</v>
      </c>
    </row>
    <row r="1262" spans="1:21" ht="43.5" x14ac:dyDescent="0.35">
      <c r="A1262" s="5" t="s">
        <v>9487</v>
      </c>
      <c r="B1262" s="5" t="s">
        <v>9488</v>
      </c>
      <c r="C1262" s="5" t="s">
        <v>169</v>
      </c>
      <c r="D1262" s="5" t="s">
        <v>9489</v>
      </c>
      <c r="E1262" s="5" t="s">
        <v>970</v>
      </c>
      <c r="F1262" s="5" t="s">
        <v>468</v>
      </c>
      <c r="G1262" s="5" t="s">
        <v>92</v>
      </c>
      <c r="H1262" s="6">
        <v>11982</v>
      </c>
      <c r="I1262" s="6">
        <v>2831</v>
      </c>
      <c r="J1262" s="14" t="s">
        <v>53</v>
      </c>
      <c r="K1262" s="12">
        <v>18</v>
      </c>
      <c r="L1262" s="13">
        <v>50958</v>
      </c>
      <c r="M1262" s="10">
        <v>0.1</v>
      </c>
      <c r="N1262" s="13">
        <v>45862</v>
      </c>
      <c r="O1262" s="10">
        <v>0.52982238648834912</v>
      </c>
      <c r="P1262" s="13">
        <v>21563</v>
      </c>
      <c r="Q1262" s="7">
        <v>7.4999999999999997E-2</v>
      </c>
      <c r="R1262" s="13">
        <v>102</v>
      </c>
      <c r="S1262" s="11">
        <v>5612.25</v>
      </c>
      <c r="T1262" s="13">
        <v>50510.25</v>
      </c>
      <c r="U1262" s="13">
        <v>338000</v>
      </c>
    </row>
    <row r="1263" spans="1:21" x14ac:dyDescent="0.35">
      <c r="A1263" s="5" t="s">
        <v>9490</v>
      </c>
      <c r="B1263" s="5" t="s">
        <v>9490</v>
      </c>
      <c r="C1263" s="5" t="s">
        <v>2</v>
      </c>
      <c r="D1263" s="5" t="s">
        <v>9491</v>
      </c>
      <c r="E1263" s="5" t="s">
        <v>915</v>
      </c>
      <c r="F1263" s="5" t="s">
        <v>468</v>
      </c>
      <c r="G1263" s="5" t="s">
        <v>89</v>
      </c>
      <c r="H1263" s="6">
        <v>9000</v>
      </c>
      <c r="I1263" s="6">
        <v>5265</v>
      </c>
      <c r="J1263" s="14" t="s">
        <v>53</v>
      </c>
      <c r="K1263" s="12">
        <v>16.2</v>
      </c>
      <c r="L1263" s="13">
        <v>85293</v>
      </c>
      <c r="M1263" s="10">
        <v>0.05</v>
      </c>
      <c r="N1263" s="13">
        <v>81028</v>
      </c>
      <c r="O1263" s="10">
        <v>0.53285781080790973</v>
      </c>
      <c r="P1263" s="13">
        <v>37852</v>
      </c>
      <c r="Q1263" s="7">
        <v>0.08</v>
      </c>
      <c r="R1263" s="13">
        <v>90</v>
      </c>
      <c r="S1263" s="11">
        <v>0</v>
      </c>
      <c r="T1263" s="13">
        <v>0</v>
      </c>
      <c r="U1263" s="13">
        <v>473000</v>
      </c>
    </row>
    <row r="1264" spans="1:21" ht="58" x14ac:dyDescent="0.35">
      <c r="A1264" s="5" t="s">
        <v>9492</v>
      </c>
      <c r="B1264" s="5" t="s">
        <v>9493</v>
      </c>
      <c r="C1264" s="5" t="s">
        <v>172</v>
      </c>
      <c r="D1264" s="5" t="s">
        <v>9494</v>
      </c>
      <c r="E1264" s="5" t="s">
        <v>3612</v>
      </c>
      <c r="F1264" s="5" t="s">
        <v>468</v>
      </c>
      <c r="G1264" s="5" t="s">
        <v>100</v>
      </c>
      <c r="H1264" s="6">
        <v>10800</v>
      </c>
      <c r="I1264" s="6">
        <v>1231</v>
      </c>
      <c r="J1264" s="14" t="s">
        <v>53</v>
      </c>
      <c r="K1264" s="12">
        <v>22</v>
      </c>
      <c r="L1264" s="13">
        <v>27082</v>
      </c>
      <c r="M1264" s="10">
        <v>0.1</v>
      </c>
      <c r="N1264" s="13">
        <v>24374</v>
      </c>
      <c r="O1264" s="10">
        <v>0.52982238648834923</v>
      </c>
      <c r="P1264" s="13">
        <v>11460</v>
      </c>
      <c r="Q1264" s="7">
        <v>7.4999999999999997E-2</v>
      </c>
      <c r="R1264" s="13">
        <v>124</v>
      </c>
      <c r="S1264" s="11">
        <v>8030.25</v>
      </c>
      <c r="T1264" s="13">
        <v>72272.25</v>
      </c>
      <c r="U1264" s="13">
        <v>225000</v>
      </c>
    </row>
    <row r="1265" spans="1:21" ht="43.5" x14ac:dyDescent="0.35">
      <c r="A1265" s="5" t="s">
        <v>9495</v>
      </c>
      <c r="B1265" s="5" t="s">
        <v>9496</v>
      </c>
      <c r="C1265" s="5" t="s">
        <v>6033</v>
      </c>
      <c r="D1265" s="5" t="s">
        <v>9497</v>
      </c>
      <c r="E1265" s="5" t="s">
        <v>3612</v>
      </c>
      <c r="F1265" s="5" t="s">
        <v>468</v>
      </c>
      <c r="G1265" s="5" t="s">
        <v>94</v>
      </c>
      <c r="H1265" s="6">
        <v>49597</v>
      </c>
      <c r="I1265" s="6">
        <v>16203</v>
      </c>
      <c r="J1265" s="14" t="s">
        <v>53</v>
      </c>
      <c r="K1265" s="12">
        <v>16.8</v>
      </c>
      <c r="L1265" s="13">
        <v>272210.40000000002</v>
      </c>
      <c r="M1265" s="10">
        <v>0.05</v>
      </c>
      <c r="N1265" s="13">
        <v>258600</v>
      </c>
      <c r="O1265" s="10">
        <v>0.51738670935783393</v>
      </c>
      <c r="P1265" s="13">
        <v>124804</v>
      </c>
      <c r="Q1265" s="7">
        <v>0.08</v>
      </c>
      <c r="R1265" s="13">
        <v>96</v>
      </c>
      <c r="S1265" s="11">
        <v>13140.25</v>
      </c>
      <c r="T1265" s="13">
        <v>118262.25</v>
      </c>
      <c r="U1265" s="13">
        <v>1678000</v>
      </c>
    </row>
    <row r="1266" spans="1:21" ht="72.5" x14ac:dyDescent="0.35">
      <c r="A1266" s="5" t="s">
        <v>9498</v>
      </c>
      <c r="B1266" s="5" t="s">
        <v>9499</v>
      </c>
      <c r="C1266" s="5" t="s">
        <v>6206</v>
      </c>
      <c r="D1266" s="5" t="s">
        <v>9500</v>
      </c>
      <c r="E1266" s="5" t="s">
        <v>814</v>
      </c>
      <c r="F1266" s="5" t="s">
        <v>468</v>
      </c>
      <c r="G1266" s="5" t="s">
        <v>90</v>
      </c>
      <c r="H1266" s="6">
        <v>13300</v>
      </c>
      <c r="I1266" s="6">
        <v>4655</v>
      </c>
      <c r="J1266" s="14" t="s">
        <v>53</v>
      </c>
      <c r="K1266" s="12">
        <v>17.100000000000001</v>
      </c>
      <c r="L1266" s="13">
        <v>79600.5</v>
      </c>
      <c r="M1266" s="10">
        <v>0.05</v>
      </c>
      <c r="N1266" s="13">
        <v>75620</v>
      </c>
      <c r="O1266" s="10">
        <v>0.51685889980802169</v>
      </c>
      <c r="P1266" s="13">
        <v>36535</v>
      </c>
      <c r="Q1266" s="7">
        <v>0.08</v>
      </c>
      <c r="R1266" s="13">
        <v>98</v>
      </c>
      <c r="S1266" s="11">
        <v>2826.25</v>
      </c>
      <c r="T1266" s="13">
        <v>25436.25</v>
      </c>
      <c r="U1266" s="13">
        <v>482000</v>
      </c>
    </row>
    <row r="1267" spans="1:21" ht="29" x14ac:dyDescent="0.35">
      <c r="A1267" s="5" t="s">
        <v>9501</v>
      </c>
      <c r="B1267" s="5" t="s">
        <v>9502</v>
      </c>
      <c r="C1267" s="5" t="s">
        <v>68</v>
      </c>
      <c r="D1267" s="5" t="s">
        <v>9503</v>
      </c>
      <c r="E1267" s="5" t="s">
        <v>3270</v>
      </c>
      <c r="F1267" s="5" t="s">
        <v>9504</v>
      </c>
      <c r="G1267" s="5" t="s">
        <v>94</v>
      </c>
      <c r="H1267" s="6">
        <v>19750</v>
      </c>
      <c r="I1267" s="6">
        <v>12615</v>
      </c>
      <c r="J1267" s="14" t="s">
        <v>53</v>
      </c>
      <c r="K1267" s="12">
        <v>16.8</v>
      </c>
      <c r="L1267" s="13">
        <v>211932</v>
      </c>
      <c r="M1267" s="10">
        <v>0.05</v>
      </c>
      <c r="N1267" s="13">
        <v>201335</v>
      </c>
      <c r="O1267" s="10">
        <v>0.52609707528461069</v>
      </c>
      <c r="P1267" s="13">
        <v>95413</v>
      </c>
      <c r="Q1267" s="7">
        <v>0.08</v>
      </c>
      <c r="R1267" s="13">
        <v>95</v>
      </c>
      <c r="S1267" s="11">
        <v>0</v>
      </c>
      <c r="T1267" s="13">
        <v>0</v>
      </c>
      <c r="U1267" s="13">
        <v>1193000</v>
      </c>
    </row>
    <row r="1268" spans="1:21" ht="43.5" x14ac:dyDescent="0.35">
      <c r="A1268" s="5" t="s">
        <v>9505</v>
      </c>
      <c r="B1268" s="5" t="s">
        <v>9506</v>
      </c>
      <c r="C1268" s="5" t="s">
        <v>82</v>
      </c>
      <c r="D1268" s="5" t="s">
        <v>9507</v>
      </c>
      <c r="E1268" s="5" t="s">
        <v>915</v>
      </c>
      <c r="F1268" s="5" t="s">
        <v>9508</v>
      </c>
      <c r="G1268" s="5" t="s">
        <v>90</v>
      </c>
      <c r="H1268" s="6">
        <v>12600</v>
      </c>
      <c r="I1268" s="6">
        <v>3780</v>
      </c>
      <c r="J1268" s="14" t="s">
        <v>53</v>
      </c>
      <c r="K1268" s="12">
        <v>19</v>
      </c>
      <c r="L1268" s="13">
        <v>71820</v>
      </c>
      <c r="M1268" s="10">
        <v>0.05</v>
      </c>
      <c r="N1268" s="13">
        <v>68229</v>
      </c>
      <c r="O1268" s="10">
        <v>0.53285781080790973</v>
      </c>
      <c r="P1268" s="13">
        <v>31873</v>
      </c>
      <c r="Q1268" s="7">
        <v>0.08</v>
      </c>
      <c r="R1268" s="13">
        <v>105</v>
      </c>
      <c r="S1268" s="11">
        <v>4095</v>
      </c>
      <c r="T1268" s="13">
        <v>61425</v>
      </c>
      <c r="U1268" s="13">
        <v>460000</v>
      </c>
    </row>
    <row r="1269" spans="1:21" x14ac:dyDescent="0.35">
      <c r="A1269" s="5" t="s">
        <v>9509</v>
      </c>
      <c r="B1269" s="5" t="s">
        <v>9509</v>
      </c>
      <c r="C1269" s="5" t="s">
        <v>2</v>
      </c>
      <c r="D1269" s="5" t="s">
        <v>9510</v>
      </c>
      <c r="E1269" s="5" t="s">
        <v>586</v>
      </c>
      <c r="F1269" s="5" t="s">
        <v>356</v>
      </c>
      <c r="G1269" s="5" t="s">
        <v>89</v>
      </c>
      <c r="H1269" s="6">
        <v>4187</v>
      </c>
      <c r="I1269" s="6">
        <v>2375</v>
      </c>
      <c r="J1269" s="14" t="s">
        <v>53</v>
      </c>
      <c r="K1269" s="12">
        <v>18</v>
      </c>
      <c r="L1269" s="13">
        <v>42750</v>
      </c>
      <c r="M1269" s="10">
        <v>0.05</v>
      </c>
      <c r="N1269" s="13">
        <v>40612</v>
      </c>
      <c r="O1269" s="10">
        <v>0.51685889980802169</v>
      </c>
      <c r="P1269" s="13">
        <v>19622</v>
      </c>
      <c r="Q1269" s="7">
        <v>0.08</v>
      </c>
      <c r="R1269" s="13">
        <v>103</v>
      </c>
      <c r="S1269" s="11">
        <v>0</v>
      </c>
      <c r="T1269" s="13">
        <v>0</v>
      </c>
      <c r="U1269" s="13">
        <v>245000</v>
      </c>
    </row>
    <row r="1270" spans="1:21" x14ac:dyDescent="0.35">
      <c r="A1270" s="5" t="s">
        <v>9511</v>
      </c>
      <c r="B1270" s="5" t="s">
        <v>9511</v>
      </c>
      <c r="C1270" s="5" t="s">
        <v>2</v>
      </c>
      <c r="D1270" s="5" t="s">
        <v>9512</v>
      </c>
      <c r="E1270" s="5" t="s">
        <v>586</v>
      </c>
      <c r="F1270" s="5" t="s">
        <v>356</v>
      </c>
      <c r="G1270" s="5" t="s">
        <v>90</v>
      </c>
      <c r="H1270" s="6">
        <v>19125</v>
      </c>
      <c r="I1270" s="6">
        <v>7725</v>
      </c>
      <c r="J1270" s="14" t="s">
        <v>53</v>
      </c>
      <c r="K1270" s="12">
        <v>17.100000000000001</v>
      </c>
      <c r="L1270" s="13">
        <v>132097.5</v>
      </c>
      <c r="M1270" s="10">
        <v>0.05</v>
      </c>
      <c r="N1270" s="13">
        <v>125493</v>
      </c>
      <c r="O1270" s="10">
        <v>0.51685889980802169</v>
      </c>
      <c r="P1270" s="13">
        <v>60631</v>
      </c>
      <c r="Q1270" s="7">
        <v>0.08</v>
      </c>
      <c r="R1270" s="13">
        <v>98</v>
      </c>
      <c r="S1270" s="11">
        <v>1743.75</v>
      </c>
      <c r="T1270" s="13">
        <v>26156.25</v>
      </c>
      <c r="U1270" s="13">
        <v>784000</v>
      </c>
    </row>
    <row r="1271" spans="1:21" x14ac:dyDescent="0.35">
      <c r="A1271" s="5" t="s">
        <v>9513</v>
      </c>
      <c r="B1271" s="5" t="s">
        <v>9513</v>
      </c>
      <c r="C1271" s="5" t="s">
        <v>2</v>
      </c>
      <c r="D1271" s="5" t="s">
        <v>9514</v>
      </c>
      <c r="E1271" s="5" t="s">
        <v>586</v>
      </c>
      <c r="F1271" s="5" t="s">
        <v>356</v>
      </c>
      <c r="G1271" s="5" t="s">
        <v>89</v>
      </c>
      <c r="H1271" s="6">
        <v>3125</v>
      </c>
      <c r="I1271" s="6">
        <v>1160</v>
      </c>
      <c r="J1271" s="14" t="s">
        <v>53</v>
      </c>
      <c r="K1271" s="12">
        <v>18</v>
      </c>
      <c r="L1271" s="13">
        <v>20880</v>
      </c>
      <c r="M1271" s="10">
        <v>0.05</v>
      </c>
      <c r="N1271" s="13">
        <v>19836</v>
      </c>
      <c r="O1271" s="10">
        <v>0.51685889980802169</v>
      </c>
      <c r="P1271" s="13">
        <v>9584</v>
      </c>
      <c r="Q1271" s="7">
        <v>0.08</v>
      </c>
      <c r="R1271" s="13">
        <v>103</v>
      </c>
      <c r="S1271" s="11">
        <v>515</v>
      </c>
      <c r="T1271" s="13">
        <v>7725</v>
      </c>
      <c r="U1271" s="13">
        <v>128000</v>
      </c>
    </row>
    <row r="1272" spans="1:21" x14ac:dyDescent="0.35">
      <c r="A1272" s="5" t="s">
        <v>9515</v>
      </c>
      <c r="B1272" s="5" t="s">
        <v>9515</v>
      </c>
      <c r="C1272" s="5" t="s">
        <v>2</v>
      </c>
      <c r="D1272" s="5" t="s">
        <v>9516</v>
      </c>
      <c r="E1272" s="5" t="s">
        <v>586</v>
      </c>
      <c r="F1272" s="5" t="s">
        <v>356</v>
      </c>
      <c r="G1272" s="5" t="s">
        <v>90</v>
      </c>
      <c r="H1272" s="6">
        <v>2875</v>
      </c>
      <c r="I1272" s="6">
        <v>756</v>
      </c>
      <c r="J1272" s="14" t="s">
        <v>53</v>
      </c>
      <c r="K1272" s="12">
        <v>20.9</v>
      </c>
      <c r="L1272" s="13">
        <v>15800.4</v>
      </c>
      <c r="M1272" s="10">
        <v>0.05</v>
      </c>
      <c r="N1272" s="13">
        <v>15010</v>
      </c>
      <c r="O1272" s="10">
        <v>0.51685889980802169</v>
      </c>
      <c r="P1272" s="13">
        <v>7252</v>
      </c>
      <c r="Q1272" s="7">
        <v>0.08</v>
      </c>
      <c r="R1272" s="13">
        <v>120</v>
      </c>
      <c r="S1272" s="11">
        <v>1174</v>
      </c>
      <c r="T1272" s="13">
        <v>17610</v>
      </c>
      <c r="U1272" s="13">
        <v>108000</v>
      </c>
    </row>
    <row r="1273" spans="1:21" x14ac:dyDescent="0.35">
      <c r="A1273" s="5" t="s">
        <v>9517</v>
      </c>
      <c r="B1273" s="5" t="s">
        <v>9517</v>
      </c>
      <c r="C1273" s="5" t="s">
        <v>2</v>
      </c>
      <c r="D1273" s="5" t="s">
        <v>9518</v>
      </c>
      <c r="E1273" s="5" t="s">
        <v>1023</v>
      </c>
      <c r="F1273" s="5" t="s">
        <v>356</v>
      </c>
      <c r="G1273" s="5" t="s">
        <v>92</v>
      </c>
      <c r="H1273" s="6">
        <v>3487</v>
      </c>
      <c r="I1273" s="6">
        <v>627</v>
      </c>
      <c r="J1273" s="14" t="s">
        <v>53</v>
      </c>
      <c r="K1273" s="12">
        <v>19.8</v>
      </c>
      <c r="L1273" s="13">
        <v>12414.6</v>
      </c>
      <c r="M1273" s="10">
        <v>0.1</v>
      </c>
      <c r="N1273" s="13">
        <v>11173</v>
      </c>
      <c r="O1273" s="10">
        <v>0.53008444462589766</v>
      </c>
      <c r="P1273" s="13">
        <v>5250</v>
      </c>
      <c r="Q1273" s="7">
        <v>7.4999999999999997E-2</v>
      </c>
      <c r="R1273" s="13">
        <v>112</v>
      </c>
      <c r="S1273" s="11">
        <v>2076.25</v>
      </c>
      <c r="T1273" s="13">
        <v>31143.75</v>
      </c>
      <c r="U1273" s="13">
        <v>101000</v>
      </c>
    </row>
    <row r="1274" spans="1:21" x14ac:dyDescent="0.35">
      <c r="A1274" s="5" t="s">
        <v>9519</v>
      </c>
      <c r="B1274" s="5" t="s">
        <v>9519</v>
      </c>
      <c r="C1274" s="5" t="s">
        <v>2</v>
      </c>
      <c r="D1274" s="5" t="s">
        <v>9520</v>
      </c>
      <c r="E1274" s="5" t="s">
        <v>689</v>
      </c>
      <c r="F1274" s="5" t="s">
        <v>356</v>
      </c>
      <c r="G1274" s="5" t="s">
        <v>90</v>
      </c>
      <c r="H1274" s="6">
        <v>3125</v>
      </c>
      <c r="I1274" s="6">
        <v>3075</v>
      </c>
      <c r="J1274" s="14" t="s">
        <v>53</v>
      </c>
      <c r="K1274" s="12">
        <v>19</v>
      </c>
      <c r="L1274" s="13">
        <v>58425</v>
      </c>
      <c r="M1274" s="10">
        <v>0.05</v>
      </c>
      <c r="N1274" s="13">
        <v>55504</v>
      </c>
      <c r="O1274" s="10">
        <v>0.54176675211374914</v>
      </c>
      <c r="P1274" s="13">
        <v>25434</v>
      </c>
      <c r="Q1274" s="7">
        <v>0.08</v>
      </c>
      <c r="R1274" s="13">
        <v>103</v>
      </c>
      <c r="S1274" s="11">
        <v>0</v>
      </c>
      <c r="T1274" s="13">
        <v>0</v>
      </c>
      <c r="U1274" s="13">
        <v>318000</v>
      </c>
    </row>
    <row r="1275" spans="1:21" x14ac:dyDescent="0.35">
      <c r="A1275" s="5" t="s">
        <v>9521</v>
      </c>
      <c r="B1275" s="5" t="s">
        <v>9521</v>
      </c>
      <c r="C1275" s="5" t="s">
        <v>2</v>
      </c>
      <c r="D1275" s="5" t="s">
        <v>9522</v>
      </c>
      <c r="E1275" s="5" t="s">
        <v>714</v>
      </c>
      <c r="F1275" s="5" t="s">
        <v>356</v>
      </c>
      <c r="G1275" s="5" t="s">
        <v>89</v>
      </c>
      <c r="H1275" s="6">
        <v>3075</v>
      </c>
      <c r="I1275" s="6">
        <v>1240</v>
      </c>
      <c r="J1275" s="14" t="s">
        <v>53</v>
      </c>
      <c r="K1275" s="12">
        <v>18</v>
      </c>
      <c r="L1275" s="13">
        <v>22320</v>
      </c>
      <c r="M1275" s="10">
        <v>0.05</v>
      </c>
      <c r="N1275" s="13">
        <v>21204</v>
      </c>
      <c r="O1275" s="10">
        <v>0.54176675211374925</v>
      </c>
      <c r="P1275" s="13">
        <v>9716</v>
      </c>
      <c r="Q1275" s="7">
        <v>0.08</v>
      </c>
      <c r="R1275" s="13">
        <v>98</v>
      </c>
      <c r="S1275" s="11">
        <v>285</v>
      </c>
      <c r="T1275" s="13">
        <v>4275</v>
      </c>
      <c r="U1275" s="13">
        <v>126000</v>
      </c>
    </row>
    <row r="1276" spans="1:21" ht="29" x14ac:dyDescent="0.35">
      <c r="A1276" s="5" t="s">
        <v>9523</v>
      </c>
      <c r="B1276" s="5" t="s">
        <v>9523</v>
      </c>
      <c r="C1276" s="5" t="s">
        <v>2</v>
      </c>
      <c r="D1276" s="5" t="s">
        <v>9524</v>
      </c>
      <c r="E1276" s="5" t="s">
        <v>5371</v>
      </c>
      <c r="F1276" s="5" t="s">
        <v>356</v>
      </c>
      <c r="G1276" s="5" t="s">
        <v>93</v>
      </c>
      <c r="H1276" s="6">
        <v>2700</v>
      </c>
      <c r="I1276" s="6">
        <v>2500</v>
      </c>
      <c r="J1276" s="14" t="s">
        <v>53</v>
      </c>
      <c r="K1276" s="12">
        <v>21</v>
      </c>
      <c r="L1276" s="13">
        <v>52500</v>
      </c>
      <c r="M1276" s="10">
        <v>0.1</v>
      </c>
      <c r="N1276" s="13">
        <v>47250</v>
      </c>
      <c r="O1276" s="10">
        <v>0.49461795556025706</v>
      </c>
      <c r="P1276" s="13">
        <v>23879</v>
      </c>
      <c r="Q1276" s="7">
        <v>0.09</v>
      </c>
      <c r="R1276" s="13">
        <v>106</v>
      </c>
      <c r="S1276" s="11">
        <v>0</v>
      </c>
      <c r="T1276" s="13">
        <v>0</v>
      </c>
      <c r="U1276" s="13">
        <v>265000</v>
      </c>
    </row>
    <row r="1277" spans="1:21" ht="29" x14ac:dyDescent="0.35">
      <c r="A1277" s="5" t="s">
        <v>9525</v>
      </c>
      <c r="B1277" s="5" t="s">
        <v>9526</v>
      </c>
      <c r="C1277" s="5" t="s">
        <v>86</v>
      </c>
      <c r="D1277" s="5" t="s">
        <v>9527</v>
      </c>
      <c r="E1277" s="5" t="s">
        <v>1447</v>
      </c>
      <c r="F1277" s="5" t="s">
        <v>356</v>
      </c>
      <c r="G1277" s="5" t="s">
        <v>92</v>
      </c>
      <c r="H1277" s="6">
        <v>5450</v>
      </c>
      <c r="I1277" s="6">
        <v>3900</v>
      </c>
      <c r="J1277" s="14" t="s">
        <v>53</v>
      </c>
      <c r="K1277" s="12">
        <v>18</v>
      </c>
      <c r="L1277" s="13">
        <v>70200</v>
      </c>
      <c r="M1277" s="10">
        <v>0.1</v>
      </c>
      <c r="N1277" s="13">
        <v>63180</v>
      </c>
      <c r="O1277" s="10">
        <v>0.55445609327422751</v>
      </c>
      <c r="P1277" s="13">
        <v>28149</v>
      </c>
      <c r="Q1277" s="7">
        <v>7.4999999999999997E-2</v>
      </c>
      <c r="R1277" s="13">
        <v>96</v>
      </c>
      <c r="S1277" s="11">
        <v>0</v>
      </c>
      <c r="T1277" s="13">
        <v>0</v>
      </c>
      <c r="U1277" s="13">
        <v>375000</v>
      </c>
    </row>
    <row r="1278" spans="1:21" x14ac:dyDescent="0.35">
      <c r="A1278" s="5" t="s">
        <v>9528</v>
      </c>
      <c r="B1278" s="5" t="s">
        <v>9528</v>
      </c>
      <c r="C1278" s="5" t="s">
        <v>2</v>
      </c>
      <c r="D1278" s="5" t="s">
        <v>9529</v>
      </c>
      <c r="E1278" s="5" t="s">
        <v>714</v>
      </c>
      <c r="F1278" s="5" t="s">
        <v>356</v>
      </c>
      <c r="G1278" s="5" t="s">
        <v>90</v>
      </c>
      <c r="H1278" s="6">
        <v>2994</v>
      </c>
      <c r="I1278" s="6">
        <v>2465</v>
      </c>
      <c r="J1278" s="14" t="s">
        <v>53</v>
      </c>
      <c r="K1278" s="12">
        <v>19</v>
      </c>
      <c r="L1278" s="13">
        <v>46835</v>
      </c>
      <c r="M1278" s="10">
        <v>0.05</v>
      </c>
      <c r="N1278" s="13">
        <v>44493</v>
      </c>
      <c r="O1278" s="10">
        <v>0.54176675211374925</v>
      </c>
      <c r="P1278" s="13">
        <v>20388</v>
      </c>
      <c r="Q1278" s="7">
        <v>0.08</v>
      </c>
      <c r="R1278" s="13">
        <v>103</v>
      </c>
      <c r="S1278" s="11">
        <v>0</v>
      </c>
      <c r="T1278" s="13">
        <v>0</v>
      </c>
      <c r="U1278" s="13">
        <v>255000</v>
      </c>
    </row>
    <row r="1279" spans="1:21" x14ac:dyDescent="0.35">
      <c r="A1279" s="5" t="s">
        <v>9530</v>
      </c>
      <c r="B1279" s="5" t="s">
        <v>9530</v>
      </c>
      <c r="C1279" s="5" t="s">
        <v>2</v>
      </c>
      <c r="D1279" s="5" t="s">
        <v>9531</v>
      </c>
      <c r="E1279" s="5" t="s">
        <v>714</v>
      </c>
      <c r="F1279" s="5" t="s">
        <v>356</v>
      </c>
      <c r="G1279" s="5" t="s">
        <v>90</v>
      </c>
      <c r="H1279" s="6">
        <v>2239</v>
      </c>
      <c r="I1279" s="6">
        <v>2000</v>
      </c>
      <c r="J1279" s="14" t="s">
        <v>53</v>
      </c>
      <c r="K1279" s="12">
        <v>19</v>
      </c>
      <c r="L1279" s="13">
        <v>38000</v>
      </c>
      <c r="M1279" s="10">
        <v>0.05</v>
      </c>
      <c r="N1279" s="13">
        <v>36100</v>
      </c>
      <c r="O1279" s="10">
        <v>0.54176675211374914</v>
      </c>
      <c r="P1279" s="13">
        <v>16542</v>
      </c>
      <c r="Q1279" s="7">
        <v>0.08</v>
      </c>
      <c r="R1279" s="13">
        <v>103</v>
      </c>
      <c r="S1279" s="11">
        <v>0</v>
      </c>
      <c r="T1279" s="13">
        <v>0</v>
      </c>
      <c r="U1279" s="13">
        <v>207000</v>
      </c>
    </row>
    <row r="1280" spans="1:21" x14ac:dyDescent="0.35">
      <c r="A1280" s="5" t="s">
        <v>9532</v>
      </c>
      <c r="B1280" s="5" t="s">
        <v>9532</v>
      </c>
      <c r="C1280" s="5" t="s">
        <v>2</v>
      </c>
      <c r="D1280" s="5" t="s">
        <v>9533</v>
      </c>
      <c r="E1280" s="5" t="s">
        <v>714</v>
      </c>
      <c r="F1280" s="5" t="s">
        <v>356</v>
      </c>
      <c r="G1280" s="5" t="s">
        <v>99</v>
      </c>
      <c r="H1280" s="6">
        <v>2180</v>
      </c>
      <c r="I1280" s="6">
        <v>1400</v>
      </c>
      <c r="J1280" s="14" t="s">
        <v>53</v>
      </c>
      <c r="K1280" s="12">
        <v>18</v>
      </c>
      <c r="L1280" s="13">
        <v>25200</v>
      </c>
      <c r="M1280" s="10">
        <v>0.05</v>
      </c>
      <c r="N1280" s="13">
        <v>23940</v>
      </c>
      <c r="O1280" s="10">
        <v>0.54176675211374925</v>
      </c>
      <c r="P1280" s="13">
        <v>10970</v>
      </c>
      <c r="Q1280" s="7">
        <v>0.08</v>
      </c>
      <c r="R1280" s="13">
        <v>98</v>
      </c>
      <c r="S1280" s="11">
        <v>0</v>
      </c>
      <c r="T1280" s="13">
        <v>0</v>
      </c>
      <c r="U1280" s="13">
        <v>137000</v>
      </c>
    </row>
    <row r="1281" spans="1:21" x14ac:dyDescent="0.35">
      <c r="A1281" s="5" t="s">
        <v>9534</v>
      </c>
      <c r="B1281" s="5" t="s">
        <v>9534</v>
      </c>
      <c r="C1281" s="5" t="s">
        <v>2</v>
      </c>
      <c r="D1281" s="5" t="s">
        <v>9535</v>
      </c>
      <c r="E1281" s="5" t="s">
        <v>586</v>
      </c>
      <c r="F1281" s="5" t="s">
        <v>356</v>
      </c>
      <c r="G1281" s="5" t="s">
        <v>89</v>
      </c>
      <c r="H1281" s="6">
        <v>4125</v>
      </c>
      <c r="I1281" s="6">
        <v>1485</v>
      </c>
      <c r="J1281" s="14" t="s">
        <v>53</v>
      </c>
      <c r="K1281" s="12">
        <v>18</v>
      </c>
      <c r="L1281" s="13">
        <v>26730</v>
      </c>
      <c r="M1281" s="10">
        <v>0.05</v>
      </c>
      <c r="N1281" s="13">
        <v>25394</v>
      </c>
      <c r="O1281" s="10">
        <v>0.51685889980802169</v>
      </c>
      <c r="P1281" s="13">
        <v>12269</v>
      </c>
      <c r="Q1281" s="7">
        <v>0.08</v>
      </c>
      <c r="R1281" s="13">
        <v>103</v>
      </c>
      <c r="S1281" s="11">
        <v>783.75</v>
      </c>
      <c r="T1281" s="13">
        <v>11756.25</v>
      </c>
      <c r="U1281" s="13">
        <v>165000</v>
      </c>
    </row>
    <row r="1282" spans="1:21" x14ac:dyDescent="0.35">
      <c r="A1282" s="5" t="s">
        <v>9536</v>
      </c>
      <c r="B1282" s="5" t="s">
        <v>9536</v>
      </c>
      <c r="C1282" s="5" t="s">
        <v>2</v>
      </c>
      <c r="D1282" s="5" t="s">
        <v>9537</v>
      </c>
      <c r="E1282" s="5" t="s">
        <v>1518</v>
      </c>
      <c r="F1282" s="5" t="s">
        <v>356</v>
      </c>
      <c r="G1282" s="5" t="s">
        <v>90</v>
      </c>
      <c r="H1282" s="6">
        <v>3003</v>
      </c>
      <c r="I1282" s="6">
        <v>2500</v>
      </c>
      <c r="J1282" s="14" t="s">
        <v>53</v>
      </c>
      <c r="K1282" s="12">
        <v>19</v>
      </c>
      <c r="L1282" s="13">
        <v>47500</v>
      </c>
      <c r="M1282" s="10">
        <v>0.05</v>
      </c>
      <c r="N1282" s="13">
        <v>45125</v>
      </c>
      <c r="O1282" s="10">
        <v>0.51685889980802169</v>
      </c>
      <c r="P1282" s="13">
        <v>21802</v>
      </c>
      <c r="Q1282" s="7">
        <v>0.08</v>
      </c>
      <c r="R1282" s="13">
        <v>109</v>
      </c>
      <c r="S1282" s="11">
        <v>0</v>
      </c>
      <c r="T1282" s="13">
        <v>0</v>
      </c>
      <c r="U1282" s="13">
        <v>273000</v>
      </c>
    </row>
    <row r="1283" spans="1:21" x14ac:dyDescent="0.35">
      <c r="A1283" s="5" t="s">
        <v>9538</v>
      </c>
      <c r="B1283" s="5" t="s">
        <v>9538</v>
      </c>
      <c r="C1283" s="5" t="s">
        <v>2</v>
      </c>
      <c r="D1283" s="5" t="s">
        <v>9539</v>
      </c>
      <c r="E1283" s="5" t="s">
        <v>1518</v>
      </c>
      <c r="F1283" s="5" t="s">
        <v>356</v>
      </c>
      <c r="G1283" s="5" t="s">
        <v>90</v>
      </c>
      <c r="H1283" s="6">
        <v>3125</v>
      </c>
      <c r="I1283" s="6">
        <v>1250</v>
      </c>
      <c r="J1283" s="14" t="s">
        <v>53</v>
      </c>
      <c r="K1283" s="12">
        <v>19</v>
      </c>
      <c r="L1283" s="13">
        <v>23750</v>
      </c>
      <c r="M1283" s="10">
        <v>0.05</v>
      </c>
      <c r="N1283" s="13">
        <v>22562</v>
      </c>
      <c r="O1283" s="10">
        <v>0.51685889980802169</v>
      </c>
      <c r="P1283" s="13">
        <v>10901</v>
      </c>
      <c r="Q1283" s="7">
        <v>0.08</v>
      </c>
      <c r="R1283" s="13">
        <v>109</v>
      </c>
      <c r="S1283" s="11">
        <v>312.5</v>
      </c>
      <c r="T1283" s="13">
        <v>4687.5</v>
      </c>
      <c r="U1283" s="13">
        <v>141000</v>
      </c>
    </row>
    <row r="1284" spans="1:21" x14ac:dyDescent="0.35">
      <c r="A1284" s="5" t="s">
        <v>9540</v>
      </c>
      <c r="B1284" s="5" t="s">
        <v>9540</v>
      </c>
      <c r="C1284" s="5" t="s">
        <v>2</v>
      </c>
      <c r="D1284" s="5" t="s">
        <v>9541</v>
      </c>
      <c r="E1284" s="5" t="s">
        <v>586</v>
      </c>
      <c r="F1284" s="5" t="s">
        <v>356</v>
      </c>
      <c r="G1284" s="5" t="s">
        <v>90</v>
      </c>
      <c r="H1284" s="6">
        <v>16159</v>
      </c>
      <c r="I1284" s="6">
        <v>8130</v>
      </c>
      <c r="J1284" s="14" t="s">
        <v>53</v>
      </c>
      <c r="K1284" s="12">
        <v>17.100000000000001</v>
      </c>
      <c r="L1284" s="13">
        <v>139023</v>
      </c>
      <c r="M1284" s="10">
        <v>0.05</v>
      </c>
      <c r="N1284" s="13">
        <v>132072</v>
      </c>
      <c r="O1284" s="10">
        <v>0.51685889980802169</v>
      </c>
      <c r="P1284" s="13">
        <v>63809</v>
      </c>
      <c r="Q1284" s="7">
        <v>0.08</v>
      </c>
      <c r="R1284" s="13">
        <v>98</v>
      </c>
      <c r="S1284" s="11">
        <v>0</v>
      </c>
      <c r="T1284" s="13">
        <v>0</v>
      </c>
      <c r="U1284" s="13">
        <v>798000</v>
      </c>
    </row>
    <row r="1285" spans="1:21" x14ac:dyDescent="0.35">
      <c r="A1285" s="5" t="s">
        <v>9542</v>
      </c>
      <c r="B1285" s="5" t="s">
        <v>9542</v>
      </c>
      <c r="C1285" s="5" t="s">
        <v>2</v>
      </c>
      <c r="D1285" s="5" t="s">
        <v>9543</v>
      </c>
      <c r="E1285" s="5" t="s">
        <v>614</v>
      </c>
      <c r="F1285" s="5" t="s">
        <v>356</v>
      </c>
      <c r="G1285" s="5" t="s">
        <v>89</v>
      </c>
      <c r="H1285" s="6">
        <v>13171</v>
      </c>
      <c r="I1285" s="6">
        <v>1800</v>
      </c>
      <c r="J1285" s="14" t="s">
        <v>53</v>
      </c>
      <c r="K1285" s="12">
        <v>18</v>
      </c>
      <c r="L1285" s="13">
        <v>32400</v>
      </c>
      <c r="M1285" s="10">
        <v>0.05</v>
      </c>
      <c r="N1285" s="13">
        <v>30780</v>
      </c>
      <c r="O1285" s="10">
        <v>0.51685889980802169</v>
      </c>
      <c r="P1285" s="13">
        <v>14871</v>
      </c>
      <c r="Q1285" s="7">
        <v>0.08</v>
      </c>
      <c r="R1285" s="13">
        <v>103</v>
      </c>
      <c r="S1285" s="11">
        <v>9121</v>
      </c>
      <c r="T1285" s="13">
        <v>136815</v>
      </c>
      <c r="U1285" s="13">
        <v>323000</v>
      </c>
    </row>
    <row r="1286" spans="1:21" x14ac:dyDescent="0.35">
      <c r="A1286" s="5" t="s">
        <v>9544</v>
      </c>
      <c r="B1286" s="5" t="s">
        <v>9544</v>
      </c>
      <c r="C1286" s="5" t="s">
        <v>2</v>
      </c>
      <c r="D1286" s="5" t="s">
        <v>9545</v>
      </c>
      <c r="E1286" s="5" t="s">
        <v>614</v>
      </c>
      <c r="F1286" s="5" t="s">
        <v>356</v>
      </c>
      <c r="G1286" s="5" t="s">
        <v>97</v>
      </c>
      <c r="H1286" s="6">
        <v>2725</v>
      </c>
      <c r="I1286" s="6">
        <v>1900</v>
      </c>
      <c r="J1286" s="14" t="s">
        <v>53</v>
      </c>
      <c r="K1286" s="12">
        <v>20</v>
      </c>
      <c r="L1286" s="13">
        <v>38000</v>
      </c>
      <c r="M1286" s="10">
        <v>0.1</v>
      </c>
      <c r="N1286" s="13">
        <v>34200</v>
      </c>
      <c r="O1286" s="10">
        <v>0.48462863597986811</v>
      </c>
      <c r="P1286" s="13">
        <v>17626</v>
      </c>
      <c r="Q1286" s="7">
        <v>9.5000000000000001E-2</v>
      </c>
      <c r="R1286" s="13">
        <v>98</v>
      </c>
      <c r="S1286" s="11">
        <v>0</v>
      </c>
      <c r="T1286" s="13">
        <v>0</v>
      </c>
      <c r="U1286" s="13">
        <v>186000</v>
      </c>
    </row>
    <row r="1287" spans="1:21" x14ac:dyDescent="0.35">
      <c r="A1287" s="5" t="s">
        <v>9546</v>
      </c>
      <c r="B1287" s="5" t="s">
        <v>9546</v>
      </c>
      <c r="C1287" s="5" t="s">
        <v>2</v>
      </c>
      <c r="D1287" s="5" t="s">
        <v>9547</v>
      </c>
      <c r="E1287" s="5" t="s">
        <v>614</v>
      </c>
      <c r="F1287" s="5" t="s">
        <v>356</v>
      </c>
      <c r="G1287" s="5" t="s">
        <v>90</v>
      </c>
      <c r="H1287" s="6">
        <v>3125</v>
      </c>
      <c r="I1287" s="6">
        <v>2250</v>
      </c>
      <c r="J1287" s="14" t="s">
        <v>53</v>
      </c>
      <c r="K1287" s="12">
        <v>19</v>
      </c>
      <c r="L1287" s="13">
        <v>42750</v>
      </c>
      <c r="M1287" s="10">
        <v>0.05</v>
      </c>
      <c r="N1287" s="13">
        <v>40612</v>
      </c>
      <c r="O1287" s="10">
        <v>0.51685889980802169</v>
      </c>
      <c r="P1287" s="13">
        <v>19622</v>
      </c>
      <c r="Q1287" s="7">
        <v>0.08</v>
      </c>
      <c r="R1287" s="13">
        <v>109</v>
      </c>
      <c r="S1287" s="11">
        <v>0</v>
      </c>
      <c r="T1287" s="13">
        <v>0</v>
      </c>
      <c r="U1287" s="13">
        <v>245000</v>
      </c>
    </row>
    <row r="1288" spans="1:21" x14ac:dyDescent="0.35">
      <c r="A1288" s="5" t="s">
        <v>9548</v>
      </c>
      <c r="B1288" s="5" t="s">
        <v>9548</v>
      </c>
      <c r="C1288" s="5" t="s">
        <v>2</v>
      </c>
      <c r="D1288" s="5" t="s">
        <v>9549</v>
      </c>
      <c r="E1288" s="5" t="s">
        <v>2089</v>
      </c>
      <c r="F1288" s="5" t="s">
        <v>356</v>
      </c>
      <c r="G1288" s="5" t="s">
        <v>90</v>
      </c>
      <c r="H1288" s="6">
        <v>4066</v>
      </c>
      <c r="I1288" s="6">
        <v>1500</v>
      </c>
      <c r="J1288" s="14" t="s">
        <v>53</v>
      </c>
      <c r="K1288" s="12">
        <v>19</v>
      </c>
      <c r="L1288" s="13">
        <v>28500</v>
      </c>
      <c r="M1288" s="10">
        <v>0.05</v>
      </c>
      <c r="N1288" s="13">
        <v>27075</v>
      </c>
      <c r="O1288" s="10">
        <v>0.51685889980802169</v>
      </c>
      <c r="P1288" s="13">
        <v>13081</v>
      </c>
      <c r="Q1288" s="7">
        <v>0.08</v>
      </c>
      <c r="R1288" s="13">
        <v>109</v>
      </c>
      <c r="S1288" s="11">
        <v>691</v>
      </c>
      <c r="T1288" s="13">
        <v>8292</v>
      </c>
      <c r="U1288" s="13">
        <v>172000</v>
      </c>
    </row>
    <row r="1289" spans="1:21" x14ac:dyDescent="0.35">
      <c r="A1289" s="5" t="s">
        <v>9550</v>
      </c>
      <c r="B1289" s="5" t="s">
        <v>9550</v>
      </c>
      <c r="C1289" s="5" t="s">
        <v>2</v>
      </c>
      <c r="D1289" s="5" t="s">
        <v>9551</v>
      </c>
      <c r="E1289" s="5" t="s">
        <v>871</v>
      </c>
      <c r="F1289" s="5" t="s">
        <v>356</v>
      </c>
      <c r="G1289" s="5" t="s">
        <v>90</v>
      </c>
      <c r="H1289" s="6">
        <v>4900</v>
      </c>
      <c r="I1289" s="6">
        <v>2873</v>
      </c>
      <c r="J1289" s="14" t="s">
        <v>53</v>
      </c>
      <c r="K1289" s="12">
        <v>19</v>
      </c>
      <c r="L1289" s="13">
        <v>54587</v>
      </c>
      <c r="M1289" s="10">
        <v>0.05</v>
      </c>
      <c r="N1289" s="13">
        <v>51858</v>
      </c>
      <c r="O1289" s="10">
        <v>0.51685889980802169</v>
      </c>
      <c r="P1289" s="13">
        <v>25055</v>
      </c>
      <c r="Q1289" s="7">
        <v>0.08</v>
      </c>
      <c r="R1289" s="13">
        <v>109</v>
      </c>
      <c r="S1289" s="11">
        <v>0</v>
      </c>
      <c r="T1289" s="13">
        <v>0</v>
      </c>
      <c r="U1289" s="13">
        <v>313000</v>
      </c>
    </row>
    <row r="1290" spans="1:21" x14ac:dyDescent="0.35">
      <c r="A1290" s="5" t="s">
        <v>9552</v>
      </c>
      <c r="B1290" s="5" t="s">
        <v>9552</v>
      </c>
      <c r="C1290" s="5" t="s">
        <v>2</v>
      </c>
      <c r="D1290" s="5" t="s">
        <v>9553</v>
      </c>
      <c r="E1290" s="5" t="s">
        <v>603</v>
      </c>
      <c r="F1290" s="5" t="s">
        <v>356</v>
      </c>
      <c r="G1290" s="5" t="s">
        <v>100</v>
      </c>
      <c r="H1290" s="6">
        <v>3025</v>
      </c>
      <c r="I1290" s="6">
        <v>2760</v>
      </c>
      <c r="J1290" s="14" t="s">
        <v>53</v>
      </c>
      <c r="K1290" s="12">
        <v>22</v>
      </c>
      <c r="L1290" s="13">
        <v>60720</v>
      </c>
      <c r="M1290" s="10">
        <v>0.1</v>
      </c>
      <c r="N1290" s="13">
        <v>54648</v>
      </c>
      <c r="O1290" s="10">
        <v>0.5292880068315059</v>
      </c>
      <c r="P1290" s="13">
        <v>25723</v>
      </c>
      <c r="Q1290" s="7">
        <v>7.4999999999999997E-2</v>
      </c>
      <c r="R1290" s="13">
        <v>124</v>
      </c>
      <c r="S1290" s="11">
        <v>0</v>
      </c>
      <c r="T1290" s="13">
        <v>0</v>
      </c>
      <c r="U1290" s="13">
        <v>343000</v>
      </c>
    </row>
    <row r="1291" spans="1:21" x14ac:dyDescent="0.35">
      <c r="A1291" s="5" t="s">
        <v>9554</v>
      </c>
      <c r="B1291" s="5" t="s">
        <v>9554</v>
      </c>
      <c r="C1291" s="5" t="s">
        <v>2</v>
      </c>
      <c r="D1291" s="5" t="s">
        <v>9555</v>
      </c>
      <c r="E1291" s="5" t="s">
        <v>1970</v>
      </c>
      <c r="F1291" s="5" t="s">
        <v>356</v>
      </c>
      <c r="G1291" s="5" t="s">
        <v>97</v>
      </c>
      <c r="H1291" s="6">
        <v>6932</v>
      </c>
      <c r="I1291" s="6">
        <v>2700</v>
      </c>
      <c r="J1291" s="14" t="s">
        <v>53</v>
      </c>
      <c r="K1291" s="12">
        <v>20</v>
      </c>
      <c r="L1291" s="13">
        <v>54000</v>
      </c>
      <c r="M1291" s="10">
        <v>0.1</v>
      </c>
      <c r="N1291" s="13">
        <v>48600</v>
      </c>
      <c r="O1291" s="10">
        <v>0.48462863597986799</v>
      </c>
      <c r="P1291" s="13">
        <v>25047</v>
      </c>
      <c r="Q1291" s="7">
        <v>9.5000000000000001E-2</v>
      </c>
      <c r="R1291" s="13">
        <v>98</v>
      </c>
      <c r="S1291" s="11">
        <v>857</v>
      </c>
      <c r="T1291" s="13">
        <v>6856</v>
      </c>
      <c r="U1291" s="13">
        <v>271000</v>
      </c>
    </row>
    <row r="1292" spans="1:21" x14ac:dyDescent="0.35">
      <c r="A1292" s="5" t="s">
        <v>9556</v>
      </c>
      <c r="B1292" s="5" t="s">
        <v>9556</v>
      </c>
      <c r="C1292" s="5" t="s">
        <v>2</v>
      </c>
      <c r="D1292" s="5" t="s">
        <v>9557</v>
      </c>
      <c r="E1292" s="5" t="s">
        <v>890</v>
      </c>
      <c r="F1292" s="5" t="s">
        <v>356</v>
      </c>
      <c r="G1292" s="5" t="s">
        <v>92</v>
      </c>
      <c r="H1292" s="6">
        <v>8003</v>
      </c>
      <c r="I1292" s="6">
        <v>3125</v>
      </c>
      <c r="J1292" s="14" t="s">
        <v>53</v>
      </c>
      <c r="K1292" s="12">
        <v>18</v>
      </c>
      <c r="L1292" s="13">
        <v>56250</v>
      </c>
      <c r="M1292" s="10">
        <v>0.1</v>
      </c>
      <c r="N1292" s="13">
        <v>50625</v>
      </c>
      <c r="O1292" s="10">
        <v>0.56098519955256787</v>
      </c>
      <c r="P1292" s="13">
        <v>22225</v>
      </c>
      <c r="Q1292" s="7">
        <v>7.4999999999999997E-2</v>
      </c>
      <c r="R1292" s="13">
        <v>95</v>
      </c>
      <c r="S1292" s="11">
        <v>971.75</v>
      </c>
      <c r="T1292" s="13">
        <v>8745.75</v>
      </c>
      <c r="U1292" s="13">
        <v>305000</v>
      </c>
    </row>
    <row r="1293" spans="1:21" x14ac:dyDescent="0.35">
      <c r="A1293" s="5" t="s">
        <v>9558</v>
      </c>
      <c r="B1293" s="5" t="s">
        <v>9558</v>
      </c>
      <c r="C1293" s="5" t="s">
        <v>2</v>
      </c>
      <c r="D1293" s="5" t="s">
        <v>9559</v>
      </c>
      <c r="E1293" s="5" t="s">
        <v>621</v>
      </c>
      <c r="F1293" s="5" t="s">
        <v>356</v>
      </c>
      <c r="G1293" s="5" t="s">
        <v>89</v>
      </c>
      <c r="H1293" s="6">
        <v>18984</v>
      </c>
      <c r="I1293" s="6">
        <v>5940</v>
      </c>
      <c r="J1293" s="14" t="s">
        <v>53</v>
      </c>
      <c r="K1293" s="12">
        <v>16.2</v>
      </c>
      <c r="L1293" s="13">
        <v>96228</v>
      </c>
      <c r="M1293" s="10">
        <v>0.05</v>
      </c>
      <c r="N1293" s="13">
        <v>91417</v>
      </c>
      <c r="O1293" s="10">
        <v>0.51738670935783404</v>
      </c>
      <c r="P1293" s="13">
        <v>44119</v>
      </c>
      <c r="Q1293" s="7">
        <v>0.08</v>
      </c>
      <c r="R1293" s="13">
        <v>93</v>
      </c>
      <c r="S1293" s="11">
        <v>5619</v>
      </c>
      <c r="T1293" s="13">
        <v>84285</v>
      </c>
      <c r="U1293" s="13">
        <v>636000</v>
      </c>
    </row>
    <row r="1294" spans="1:21" x14ac:dyDescent="0.35">
      <c r="A1294" s="5" t="s">
        <v>9560</v>
      </c>
      <c r="B1294" s="5" t="s">
        <v>9560</v>
      </c>
      <c r="C1294" s="5" t="s">
        <v>2</v>
      </c>
      <c r="D1294" s="5" t="s">
        <v>9561</v>
      </c>
      <c r="E1294" s="5" t="s">
        <v>621</v>
      </c>
      <c r="F1294" s="5" t="s">
        <v>356</v>
      </c>
      <c r="G1294" s="5" t="s">
        <v>89</v>
      </c>
      <c r="H1294" s="6">
        <v>2734</v>
      </c>
      <c r="I1294" s="6">
        <v>1800</v>
      </c>
      <c r="J1294" s="14" t="s">
        <v>53</v>
      </c>
      <c r="K1294" s="12">
        <v>18</v>
      </c>
      <c r="L1294" s="13">
        <v>32400</v>
      </c>
      <c r="M1294" s="10">
        <v>0.05</v>
      </c>
      <c r="N1294" s="13">
        <v>30780</v>
      </c>
      <c r="O1294" s="10">
        <v>0.51738670935783404</v>
      </c>
      <c r="P1294" s="13">
        <v>14855</v>
      </c>
      <c r="Q1294" s="7">
        <v>0.08</v>
      </c>
      <c r="R1294" s="13">
        <v>103</v>
      </c>
      <c r="S1294" s="11">
        <v>0</v>
      </c>
      <c r="T1294" s="13">
        <v>0</v>
      </c>
      <c r="U1294" s="13">
        <v>186000</v>
      </c>
    </row>
    <row r="1295" spans="1:21" x14ac:dyDescent="0.35">
      <c r="A1295" s="5" t="s">
        <v>9562</v>
      </c>
      <c r="B1295" s="5" t="s">
        <v>9562</v>
      </c>
      <c r="C1295" s="5" t="s">
        <v>2</v>
      </c>
      <c r="D1295" s="5" t="s">
        <v>9563</v>
      </c>
      <c r="E1295" s="5" t="s">
        <v>621</v>
      </c>
      <c r="F1295" s="5" t="s">
        <v>356</v>
      </c>
      <c r="G1295" s="5" t="s">
        <v>98</v>
      </c>
      <c r="H1295" s="6">
        <v>9240</v>
      </c>
      <c r="I1295" s="6">
        <v>4190</v>
      </c>
      <c r="J1295" s="14" t="s">
        <v>53</v>
      </c>
      <c r="K1295" s="12">
        <v>18</v>
      </c>
      <c r="L1295" s="13">
        <v>75420</v>
      </c>
      <c r="M1295" s="10">
        <v>0.1</v>
      </c>
      <c r="N1295" s="13">
        <v>67878</v>
      </c>
      <c r="O1295" s="10">
        <v>0.48513444257504584</v>
      </c>
      <c r="P1295" s="13">
        <v>34948</v>
      </c>
      <c r="Q1295" s="7">
        <v>9.5000000000000001E-2</v>
      </c>
      <c r="R1295" s="13">
        <v>88</v>
      </c>
      <c r="S1295" s="11">
        <v>0</v>
      </c>
      <c r="T1295" s="13">
        <v>0</v>
      </c>
      <c r="U1295" s="13">
        <v>368000</v>
      </c>
    </row>
    <row r="1296" spans="1:21" x14ac:dyDescent="0.35">
      <c r="A1296" s="5" t="s">
        <v>9564</v>
      </c>
      <c r="B1296" s="5" t="s">
        <v>9564</v>
      </c>
      <c r="C1296" s="5" t="s">
        <v>2</v>
      </c>
      <c r="D1296" s="5" t="s">
        <v>9565</v>
      </c>
      <c r="E1296" s="5" t="s">
        <v>3408</v>
      </c>
      <c r="F1296" s="5" t="s">
        <v>356</v>
      </c>
      <c r="G1296" s="5" t="s">
        <v>98</v>
      </c>
      <c r="H1296" s="6">
        <v>2825</v>
      </c>
      <c r="I1296" s="6">
        <v>1500</v>
      </c>
      <c r="J1296" s="14" t="s">
        <v>53</v>
      </c>
      <c r="K1296" s="12">
        <v>20</v>
      </c>
      <c r="L1296" s="13">
        <v>30000</v>
      </c>
      <c r="M1296" s="10">
        <v>0.1</v>
      </c>
      <c r="N1296" s="13">
        <v>27000</v>
      </c>
      <c r="O1296" s="10">
        <v>0.50518997947524424</v>
      </c>
      <c r="P1296" s="13">
        <v>13360</v>
      </c>
      <c r="Q1296" s="7">
        <v>9.5000000000000001E-2</v>
      </c>
      <c r="R1296" s="13">
        <v>94</v>
      </c>
      <c r="S1296" s="11">
        <v>0</v>
      </c>
      <c r="T1296" s="13">
        <v>0</v>
      </c>
      <c r="U1296" s="13">
        <v>141000</v>
      </c>
    </row>
    <row r="1297" spans="1:21" x14ac:dyDescent="0.35">
      <c r="A1297" s="5" t="s">
        <v>9566</v>
      </c>
      <c r="B1297" s="5" t="s">
        <v>9566</v>
      </c>
      <c r="C1297" s="5" t="s">
        <v>2</v>
      </c>
      <c r="D1297" s="5" t="s">
        <v>9567</v>
      </c>
      <c r="E1297" s="5" t="s">
        <v>915</v>
      </c>
      <c r="F1297" s="5" t="s">
        <v>356</v>
      </c>
      <c r="G1297" s="5" t="s">
        <v>89</v>
      </c>
      <c r="H1297" s="6">
        <v>4280</v>
      </c>
      <c r="I1297" s="6">
        <v>2000</v>
      </c>
      <c r="J1297" s="14" t="s">
        <v>53</v>
      </c>
      <c r="K1297" s="12">
        <v>18</v>
      </c>
      <c r="L1297" s="13">
        <v>36000</v>
      </c>
      <c r="M1297" s="10">
        <v>0.05</v>
      </c>
      <c r="N1297" s="13">
        <v>34200</v>
      </c>
      <c r="O1297" s="10">
        <v>0.53285781080790962</v>
      </c>
      <c r="P1297" s="13">
        <v>15976</v>
      </c>
      <c r="Q1297" s="7">
        <v>0.08</v>
      </c>
      <c r="R1297" s="13">
        <v>100</v>
      </c>
      <c r="S1297" s="11">
        <v>0</v>
      </c>
      <c r="T1297" s="13">
        <v>0</v>
      </c>
      <c r="U1297" s="13">
        <v>200000</v>
      </c>
    </row>
    <row r="1298" spans="1:21" ht="58" x14ac:dyDescent="0.35">
      <c r="A1298" s="5" t="s">
        <v>9568</v>
      </c>
      <c r="B1298" s="5" t="s">
        <v>9569</v>
      </c>
      <c r="C1298" s="5" t="s">
        <v>171</v>
      </c>
      <c r="D1298" s="5" t="s">
        <v>9570</v>
      </c>
      <c r="E1298" s="5" t="s">
        <v>3733</v>
      </c>
      <c r="F1298" s="5" t="s">
        <v>9571</v>
      </c>
      <c r="G1298" s="5" t="s">
        <v>100</v>
      </c>
      <c r="H1298" s="6">
        <v>16342</v>
      </c>
      <c r="I1298" s="6">
        <v>2100</v>
      </c>
      <c r="J1298" s="14" t="s">
        <v>53</v>
      </c>
      <c r="K1298" s="12">
        <v>22</v>
      </c>
      <c r="L1298" s="13">
        <v>46200</v>
      </c>
      <c r="M1298" s="10">
        <v>0.1</v>
      </c>
      <c r="N1298" s="13">
        <v>41580</v>
      </c>
      <c r="O1298" s="10">
        <v>0.5292880068315059</v>
      </c>
      <c r="P1298" s="13">
        <v>19572</v>
      </c>
      <c r="Q1298" s="7">
        <v>7.4999999999999997E-2</v>
      </c>
      <c r="R1298" s="13">
        <v>124</v>
      </c>
      <c r="S1298" s="11">
        <v>11617</v>
      </c>
      <c r="T1298" s="13">
        <v>174255</v>
      </c>
      <c r="U1298" s="13">
        <v>435000</v>
      </c>
    </row>
    <row r="1299" spans="1:21" x14ac:dyDescent="0.35">
      <c r="A1299" s="5" t="s">
        <v>9572</v>
      </c>
      <c r="B1299" s="5" t="s">
        <v>9572</v>
      </c>
      <c r="C1299" s="5" t="s">
        <v>2</v>
      </c>
      <c r="D1299" s="5" t="s">
        <v>9573</v>
      </c>
      <c r="E1299" s="5" t="s">
        <v>686</v>
      </c>
      <c r="F1299" s="5" t="s">
        <v>9574</v>
      </c>
      <c r="G1299" s="5" t="s">
        <v>90</v>
      </c>
      <c r="H1299" s="6">
        <v>3125</v>
      </c>
      <c r="I1299" s="6">
        <v>2682</v>
      </c>
      <c r="J1299" s="14" t="s">
        <v>53</v>
      </c>
      <c r="K1299" s="12">
        <v>19</v>
      </c>
      <c r="L1299" s="13">
        <v>50958</v>
      </c>
      <c r="M1299" s="10">
        <v>0.05</v>
      </c>
      <c r="N1299" s="13">
        <v>48410</v>
      </c>
      <c r="O1299" s="10">
        <v>0.52729806603613683</v>
      </c>
      <c r="P1299" s="13">
        <v>22884</v>
      </c>
      <c r="Q1299" s="7">
        <v>0.08</v>
      </c>
      <c r="R1299" s="13">
        <v>107</v>
      </c>
      <c r="S1299" s="11">
        <v>0</v>
      </c>
      <c r="T1299" s="13">
        <v>0</v>
      </c>
      <c r="U1299" s="13">
        <v>286000</v>
      </c>
    </row>
    <row r="1300" spans="1:21" ht="43.5" x14ac:dyDescent="0.35">
      <c r="A1300" s="5" t="s">
        <v>9575</v>
      </c>
      <c r="B1300" s="5" t="s">
        <v>9576</v>
      </c>
      <c r="C1300" s="5" t="s">
        <v>82</v>
      </c>
      <c r="D1300" s="5" t="s">
        <v>9577</v>
      </c>
      <c r="E1300" s="5" t="s">
        <v>3270</v>
      </c>
      <c r="F1300" s="5" t="s">
        <v>9578</v>
      </c>
      <c r="G1300" s="5" t="s">
        <v>90</v>
      </c>
      <c r="H1300" s="6">
        <v>9374</v>
      </c>
      <c r="I1300" s="6">
        <v>5225</v>
      </c>
      <c r="J1300" s="14" t="s">
        <v>53</v>
      </c>
      <c r="K1300" s="12">
        <v>17.100000000000001</v>
      </c>
      <c r="L1300" s="13">
        <v>89347.500000000015</v>
      </c>
      <c r="M1300" s="10">
        <v>0.05</v>
      </c>
      <c r="N1300" s="13">
        <v>84880</v>
      </c>
      <c r="O1300" s="10">
        <v>0.52609707528461069</v>
      </c>
      <c r="P1300" s="13">
        <v>40225</v>
      </c>
      <c r="Q1300" s="7">
        <v>0.08</v>
      </c>
      <c r="R1300" s="13">
        <v>96</v>
      </c>
      <c r="S1300" s="11">
        <v>0</v>
      </c>
      <c r="T1300" s="13">
        <v>0</v>
      </c>
      <c r="U1300" s="13">
        <v>503000</v>
      </c>
    </row>
    <row r="1301" spans="1:21" ht="58" x14ac:dyDescent="0.35">
      <c r="A1301" s="5" t="s">
        <v>9579</v>
      </c>
      <c r="B1301" s="5" t="s">
        <v>9580</v>
      </c>
      <c r="C1301" s="5" t="s">
        <v>81</v>
      </c>
      <c r="D1301" s="5" t="s">
        <v>9581</v>
      </c>
      <c r="E1301" s="5" t="s">
        <v>1271</v>
      </c>
      <c r="F1301" s="5" t="s">
        <v>9582</v>
      </c>
      <c r="G1301" s="5" t="s">
        <v>90</v>
      </c>
      <c r="H1301" s="6">
        <v>11800</v>
      </c>
      <c r="I1301" s="6">
        <v>5806</v>
      </c>
      <c r="J1301" s="14" t="s">
        <v>53</v>
      </c>
      <c r="K1301" s="12">
        <v>17.100000000000001</v>
      </c>
      <c r="L1301" s="13">
        <v>99282.6</v>
      </c>
      <c r="M1301" s="10">
        <v>0.05</v>
      </c>
      <c r="N1301" s="13">
        <v>94318</v>
      </c>
      <c r="O1301" s="10">
        <v>0.52729806603613671</v>
      </c>
      <c r="P1301" s="13">
        <v>44585</v>
      </c>
      <c r="Q1301" s="7">
        <v>0.08</v>
      </c>
      <c r="R1301" s="13">
        <v>96</v>
      </c>
      <c r="S1301" s="11">
        <v>0</v>
      </c>
      <c r="T1301" s="13">
        <v>0</v>
      </c>
      <c r="U1301" s="13">
        <v>557000</v>
      </c>
    </row>
    <row r="1302" spans="1:21" ht="72.5" x14ac:dyDescent="0.35">
      <c r="A1302" s="5" t="s">
        <v>9583</v>
      </c>
      <c r="B1302" s="5" t="s">
        <v>9584</v>
      </c>
      <c r="C1302" s="5" t="s">
        <v>499</v>
      </c>
      <c r="D1302" s="5" t="s">
        <v>9585</v>
      </c>
      <c r="E1302" s="5" t="s">
        <v>885</v>
      </c>
      <c r="F1302" s="5" t="s">
        <v>9586</v>
      </c>
      <c r="G1302" s="5" t="s">
        <v>97</v>
      </c>
      <c r="H1302" s="6">
        <v>15563</v>
      </c>
      <c r="I1302" s="6">
        <v>8125</v>
      </c>
      <c r="J1302" s="14" t="s">
        <v>53</v>
      </c>
      <c r="K1302" s="12">
        <v>18</v>
      </c>
      <c r="L1302" s="13">
        <v>146250</v>
      </c>
      <c r="M1302" s="10">
        <v>0.1</v>
      </c>
      <c r="N1302" s="13">
        <v>131625</v>
      </c>
      <c r="O1302" s="10">
        <v>0.48462863597986811</v>
      </c>
      <c r="P1302" s="13">
        <v>67836</v>
      </c>
      <c r="Q1302" s="7">
        <v>9.5000000000000001E-2</v>
      </c>
      <c r="R1302" s="13">
        <v>88</v>
      </c>
      <c r="S1302" s="11">
        <v>0</v>
      </c>
      <c r="T1302" s="13">
        <v>0</v>
      </c>
      <c r="U1302" s="13">
        <v>714000</v>
      </c>
    </row>
    <row r="1303" spans="1:21" ht="29" x14ac:dyDescent="0.35">
      <c r="A1303" s="5" t="s">
        <v>9587</v>
      </c>
      <c r="B1303" s="5" t="s">
        <v>9588</v>
      </c>
      <c r="C1303" s="5" t="s">
        <v>68</v>
      </c>
      <c r="D1303" s="5" t="s">
        <v>9589</v>
      </c>
      <c r="E1303" s="5" t="s">
        <v>586</v>
      </c>
      <c r="F1303" s="5" t="s">
        <v>276</v>
      </c>
      <c r="G1303" s="5" t="s">
        <v>89</v>
      </c>
      <c r="H1303" s="6">
        <v>3791</v>
      </c>
      <c r="I1303" s="6">
        <v>3005</v>
      </c>
      <c r="J1303" s="14" t="s">
        <v>53</v>
      </c>
      <c r="K1303" s="12">
        <v>18</v>
      </c>
      <c r="L1303" s="13">
        <v>54090</v>
      </c>
      <c r="M1303" s="10">
        <v>0.05</v>
      </c>
      <c r="N1303" s="13">
        <v>51386</v>
      </c>
      <c r="O1303" s="10">
        <v>0.51685889980802169</v>
      </c>
      <c r="P1303" s="13">
        <v>24826</v>
      </c>
      <c r="Q1303" s="7">
        <v>0.08</v>
      </c>
      <c r="R1303" s="13">
        <v>103</v>
      </c>
      <c r="S1303" s="11">
        <v>0</v>
      </c>
      <c r="T1303" s="13">
        <v>0</v>
      </c>
      <c r="U1303" s="13">
        <v>310000</v>
      </c>
    </row>
    <row r="1304" spans="1:21" ht="29" x14ac:dyDescent="0.35">
      <c r="A1304" s="5" t="s">
        <v>9590</v>
      </c>
      <c r="B1304" s="5" t="s">
        <v>9591</v>
      </c>
      <c r="C1304" s="5" t="s">
        <v>68</v>
      </c>
      <c r="D1304" s="5" t="s">
        <v>9592</v>
      </c>
      <c r="E1304" s="5" t="s">
        <v>586</v>
      </c>
      <c r="F1304" s="5" t="s">
        <v>276</v>
      </c>
      <c r="G1304" s="5" t="s">
        <v>98</v>
      </c>
      <c r="H1304" s="6">
        <v>5150</v>
      </c>
      <c r="I1304" s="6">
        <v>3558</v>
      </c>
      <c r="J1304" s="14" t="s">
        <v>53</v>
      </c>
      <c r="K1304" s="12">
        <v>20</v>
      </c>
      <c r="L1304" s="13">
        <v>71160</v>
      </c>
      <c r="M1304" s="10">
        <v>0.1</v>
      </c>
      <c r="N1304" s="13">
        <v>64044</v>
      </c>
      <c r="O1304" s="10">
        <v>0.48462863597986811</v>
      </c>
      <c r="P1304" s="13">
        <v>33006</v>
      </c>
      <c r="Q1304" s="7">
        <v>9.5000000000000001E-2</v>
      </c>
      <c r="R1304" s="13">
        <v>98</v>
      </c>
      <c r="S1304" s="11">
        <v>0</v>
      </c>
      <c r="T1304" s="13">
        <v>0</v>
      </c>
      <c r="U1304" s="13">
        <v>347000</v>
      </c>
    </row>
    <row r="1305" spans="1:21" ht="29" x14ac:dyDescent="0.35">
      <c r="A1305" s="5" t="s">
        <v>9593</v>
      </c>
      <c r="B1305" s="5" t="s">
        <v>9594</v>
      </c>
      <c r="C1305" s="5" t="s">
        <v>68</v>
      </c>
      <c r="D1305" s="5" t="s">
        <v>9595</v>
      </c>
      <c r="E1305" s="5" t="s">
        <v>1518</v>
      </c>
      <c r="F1305" s="5" t="s">
        <v>276</v>
      </c>
      <c r="G1305" s="5" t="s">
        <v>89</v>
      </c>
      <c r="H1305" s="6">
        <v>6250</v>
      </c>
      <c r="I1305" s="6">
        <v>4225</v>
      </c>
      <c r="J1305" s="14" t="s">
        <v>53</v>
      </c>
      <c r="K1305" s="12">
        <v>16.2</v>
      </c>
      <c r="L1305" s="13">
        <v>68445</v>
      </c>
      <c r="M1305" s="10">
        <v>0.05</v>
      </c>
      <c r="N1305" s="13">
        <v>65023</v>
      </c>
      <c r="O1305" s="10">
        <v>0.51685889980802158</v>
      </c>
      <c r="P1305" s="13">
        <v>31415</v>
      </c>
      <c r="Q1305" s="7">
        <v>0.08</v>
      </c>
      <c r="R1305" s="13">
        <v>93</v>
      </c>
      <c r="S1305" s="11">
        <v>0</v>
      </c>
      <c r="T1305" s="13">
        <v>0</v>
      </c>
      <c r="U1305" s="13">
        <v>393000</v>
      </c>
    </row>
    <row r="1306" spans="1:21" ht="29" x14ac:dyDescent="0.35">
      <c r="A1306" s="5" t="s">
        <v>9596</v>
      </c>
      <c r="B1306" s="5" t="s">
        <v>9597</v>
      </c>
      <c r="C1306" s="5" t="s">
        <v>68</v>
      </c>
      <c r="D1306" s="5" t="s">
        <v>9598</v>
      </c>
      <c r="E1306" s="5" t="s">
        <v>3270</v>
      </c>
      <c r="F1306" s="5" t="s">
        <v>276</v>
      </c>
      <c r="G1306" s="5" t="s">
        <v>89</v>
      </c>
      <c r="H1306" s="6">
        <v>6250</v>
      </c>
      <c r="I1306" s="6">
        <v>4750</v>
      </c>
      <c r="J1306" s="14" t="s">
        <v>53</v>
      </c>
      <c r="K1306" s="12">
        <v>16.2</v>
      </c>
      <c r="L1306" s="13">
        <v>76950</v>
      </c>
      <c r="M1306" s="10">
        <v>0.05</v>
      </c>
      <c r="N1306" s="13">
        <v>73102</v>
      </c>
      <c r="O1306" s="10">
        <v>0.52609707528461058</v>
      </c>
      <c r="P1306" s="13">
        <v>34643</v>
      </c>
      <c r="Q1306" s="7">
        <v>0.08</v>
      </c>
      <c r="R1306" s="13">
        <v>91</v>
      </c>
      <c r="S1306" s="11">
        <v>0</v>
      </c>
      <c r="T1306" s="13">
        <v>0</v>
      </c>
      <c r="U1306" s="13">
        <v>433000</v>
      </c>
    </row>
    <row r="1307" spans="1:21" ht="43.5" x14ac:dyDescent="0.35">
      <c r="A1307" s="5" t="s">
        <v>9599</v>
      </c>
      <c r="B1307" s="5" t="s">
        <v>9600</v>
      </c>
      <c r="C1307" s="5" t="s">
        <v>82</v>
      </c>
      <c r="D1307" s="5" t="s">
        <v>9601</v>
      </c>
      <c r="E1307" s="5" t="s">
        <v>3270</v>
      </c>
      <c r="F1307" s="5" t="s">
        <v>9602</v>
      </c>
      <c r="G1307" s="5" t="s">
        <v>98</v>
      </c>
      <c r="H1307" s="6">
        <v>9375</v>
      </c>
      <c r="I1307" s="6">
        <v>4464</v>
      </c>
      <c r="J1307" s="14" t="s">
        <v>53</v>
      </c>
      <c r="K1307" s="12">
        <v>18</v>
      </c>
      <c r="L1307" s="13">
        <v>80352</v>
      </c>
      <c r="M1307" s="10">
        <v>0.1</v>
      </c>
      <c r="N1307" s="13">
        <v>72317</v>
      </c>
      <c r="O1307" s="10">
        <v>0.49349796356616882</v>
      </c>
      <c r="P1307" s="13">
        <v>36629</v>
      </c>
      <c r="Q1307" s="7">
        <v>9.5000000000000001E-2</v>
      </c>
      <c r="R1307" s="13">
        <v>86</v>
      </c>
      <c r="S1307" s="11">
        <v>0</v>
      </c>
      <c r="T1307" s="13">
        <v>0</v>
      </c>
      <c r="U1307" s="13">
        <v>386000</v>
      </c>
    </row>
    <row r="1308" spans="1:21" ht="43.5" x14ac:dyDescent="0.35">
      <c r="A1308" s="5" t="s">
        <v>9603</v>
      </c>
      <c r="B1308" s="5" t="s">
        <v>9604</v>
      </c>
      <c r="C1308" s="5" t="s">
        <v>82</v>
      </c>
      <c r="D1308" s="5" t="s">
        <v>9605</v>
      </c>
      <c r="E1308" s="5" t="s">
        <v>3270</v>
      </c>
      <c r="F1308" s="5" t="s">
        <v>9606</v>
      </c>
      <c r="G1308" s="5" t="s">
        <v>92</v>
      </c>
      <c r="H1308" s="6">
        <v>9375</v>
      </c>
      <c r="I1308" s="6">
        <v>5700</v>
      </c>
      <c r="J1308" s="14" t="s">
        <v>53</v>
      </c>
      <c r="K1308" s="12">
        <v>16.2</v>
      </c>
      <c r="L1308" s="13">
        <v>92340</v>
      </c>
      <c r="M1308" s="10">
        <v>0.1</v>
      </c>
      <c r="N1308" s="13">
        <v>83106</v>
      </c>
      <c r="O1308" s="10">
        <v>0.53863456844036228</v>
      </c>
      <c r="P1308" s="13">
        <v>38342</v>
      </c>
      <c r="Q1308" s="7">
        <v>7.4999999999999997E-2</v>
      </c>
      <c r="R1308" s="13">
        <v>90</v>
      </c>
      <c r="S1308" s="11">
        <v>0</v>
      </c>
      <c r="T1308" s="13">
        <v>0</v>
      </c>
      <c r="U1308" s="13">
        <v>511000</v>
      </c>
    </row>
    <row r="1309" spans="1:21" ht="29" x14ac:dyDescent="0.35">
      <c r="A1309" s="5" t="s">
        <v>9607</v>
      </c>
      <c r="B1309" s="5" t="s">
        <v>9608</v>
      </c>
      <c r="C1309" s="5" t="s">
        <v>68</v>
      </c>
      <c r="D1309" s="5" t="s">
        <v>9609</v>
      </c>
      <c r="E1309" s="5" t="s">
        <v>915</v>
      </c>
      <c r="F1309" s="5" t="s">
        <v>276</v>
      </c>
      <c r="G1309" s="5" t="s">
        <v>89</v>
      </c>
      <c r="H1309" s="6">
        <v>5350</v>
      </c>
      <c r="I1309" s="6">
        <v>3700</v>
      </c>
      <c r="J1309" s="14" t="s">
        <v>53</v>
      </c>
      <c r="K1309" s="12">
        <v>18</v>
      </c>
      <c r="L1309" s="13">
        <v>66600</v>
      </c>
      <c r="M1309" s="10">
        <v>0.05</v>
      </c>
      <c r="N1309" s="13">
        <v>63270</v>
      </c>
      <c r="O1309" s="10">
        <v>0.53285781080790962</v>
      </c>
      <c r="P1309" s="13">
        <v>29556</v>
      </c>
      <c r="Q1309" s="7">
        <v>0.08</v>
      </c>
      <c r="R1309" s="13">
        <v>100</v>
      </c>
      <c r="S1309" s="11">
        <v>0</v>
      </c>
      <c r="T1309" s="13">
        <v>0</v>
      </c>
      <c r="U1309" s="13">
        <v>369000</v>
      </c>
    </row>
    <row r="1310" spans="1:21" ht="29" x14ac:dyDescent="0.35">
      <c r="A1310" s="5" t="s">
        <v>9610</v>
      </c>
      <c r="B1310" s="5" t="s">
        <v>9611</v>
      </c>
      <c r="C1310" s="5" t="s">
        <v>68</v>
      </c>
      <c r="D1310" s="5" t="s">
        <v>9612</v>
      </c>
      <c r="E1310" s="5" t="s">
        <v>918</v>
      </c>
      <c r="F1310" s="5" t="s">
        <v>9613</v>
      </c>
      <c r="G1310" s="5" t="s">
        <v>98</v>
      </c>
      <c r="H1310" s="6">
        <v>5550</v>
      </c>
      <c r="I1310" s="6">
        <v>5000</v>
      </c>
      <c r="J1310" s="14" t="s">
        <v>53</v>
      </c>
      <c r="K1310" s="12">
        <v>18</v>
      </c>
      <c r="L1310" s="13">
        <v>90000</v>
      </c>
      <c r="M1310" s="10">
        <v>0.1</v>
      </c>
      <c r="N1310" s="13">
        <v>81000</v>
      </c>
      <c r="O1310" s="10">
        <v>0.48513444257504584</v>
      </c>
      <c r="P1310" s="13">
        <v>41704</v>
      </c>
      <c r="Q1310" s="7">
        <v>9.5000000000000001E-2</v>
      </c>
      <c r="R1310" s="13">
        <v>88</v>
      </c>
      <c r="S1310" s="11">
        <v>0</v>
      </c>
      <c r="T1310" s="13">
        <v>0</v>
      </c>
      <c r="U1310" s="13">
        <v>439000</v>
      </c>
    </row>
    <row r="1311" spans="1:21" ht="43.5" x14ac:dyDescent="0.35">
      <c r="A1311" s="5" t="s">
        <v>9614</v>
      </c>
      <c r="B1311" s="5" t="s">
        <v>9615</v>
      </c>
      <c r="C1311" s="5" t="s">
        <v>80</v>
      </c>
      <c r="D1311" s="5" t="s">
        <v>9616</v>
      </c>
      <c r="E1311" s="5" t="s">
        <v>627</v>
      </c>
      <c r="F1311" s="5" t="s">
        <v>9617</v>
      </c>
      <c r="G1311" s="5" t="s">
        <v>98</v>
      </c>
      <c r="H1311" s="6">
        <v>13523</v>
      </c>
      <c r="I1311" s="6">
        <v>7500</v>
      </c>
      <c r="J1311" s="14" t="s">
        <v>53</v>
      </c>
      <c r="K1311" s="12">
        <v>18</v>
      </c>
      <c r="L1311" s="13">
        <v>135000</v>
      </c>
      <c r="M1311" s="10">
        <v>0.1</v>
      </c>
      <c r="N1311" s="13">
        <v>121500</v>
      </c>
      <c r="O1311" s="10">
        <v>0.52264683719668281</v>
      </c>
      <c r="P1311" s="13">
        <v>57998</v>
      </c>
      <c r="Q1311" s="7">
        <v>9.5000000000000001E-2</v>
      </c>
      <c r="R1311" s="13">
        <v>81</v>
      </c>
      <c r="S1311" s="11">
        <v>0</v>
      </c>
      <c r="T1311" s="13">
        <v>0</v>
      </c>
      <c r="U1311" s="13">
        <v>611000</v>
      </c>
    </row>
    <row r="1312" spans="1:21" x14ac:dyDescent="0.35">
      <c r="A1312" s="5" t="s">
        <v>9618</v>
      </c>
      <c r="B1312" s="5" t="s">
        <v>9618</v>
      </c>
      <c r="C1312" s="5" t="s">
        <v>2</v>
      </c>
      <c r="D1312" s="5" t="s">
        <v>9619</v>
      </c>
      <c r="E1312" s="5" t="s">
        <v>686</v>
      </c>
      <c r="F1312" s="5" t="s">
        <v>219</v>
      </c>
      <c r="G1312" s="5" t="s">
        <v>90</v>
      </c>
      <c r="H1312" s="6">
        <v>3125</v>
      </c>
      <c r="I1312" s="6">
        <v>1475</v>
      </c>
      <c r="J1312" s="14" t="s">
        <v>53</v>
      </c>
      <c r="K1312" s="12">
        <v>19</v>
      </c>
      <c r="L1312" s="13">
        <v>28025</v>
      </c>
      <c r="M1312" s="10">
        <v>0.05</v>
      </c>
      <c r="N1312" s="13">
        <v>26624</v>
      </c>
      <c r="O1312" s="10">
        <v>0.52729806603613683</v>
      </c>
      <c r="P1312" s="13">
        <v>12585</v>
      </c>
      <c r="Q1312" s="7">
        <v>0.08</v>
      </c>
      <c r="R1312" s="13">
        <v>107</v>
      </c>
      <c r="S1312" s="11">
        <v>0</v>
      </c>
      <c r="T1312" s="13">
        <v>0</v>
      </c>
      <c r="U1312" s="13">
        <v>157000</v>
      </c>
    </row>
    <row r="1313" spans="1:21" x14ac:dyDescent="0.35">
      <c r="A1313" s="5" t="s">
        <v>9620</v>
      </c>
      <c r="B1313" s="5" t="s">
        <v>9620</v>
      </c>
      <c r="C1313" s="5" t="s">
        <v>2</v>
      </c>
      <c r="D1313" s="5" t="s">
        <v>9621</v>
      </c>
      <c r="E1313" s="5" t="s">
        <v>689</v>
      </c>
      <c r="F1313" s="5" t="s">
        <v>219</v>
      </c>
      <c r="G1313" s="5" t="s">
        <v>90</v>
      </c>
      <c r="H1313" s="6">
        <v>3125</v>
      </c>
      <c r="I1313" s="6">
        <v>2000</v>
      </c>
      <c r="J1313" s="14" t="s">
        <v>53</v>
      </c>
      <c r="K1313" s="12">
        <v>19</v>
      </c>
      <c r="L1313" s="13">
        <v>38000</v>
      </c>
      <c r="M1313" s="10">
        <v>0.05</v>
      </c>
      <c r="N1313" s="13">
        <v>36100</v>
      </c>
      <c r="O1313" s="10">
        <v>0.54176675211374914</v>
      </c>
      <c r="P1313" s="13">
        <v>16542</v>
      </c>
      <c r="Q1313" s="7">
        <v>0.08</v>
      </c>
      <c r="R1313" s="13">
        <v>103</v>
      </c>
      <c r="S1313" s="11">
        <v>0</v>
      </c>
      <c r="T1313" s="13">
        <v>0</v>
      </c>
      <c r="U1313" s="13">
        <v>207000</v>
      </c>
    </row>
    <row r="1314" spans="1:21" x14ac:dyDescent="0.35">
      <c r="A1314" s="5" t="s">
        <v>9622</v>
      </c>
      <c r="B1314" s="5" t="s">
        <v>9622</v>
      </c>
      <c r="C1314" s="5" t="s">
        <v>2</v>
      </c>
      <c r="D1314" s="5" t="s">
        <v>9623</v>
      </c>
      <c r="E1314" s="5" t="s">
        <v>689</v>
      </c>
      <c r="F1314" s="5" t="s">
        <v>219</v>
      </c>
      <c r="G1314" s="5" t="s">
        <v>90</v>
      </c>
      <c r="H1314" s="6">
        <v>3125</v>
      </c>
      <c r="I1314" s="6">
        <v>2500</v>
      </c>
      <c r="J1314" s="14" t="s">
        <v>53</v>
      </c>
      <c r="K1314" s="12">
        <v>19</v>
      </c>
      <c r="L1314" s="13">
        <v>47500</v>
      </c>
      <c r="M1314" s="10">
        <v>0.05</v>
      </c>
      <c r="N1314" s="13">
        <v>45125</v>
      </c>
      <c r="O1314" s="10">
        <v>0.54176675211374925</v>
      </c>
      <c r="P1314" s="13">
        <v>20678</v>
      </c>
      <c r="Q1314" s="7">
        <v>0.08</v>
      </c>
      <c r="R1314" s="13">
        <v>103</v>
      </c>
      <c r="S1314" s="11">
        <v>0</v>
      </c>
      <c r="T1314" s="13">
        <v>0</v>
      </c>
      <c r="U1314" s="13">
        <v>258000</v>
      </c>
    </row>
    <row r="1315" spans="1:21" x14ac:dyDescent="0.35">
      <c r="A1315" s="5" t="s">
        <v>9624</v>
      </c>
      <c r="B1315" s="5" t="s">
        <v>9624</v>
      </c>
      <c r="C1315" s="5" t="s">
        <v>2</v>
      </c>
      <c r="D1315" s="5" t="s">
        <v>9625</v>
      </c>
      <c r="E1315" s="5" t="s">
        <v>714</v>
      </c>
      <c r="F1315" s="5" t="s">
        <v>219</v>
      </c>
      <c r="G1315" s="5" t="s">
        <v>89</v>
      </c>
      <c r="H1315" s="6">
        <v>4254</v>
      </c>
      <c r="I1315" s="6">
        <v>2730</v>
      </c>
      <c r="J1315" s="14" t="s">
        <v>53</v>
      </c>
      <c r="K1315" s="12">
        <v>18</v>
      </c>
      <c r="L1315" s="13">
        <v>49140</v>
      </c>
      <c r="M1315" s="10">
        <v>0.05</v>
      </c>
      <c r="N1315" s="13">
        <v>46683</v>
      </c>
      <c r="O1315" s="10">
        <v>0.54176675211374925</v>
      </c>
      <c r="P1315" s="13">
        <v>21392</v>
      </c>
      <c r="Q1315" s="7">
        <v>0.08</v>
      </c>
      <c r="R1315" s="13">
        <v>98</v>
      </c>
      <c r="S1315" s="11">
        <v>0</v>
      </c>
      <c r="T1315" s="13">
        <v>0</v>
      </c>
      <c r="U1315" s="13">
        <v>267000</v>
      </c>
    </row>
    <row r="1316" spans="1:21" ht="29" x14ac:dyDescent="0.35">
      <c r="A1316" s="5" t="s">
        <v>9626</v>
      </c>
      <c r="B1316" s="5" t="s">
        <v>9626</v>
      </c>
      <c r="C1316" s="5" t="s">
        <v>2</v>
      </c>
      <c r="D1316" s="5" t="s">
        <v>9627</v>
      </c>
      <c r="E1316" s="5" t="s">
        <v>586</v>
      </c>
      <c r="F1316" s="5" t="s">
        <v>219</v>
      </c>
      <c r="G1316" s="5" t="s">
        <v>93</v>
      </c>
      <c r="H1316" s="6">
        <v>3508</v>
      </c>
      <c r="I1316" s="6">
        <v>1756</v>
      </c>
      <c r="J1316" s="14" t="s">
        <v>53</v>
      </c>
      <c r="K1316" s="12">
        <v>21</v>
      </c>
      <c r="L1316" s="13">
        <v>36876</v>
      </c>
      <c r="M1316" s="10">
        <v>0.1</v>
      </c>
      <c r="N1316" s="13">
        <v>33188</v>
      </c>
      <c r="O1316" s="10">
        <v>0.49461795556025712</v>
      </c>
      <c r="P1316" s="13">
        <v>16773</v>
      </c>
      <c r="Q1316" s="7">
        <v>0.09</v>
      </c>
      <c r="R1316" s="13">
        <v>106</v>
      </c>
      <c r="S1316" s="11">
        <v>0</v>
      </c>
      <c r="T1316" s="13">
        <v>0</v>
      </c>
      <c r="U1316" s="13">
        <v>186000</v>
      </c>
    </row>
    <row r="1317" spans="1:21" x14ac:dyDescent="0.35">
      <c r="A1317" s="5" t="s">
        <v>9628</v>
      </c>
      <c r="B1317" s="5" t="s">
        <v>9628</v>
      </c>
      <c r="C1317" s="5" t="s">
        <v>2</v>
      </c>
      <c r="D1317" s="5" t="s">
        <v>9629</v>
      </c>
      <c r="E1317" s="5" t="s">
        <v>586</v>
      </c>
      <c r="F1317" s="5" t="s">
        <v>219</v>
      </c>
      <c r="G1317" s="5" t="s">
        <v>6070</v>
      </c>
      <c r="H1317" s="6">
        <v>22925</v>
      </c>
      <c r="I1317" s="6">
        <v>2260</v>
      </c>
      <c r="J1317" s="14" t="s">
        <v>53</v>
      </c>
      <c r="K1317" s="12">
        <v>28</v>
      </c>
      <c r="L1317" s="13">
        <v>63280</v>
      </c>
      <c r="M1317" s="10">
        <v>0.05</v>
      </c>
      <c r="N1317" s="13">
        <v>60116</v>
      </c>
      <c r="O1317" s="10">
        <v>0.54653154583162167</v>
      </c>
      <c r="P1317" s="13">
        <v>27261</v>
      </c>
      <c r="Q1317" s="7">
        <v>0.06</v>
      </c>
      <c r="R1317" s="13">
        <v>201</v>
      </c>
      <c r="S1317" s="11">
        <v>17840</v>
      </c>
      <c r="T1317" s="13">
        <v>267600</v>
      </c>
      <c r="U1317" s="13">
        <v>722000</v>
      </c>
    </row>
    <row r="1318" spans="1:21" x14ac:dyDescent="0.35">
      <c r="A1318" s="5" t="s">
        <v>9630</v>
      </c>
      <c r="B1318" s="5" t="s">
        <v>9630</v>
      </c>
      <c r="C1318" s="5" t="s">
        <v>2</v>
      </c>
      <c r="D1318" s="5" t="s">
        <v>9631</v>
      </c>
      <c r="E1318" s="5" t="s">
        <v>586</v>
      </c>
      <c r="F1318" s="5" t="s">
        <v>219</v>
      </c>
      <c r="G1318" s="5" t="s">
        <v>100</v>
      </c>
      <c r="H1318" s="6">
        <v>2850</v>
      </c>
      <c r="I1318" s="6">
        <v>1750</v>
      </c>
      <c r="J1318" s="14" t="s">
        <v>53</v>
      </c>
      <c r="K1318" s="12">
        <v>22</v>
      </c>
      <c r="L1318" s="13">
        <v>38500</v>
      </c>
      <c r="M1318" s="10">
        <v>0.1</v>
      </c>
      <c r="N1318" s="13">
        <v>34650</v>
      </c>
      <c r="O1318" s="10">
        <v>0.5292880068315059</v>
      </c>
      <c r="P1318" s="13">
        <v>16310</v>
      </c>
      <c r="Q1318" s="7">
        <v>7.4999999999999997E-2</v>
      </c>
      <c r="R1318" s="13">
        <v>124</v>
      </c>
      <c r="S1318" s="11">
        <v>0</v>
      </c>
      <c r="T1318" s="13">
        <v>0</v>
      </c>
      <c r="U1318" s="13">
        <v>217000</v>
      </c>
    </row>
    <row r="1319" spans="1:21" x14ac:dyDescent="0.35">
      <c r="A1319" s="5" t="s">
        <v>9632</v>
      </c>
      <c r="B1319" s="5" t="s">
        <v>9632</v>
      </c>
      <c r="C1319" s="5" t="s">
        <v>2</v>
      </c>
      <c r="D1319" s="5" t="s">
        <v>9633</v>
      </c>
      <c r="E1319" s="5" t="s">
        <v>586</v>
      </c>
      <c r="F1319" s="5" t="s">
        <v>219</v>
      </c>
      <c r="G1319" s="5" t="s">
        <v>101</v>
      </c>
      <c r="H1319" s="6">
        <v>11880</v>
      </c>
      <c r="I1319" s="6">
        <v>2603</v>
      </c>
      <c r="J1319" s="14" t="s">
        <v>53</v>
      </c>
      <c r="K1319" s="12">
        <v>22</v>
      </c>
      <c r="L1319" s="13">
        <v>57266</v>
      </c>
      <c r="M1319" s="10">
        <v>0.05</v>
      </c>
      <c r="N1319" s="13">
        <v>54403</v>
      </c>
      <c r="O1319" s="10">
        <v>0.51685889980802169</v>
      </c>
      <c r="P1319" s="13">
        <v>26284</v>
      </c>
      <c r="Q1319" s="7">
        <v>0.08</v>
      </c>
      <c r="R1319" s="13">
        <v>126</v>
      </c>
      <c r="S1319" s="11">
        <v>6023.25</v>
      </c>
      <c r="T1319" s="13">
        <v>60232.5</v>
      </c>
      <c r="U1319" s="13">
        <v>389000</v>
      </c>
    </row>
    <row r="1320" spans="1:21" x14ac:dyDescent="0.35">
      <c r="A1320" s="5" t="s">
        <v>9634</v>
      </c>
      <c r="B1320" s="5" t="s">
        <v>9634</v>
      </c>
      <c r="C1320" s="5" t="s">
        <v>2</v>
      </c>
      <c r="D1320" s="5" t="s">
        <v>9635</v>
      </c>
      <c r="E1320" s="5" t="s">
        <v>689</v>
      </c>
      <c r="F1320" s="5" t="s">
        <v>219</v>
      </c>
      <c r="G1320" s="5" t="s">
        <v>89</v>
      </c>
      <c r="H1320" s="6">
        <v>8368</v>
      </c>
      <c r="I1320" s="6">
        <v>3690</v>
      </c>
      <c r="J1320" s="14" t="s">
        <v>53</v>
      </c>
      <c r="K1320" s="12">
        <v>18</v>
      </c>
      <c r="L1320" s="13">
        <v>66420</v>
      </c>
      <c r="M1320" s="10">
        <v>0.05</v>
      </c>
      <c r="N1320" s="13">
        <v>63099</v>
      </c>
      <c r="O1320" s="10">
        <v>0.54176675211374925</v>
      </c>
      <c r="P1320" s="13">
        <v>28914</v>
      </c>
      <c r="Q1320" s="7">
        <v>0.08</v>
      </c>
      <c r="R1320" s="13">
        <v>98</v>
      </c>
      <c r="S1320" s="11">
        <v>65.5</v>
      </c>
      <c r="T1320" s="13">
        <v>982.5</v>
      </c>
      <c r="U1320" s="13">
        <v>362000</v>
      </c>
    </row>
    <row r="1321" spans="1:21" ht="29" x14ac:dyDescent="0.35">
      <c r="A1321" s="5" t="s">
        <v>9636</v>
      </c>
      <c r="B1321" s="5" t="s">
        <v>9636</v>
      </c>
      <c r="C1321" s="5" t="s">
        <v>2</v>
      </c>
      <c r="D1321" s="5" t="s">
        <v>9637</v>
      </c>
      <c r="E1321" s="5" t="s">
        <v>714</v>
      </c>
      <c r="F1321" s="5" t="s">
        <v>219</v>
      </c>
      <c r="G1321" s="5" t="s">
        <v>93</v>
      </c>
      <c r="H1321" s="6">
        <v>2885</v>
      </c>
      <c r="I1321" s="6">
        <v>2808</v>
      </c>
      <c r="J1321" s="14" t="s">
        <v>53</v>
      </c>
      <c r="K1321" s="12">
        <v>21</v>
      </c>
      <c r="L1321" s="13">
        <v>58968</v>
      </c>
      <c r="M1321" s="10">
        <v>0.1</v>
      </c>
      <c r="N1321" s="13">
        <v>53071</v>
      </c>
      <c r="O1321" s="10">
        <v>0.51893158696551134</v>
      </c>
      <c r="P1321" s="13">
        <v>25531</v>
      </c>
      <c r="Q1321" s="7">
        <v>0.09</v>
      </c>
      <c r="R1321" s="13">
        <v>101</v>
      </c>
      <c r="S1321" s="11">
        <v>0</v>
      </c>
      <c r="T1321" s="13">
        <v>0</v>
      </c>
      <c r="U1321" s="13">
        <v>284000</v>
      </c>
    </row>
    <row r="1322" spans="1:21" x14ac:dyDescent="0.35">
      <c r="A1322" s="5" t="s">
        <v>9638</v>
      </c>
      <c r="B1322" s="5" t="s">
        <v>9638</v>
      </c>
      <c r="C1322" s="5" t="s">
        <v>2</v>
      </c>
      <c r="D1322" s="5" t="s">
        <v>9639</v>
      </c>
      <c r="E1322" s="5" t="s">
        <v>586</v>
      </c>
      <c r="F1322" s="5" t="s">
        <v>219</v>
      </c>
      <c r="G1322" s="5" t="s">
        <v>100</v>
      </c>
      <c r="H1322" s="6">
        <v>1975</v>
      </c>
      <c r="I1322" s="6">
        <v>750</v>
      </c>
      <c r="J1322" s="14" t="s">
        <v>53</v>
      </c>
      <c r="K1322" s="12">
        <v>24.200000000000003</v>
      </c>
      <c r="L1322" s="13">
        <v>18150.000000000004</v>
      </c>
      <c r="M1322" s="10">
        <v>0.1</v>
      </c>
      <c r="N1322" s="13">
        <v>16335</v>
      </c>
      <c r="O1322" s="10">
        <v>0.5292880068315059</v>
      </c>
      <c r="P1322" s="13">
        <v>7689</v>
      </c>
      <c r="Q1322" s="7">
        <v>7.4999999999999997E-2</v>
      </c>
      <c r="R1322" s="13">
        <v>137</v>
      </c>
      <c r="S1322" s="11">
        <v>287.5</v>
      </c>
      <c r="T1322" s="13">
        <v>4312.5</v>
      </c>
      <c r="U1322" s="13">
        <v>107000</v>
      </c>
    </row>
    <row r="1323" spans="1:21" x14ac:dyDescent="0.35">
      <c r="A1323" s="5" t="s">
        <v>9640</v>
      </c>
      <c r="B1323" s="5" t="s">
        <v>9640</v>
      </c>
      <c r="C1323" s="5" t="s">
        <v>2</v>
      </c>
      <c r="D1323" s="5" t="s">
        <v>9641</v>
      </c>
      <c r="E1323" s="5" t="s">
        <v>775</v>
      </c>
      <c r="F1323" s="5" t="s">
        <v>219</v>
      </c>
      <c r="G1323" s="5" t="s">
        <v>89</v>
      </c>
      <c r="H1323" s="6">
        <v>2880</v>
      </c>
      <c r="I1323" s="6">
        <v>1560</v>
      </c>
      <c r="J1323" s="14" t="s">
        <v>53</v>
      </c>
      <c r="K1323" s="12">
        <v>18</v>
      </c>
      <c r="L1323" s="13">
        <v>28080</v>
      </c>
      <c r="M1323" s="10">
        <v>0.05</v>
      </c>
      <c r="N1323" s="13">
        <v>26676</v>
      </c>
      <c r="O1323" s="10">
        <v>0.54432902610279332</v>
      </c>
      <c r="P1323" s="13">
        <v>12155</v>
      </c>
      <c r="Q1323" s="7">
        <v>0.08</v>
      </c>
      <c r="R1323" s="13">
        <v>97</v>
      </c>
      <c r="S1323" s="11">
        <v>0</v>
      </c>
      <c r="T1323" s="13">
        <v>0</v>
      </c>
      <c r="U1323" s="13">
        <v>152000</v>
      </c>
    </row>
    <row r="1324" spans="1:21" x14ac:dyDescent="0.35">
      <c r="A1324" s="5" t="s">
        <v>9642</v>
      </c>
      <c r="B1324" s="5" t="s">
        <v>9642</v>
      </c>
      <c r="C1324" s="5" t="s">
        <v>2</v>
      </c>
      <c r="D1324" s="5" t="s">
        <v>9643</v>
      </c>
      <c r="E1324" s="5" t="s">
        <v>9644</v>
      </c>
      <c r="F1324" s="5" t="s">
        <v>219</v>
      </c>
      <c r="G1324" s="5" t="s">
        <v>90</v>
      </c>
      <c r="H1324" s="6">
        <v>5424</v>
      </c>
      <c r="I1324" s="6">
        <v>3000</v>
      </c>
      <c r="J1324" s="14" t="s">
        <v>53</v>
      </c>
      <c r="K1324" s="12">
        <v>19</v>
      </c>
      <c r="L1324" s="13">
        <v>57000</v>
      </c>
      <c r="M1324" s="10">
        <v>0.05</v>
      </c>
      <c r="N1324" s="13">
        <v>54150</v>
      </c>
      <c r="O1324" s="10">
        <v>0.51764556206667423</v>
      </c>
      <c r="P1324" s="13">
        <v>26119</v>
      </c>
      <c r="Q1324" s="7">
        <v>0.08</v>
      </c>
      <c r="R1324" s="13">
        <v>109</v>
      </c>
      <c r="S1324" s="11">
        <v>0</v>
      </c>
      <c r="T1324" s="13">
        <v>0</v>
      </c>
      <c r="U1324" s="13">
        <v>326000</v>
      </c>
    </row>
    <row r="1325" spans="1:21" x14ac:dyDescent="0.35">
      <c r="A1325" s="5" t="s">
        <v>9645</v>
      </c>
      <c r="B1325" s="5" t="s">
        <v>9645</v>
      </c>
      <c r="C1325" s="5" t="s">
        <v>2</v>
      </c>
      <c r="D1325" s="5" t="s">
        <v>9646</v>
      </c>
      <c r="E1325" s="5" t="s">
        <v>775</v>
      </c>
      <c r="F1325" s="5" t="s">
        <v>219</v>
      </c>
      <c r="G1325" s="5" t="s">
        <v>90</v>
      </c>
      <c r="H1325" s="6">
        <v>2664</v>
      </c>
      <c r="I1325" s="6">
        <v>1560</v>
      </c>
      <c r="J1325" s="14" t="s">
        <v>53</v>
      </c>
      <c r="K1325" s="12">
        <v>19</v>
      </c>
      <c r="L1325" s="13">
        <v>29640</v>
      </c>
      <c r="M1325" s="10">
        <v>0.05</v>
      </c>
      <c r="N1325" s="13">
        <v>28158</v>
      </c>
      <c r="O1325" s="10">
        <v>0.54432902610279332</v>
      </c>
      <c r="P1325" s="13">
        <v>12831</v>
      </c>
      <c r="Q1325" s="7">
        <v>0.08</v>
      </c>
      <c r="R1325" s="13">
        <v>103</v>
      </c>
      <c r="S1325" s="11">
        <v>0</v>
      </c>
      <c r="T1325" s="13">
        <v>0</v>
      </c>
      <c r="U1325" s="13">
        <v>160000</v>
      </c>
    </row>
    <row r="1326" spans="1:21" x14ac:dyDescent="0.35">
      <c r="A1326" s="5" t="s">
        <v>9647</v>
      </c>
      <c r="B1326" s="5" t="s">
        <v>9647</v>
      </c>
      <c r="C1326" s="5" t="s">
        <v>2</v>
      </c>
      <c r="D1326" s="5" t="s">
        <v>9648</v>
      </c>
      <c r="E1326" s="5" t="s">
        <v>890</v>
      </c>
      <c r="F1326" s="5" t="s">
        <v>219</v>
      </c>
      <c r="G1326" s="5" t="s">
        <v>201</v>
      </c>
      <c r="H1326" s="6">
        <v>2700</v>
      </c>
      <c r="I1326" s="6">
        <v>2500</v>
      </c>
      <c r="J1326" s="14" t="s">
        <v>53</v>
      </c>
      <c r="K1326" s="12">
        <v>18</v>
      </c>
      <c r="L1326" s="13">
        <v>45000</v>
      </c>
      <c r="M1326" s="10">
        <v>0.05</v>
      </c>
      <c r="N1326" s="13">
        <v>42750</v>
      </c>
      <c r="O1326" s="10">
        <v>0.54824481392810931</v>
      </c>
      <c r="P1326" s="13">
        <v>19313</v>
      </c>
      <c r="Q1326" s="7">
        <v>0.08</v>
      </c>
      <c r="R1326" s="13">
        <v>97</v>
      </c>
      <c r="S1326" s="11">
        <v>0</v>
      </c>
      <c r="T1326" s="13">
        <v>0</v>
      </c>
      <c r="U1326" s="13">
        <v>241000</v>
      </c>
    </row>
    <row r="1327" spans="1:21" ht="29" x14ac:dyDescent="0.35">
      <c r="A1327" s="5" t="s">
        <v>9649</v>
      </c>
      <c r="B1327" s="5" t="s">
        <v>9650</v>
      </c>
      <c r="C1327" s="5" t="s">
        <v>85</v>
      </c>
      <c r="D1327" s="5" t="s">
        <v>9651</v>
      </c>
      <c r="E1327" s="5" t="s">
        <v>586</v>
      </c>
      <c r="F1327" s="5" t="s">
        <v>219</v>
      </c>
      <c r="G1327" s="5" t="s">
        <v>90</v>
      </c>
      <c r="H1327" s="6">
        <v>6250</v>
      </c>
      <c r="I1327" s="6">
        <v>2880</v>
      </c>
      <c r="J1327" s="14" t="s">
        <v>53</v>
      </c>
      <c r="K1327" s="12">
        <v>19</v>
      </c>
      <c r="L1327" s="13">
        <v>54720</v>
      </c>
      <c r="M1327" s="10">
        <v>0.05</v>
      </c>
      <c r="N1327" s="13">
        <v>51984</v>
      </c>
      <c r="O1327" s="10">
        <v>0.51685889980802169</v>
      </c>
      <c r="P1327" s="13">
        <v>25116</v>
      </c>
      <c r="Q1327" s="7">
        <v>0.08</v>
      </c>
      <c r="R1327" s="13">
        <v>109</v>
      </c>
      <c r="S1327" s="11">
        <v>0</v>
      </c>
      <c r="T1327" s="13">
        <v>0</v>
      </c>
      <c r="U1327" s="13">
        <v>314000</v>
      </c>
    </row>
    <row r="1328" spans="1:21" x14ac:dyDescent="0.35">
      <c r="A1328" s="5" t="s">
        <v>9652</v>
      </c>
      <c r="B1328" s="5" t="s">
        <v>9652</v>
      </c>
      <c r="C1328" s="5" t="s">
        <v>2</v>
      </c>
      <c r="D1328" s="5" t="s">
        <v>9653</v>
      </c>
      <c r="E1328" s="5" t="s">
        <v>4431</v>
      </c>
      <c r="F1328" s="5" t="s">
        <v>219</v>
      </c>
      <c r="G1328" s="5" t="s">
        <v>90</v>
      </c>
      <c r="H1328" s="6">
        <v>47894</v>
      </c>
      <c r="I1328" s="6">
        <v>17868</v>
      </c>
      <c r="J1328" s="14" t="s">
        <v>53</v>
      </c>
      <c r="K1328" s="12">
        <v>15.2</v>
      </c>
      <c r="L1328" s="13">
        <v>271593.60000000003</v>
      </c>
      <c r="M1328" s="10">
        <v>0.05</v>
      </c>
      <c r="N1328" s="13">
        <v>258014</v>
      </c>
      <c r="O1328" s="10">
        <v>0.51685889980802169</v>
      </c>
      <c r="P1328" s="13">
        <v>124657</v>
      </c>
      <c r="Q1328" s="7">
        <v>0.08</v>
      </c>
      <c r="R1328" s="13">
        <v>87</v>
      </c>
      <c r="S1328" s="11">
        <v>7691</v>
      </c>
      <c r="T1328" s="13">
        <v>69219</v>
      </c>
      <c r="U1328" s="13">
        <v>1627000</v>
      </c>
    </row>
    <row r="1329" spans="1:21" x14ac:dyDescent="0.35">
      <c r="A1329" s="5" t="s">
        <v>9654</v>
      </c>
      <c r="B1329" s="5" t="s">
        <v>9654</v>
      </c>
      <c r="C1329" s="5" t="s">
        <v>2</v>
      </c>
      <c r="D1329" s="5" t="s">
        <v>9655</v>
      </c>
      <c r="E1329" s="5" t="s">
        <v>915</v>
      </c>
      <c r="F1329" s="5" t="s">
        <v>219</v>
      </c>
      <c r="G1329" s="5" t="s">
        <v>101</v>
      </c>
      <c r="H1329" s="6">
        <v>3750</v>
      </c>
      <c r="I1329" s="6">
        <v>1938</v>
      </c>
      <c r="J1329" s="14" t="s">
        <v>53</v>
      </c>
      <c r="K1329" s="12">
        <v>22</v>
      </c>
      <c r="L1329" s="13">
        <v>42636</v>
      </c>
      <c r="M1329" s="10">
        <v>0.05</v>
      </c>
      <c r="N1329" s="13">
        <v>40504</v>
      </c>
      <c r="O1329" s="10">
        <v>0.53285781080790962</v>
      </c>
      <c r="P1329" s="13">
        <v>18921</v>
      </c>
      <c r="Q1329" s="7">
        <v>0.08</v>
      </c>
      <c r="R1329" s="13">
        <v>122</v>
      </c>
      <c r="S1329" s="11">
        <v>0</v>
      </c>
      <c r="T1329" s="13">
        <v>0</v>
      </c>
      <c r="U1329" s="13">
        <v>237000</v>
      </c>
    </row>
    <row r="1330" spans="1:21" x14ac:dyDescent="0.35">
      <c r="A1330" s="5" t="s">
        <v>9656</v>
      </c>
      <c r="B1330" s="5" t="s">
        <v>9656</v>
      </c>
      <c r="C1330" s="5" t="s">
        <v>2</v>
      </c>
      <c r="D1330" s="5" t="s">
        <v>9657</v>
      </c>
      <c r="E1330" s="5" t="s">
        <v>621</v>
      </c>
      <c r="F1330" s="5" t="s">
        <v>219</v>
      </c>
      <c r="G1330" s="5" t="s">
        <v>90</v>
      </c>
      <c r="H1330" s="6">
        <v>2500</v>
      </c>
      <c r="I1330" s="6">
        <v>2200</v>
      </c>
      <c r="J1330" s="14" t="s">
        <v>53</v>
      </c>
      <c r="K1330" s="12">
        <v>19</v>
      </c>
      <c r="L1330" s="13">
        <v>41800</v>
      </c>
      <c r="M1330" s="10">
        <v>0.05</v>
      </c>
      <c r="N1330" s="13">
        <v>39710</v>
      </c>
      <c r="O1330" s="10">
        <v>0.51738670935783393</v>
      </c>
      <c r="P1330" s="13">
        <v>19165</v>
      </c>
      <c r="Q1330" s="7">
        <v>0.08</v>
      </c>
      <c r="R1330" s="13">
        <v>109</v>
      </c>
      <c r="S1330" s="11">
        <v>0</v>
      </c>
      <c r="T1330" s="13">
        <v>0</v>
      </c>
      <c r="U1330" s="13">
        <v>240000</v>
      </c>
    </row>
    <row r="1331" spans="1:21" x14ac:dyDescent="0.35">
      <c r="A1331" s="5" t="s">
        <v>9658</v>
      </c>
      <c r="B1331" s="5" t="s">
        <v>9658</v>
      </c>
      <c r="C1331" s="5" t="s">
        <v>2</v>
      </c>
      <c r="D1331" s="5" t="s">
        <v>9659</v>
      </c>
      <c r="E1331" s="5" t="s">
        <v>621</v>
      </c>
      <c r="F1331" s="5" t="s">
        <v>219</v>
      </c>
      <c r="G1331" s="5" t="s">
        <v>98</v>
      </c>
      <c r="H1331" s="6">
        <v>3500</v>
      </c>
      <c r="I1331" s="6">
        <v>2100</v>
      </c>
      <c r="J1331" s="14" t="s">
        <v>53</v>
      </c>
      <c r="K1331" s="12">
        <v>20</v>
      </c>
      <c r="L1331" s="13">
        <v>42000</v>
      </c>
      <c r="M1331" s="10">
        <v>0.1</v>
      </c>
      <c r="N1331" s="13">
        <v>37800</v>
      </c>
      <c r="O1331" s="10">
        <v>0.48513444257504573</v>
      </c>
      <c r="P1331" s="13">
        <v>19462</v>
      </c>
      <c r="Q1331" s="7">
        <v>9.5000000000000001E-2</v>
      </c>
      <c r="R1331" s="13">
        <v>98</v>
      </c>
      <c r="S1331" s="11">
        <v>0</v>
      </c>
      <c r="T1331" s="13">
        <v>0</v>
      </c>
      <c r="U1331" s="13">
        <v>205000</v>
      </c>
    </row>
    <row r="1332" spans="1:21" x14ac:dyDescent="0.35">
      <c r="A1332" s="5" t="s">
        <v>9660</v>
      </c>
      <c r="B1332" s="5" t="s">
        <v>9660</v>
      </c>
      <c r="C1332" s="5" t="s">
        <v>2</v>
      </c>
      <c r="D1332" s="5" t="s">
        <v>9661</v>
      </c>
      <c r="E1332" s="5" t="s">
        <v>915</v>
      </c>
      <c r="F1332" s="5" t="s">
        <v>219</v>
      </c>
      <c r="G1332" s="5" t="s">
        <v>89</v>
      </c>
      <c r="H1332" s="6">
        <v>18250</v>
      </c>
      <c r="I1332" s="6">
        <v>7140</v>
      </c>
      <c r="J1332" s="14" t="s">
        <v>53</v>
      </c>
      <c r="K1332" s="12">
        <v>16.2</v>
      </c>
      <c r="L1332" s="13">
        <v>115668</v>
      </c>
      <c r="M1332" s="10">
        <v>0.05</v>
      </c>
      <c r="N1332" s="13">
        <v>109885</v>
      </c>
      <c r="O1332" s="10">
        <v>0.53285781080790973</v>
      </c>
      <c r="P1332" s="13">
        <v>51332</v>
      </c>
      <c r="Q1332" s="7">
        <v>0.08</v>
      </c>
      <c r="R1332" s="13">
        <v>90</v>
      </c>
      <c r="S1332" s="11">
        <v>2185</v>
      </c>
      <c r="T1332" s="13">
        <v>32775</v>
      </c>
      <c r="U1332" s="13">
        <v>674000</v>
      </c>
    </row>
    <row r="1333" spans="1:21" ht="87" x14ac:dyDescent="0.35">
      <c r="A1333" s="5" t="s">
        <v>9662</v>
      </c>
      <c r="B1333" s="5" t="s">
        <v>9663</v>
      </c>
      <c r="C1333" s="5" t="s">
        <v>9664</v>
      </c>
      <c r="D1333" s="5" t="s">
        <v>9665</v>
      </c>
      <c r="E1333" s="5" t="s">
        <v>627</v>
      </c>
      <c r="F1333" s="5" t="s">
        <v>219</v>
      </c>
      <c r="G1333" s="5" t="s">
        <v>89</v>
      </c>
      <c r="H1333" s="6">
        <v>29700</v>
      </c>
      <c r="I1333" s="6">
        <v>8451</v>
      </c>
      <c r="J1333" s="14" t="s">
        <v>53</v>
      </c>
      <c r="K1333" s="12">
        <v>16.2</v>
      </c>
      <c r="L1333" s="13">
        <v>136906.19999999998</v>
      </c>
      <c r="M1333" s="10">
        <v>0.05</v>
      </c>
      <c r="N1333" s="13">
        <v>130061</v>
      </c>
      <c r="O1333" s="10">
        <v>0.55620664697535016</v>
      </c>
      <c r="P1333" s="13">
        <v>57720</v>
      </c>
      <c r="Q1333" s="7">
        <v>0.08</v>
      </c>
      <c r="R1333" s="13">
        <v>85</v>
      </c>
      <c r="S1333" s="11">
        <v>10685.25</v>
      </c>
      <c r="T1333" s="13">
        <v>96167.25</v>
      </c>
      <c r="U1333" s="13">
        <v>818000</v>
      </c>
    </row>
    <row r="1334" spans="1:21" ht="29" x14ac:dyDescent="0.35">
      <c r="A1334" s="5" t="s">
        <v>9666</v>
      </c>
      <c r="B1334" s="5" t="s">
        <v>9666</v>
      </c>
      <c r="C1334" s="5" t="s">
        <v>2</v>
      </c>
      <c r="D1334" s="5" t="s">
        <v>9667</v>
      </c>
      <c r="E1334" s="5" t="s">
        <v>915</v>
      </c>
      <c r="F1334" s="5" t="s">
        <v>219</v>
      </c>
      <c r="G1334" s="5" t="s">
        <v>93</v>
      </c>
      <c r="H1334" s="6">
        <v>3750</v>
      </c>
      <c r="I1334" s="6">
        <v>1000</v>
      </c>
      <c r="J1334" s="14" t="s">
        <v>53</v>
      </c>
      <c r="K1334" s="12">
        <v>23.1</v>
      </c>
      <c r="L1334" s="13">
        <v>23100</v>
      </c>
      <c r="M1334" s="10">
        <v>0.1</v>
      </c>
      <c r="N1334" s="13">
        <v>20790</v>
      </c>
      <c r="O1334" s="10">
        <v>0.51021492354176057</v>
      </c>
      <c r="P1334" s="13">
        <v>10183</v>
      </c>
      <c r="Q1334" s="7">
        <v>0.09</v>
      </c>
      <c r="R1334" s="13">
        <v>113</v>
      </c>
      <c r="S1334" s="11">
        <v>1500</v>
      </c>
      <c r="T1334" s="13">
        <v>22500</v>
      </c>
      <c r="U1334" s="13">
        <v>136000</v>
      </c>
    </row>
    <row r="1335" spans="1:21" x14ac:dyDescent="0.35">
      <c r="A1335" s="5" t="s">
        <v>9668</v>
      </c>
      <c r="B1335" s="5" t="s">
        <v>9668</v>
      </c>
      <c r="C1335" s="5" t="s">
        <v>2</v>
      </c>
      <c r="D1335" s="5" t="s">
        <v>9669</v>
      </c>
      <c r="E1335" s="5" t="s">
        <v>918</v>
      </c>
      <c r="F1335" s="5" t="s">
        <v>219</v>
      </c>
      <c r="G1335" s="5" t="s">
        <v>89</v>
      </c>
      <c r="H1335" s="6">
        <v>1911</v>
      </c>
      <c r="I1335" s="6">
        <v>1428</v>
      </c>
      <c r="J1335" s="14" t="s">
        <v>53</v>
      </c>
      <c r="K1335" s="12">
        <v>18</v>
      </c>
      <c r="L1335" s="13">
        <v>25704</v>
      </c>
      <c r="M1335" s="10">
        <v>0.05</v>
      </c>
      <c r="N1335" s="13">
        <v>24419</v>
      </c>
      <c r="O1335" s="10">
        <v>0.51738670935783415</v>
      </c>
      <c r="P1335" s="13">
        <v>11785</v>
      </c>
      <c r="Q1335" s="7">
        <v>0.08</v>
      </c>
      <c r="R1335" s="13">
        <v>103</v>
      </c>
      <c r="S1335" s="11">
        <v>0</v>
      </c>
      <c r="T1335" s="13">
        <v>0</v>
      </c>
      <c r="U1335" s="13">
        <v>147000</v>
      </c>
    </row>
    <row r="1336" spans="1:21" x14ac:dyDescent="0.35">
      <c r="A1336" s="5" t="s">
        <v>9670</v>
      </c>
      <c r="B1336" s="5" t="s">
        <v>9670</v>
      </c>
      <c r="C1336" s="5" t="s">
        <v>2</v>
      </c>
      <c r="D1336" s="5" t="s">
        <v>9671</v>
      </c>
      <c r="E1336" s="5" t="s">
        <v>3599</v>
      </c>
      <c r="F1336" s="5" t="s">
        <v>219</v>
      </c>
      <c r="G1336" s="5" t="s">
        <v>90</v>
      </c>
      <c r="H1336" s="6">
        <v>2706</v>
      </c>
      <c r="I1336" s="6">
        <v>800</v>
      </c>
      <c r="J1336" s="14" t="s">
        <v>53</v>
      </c>
      <c r="K1336" s="12">
        <v>20.9</v>
      </c>
      <c r="L1336" s="13">
        <v>16720</v>
      </c>
      <c r="M1336" s="10">
        <v>0.05</v>
      </c>
      <c r="N1336" s="13">
        <v>15884</v>
      </c>
      <c r="O1336" s="10">
        <v>0.51738670935783404</v>
      </c>
      <c r="P1336" s="13">
        <v>7666</v>
      </c>
      <c r="Q1336" s="7">
        <v>0.08</v>
      </c>
      <c r="R1336" s="13">
        <v>120</v>
      </c>
      <c r="S1336" s="11">
        <v>906</v>
      </c>
      <c r="T1336" s="13">
        <v>8154</v>
      </c>
      <c r="U1336" s="13">
        <v>104000</v>
      </c>
    </row>
    <row r="1337" spans="1:21" x14ac:dyDescent="0.35">
      <c r="A1337" s="5" t="s">
        <v>9672</v>
      </c>
      <c r="B1337" s="5" t="s">
        <v>9672</v>
      </c>
      <c r="C1337" s="5" t="s">
        <v>2</v>
      </c>
      <c r="D1337" s="5" t="s">
        <v>9673</v>
      </c>
      <c r="E1337" s="5" t="s">
        <v>3612</v>
      </c>
      <c r="F1337" s="5" t="s">
        <v>219</v>
      </c>
      <c r="G1337" s="5" t="s">
        <v>97</v>
      </c>
      <c r="H1337" s="6">
        <v>3929</v>
      </c>
      <c r="I1337" s="6">
        <v>2058</v>
      </c>
      <c r="J1337" s="14" t="s">
        <v>53</v>
      </c>
      <c r="K1337" s="12">
        <v>20</v>
      </c>
      <c r="L1337" s="13">
        <v>41160</v>
      </c>
      <c r="M1337" s="10">
        <v>0.1</v>
      </c>
      <c r="N1337" s="13">
        <v>37044</v>
      </c>
      <c r="O1337" s="10">
        <v>0.48513444257504584</v>
      </c>
      <c r="P1337" s="13">
        <v>19073</v>
      </c>
      <c r="Q1337" s="7">
        <v>9.5000000000000001E-2</v>
      </c>
      <c r="R1337" s="13">
        <v>98</v>
      </c>
      <c r="S1337" s="11">
        <v>0</v>
      </c>
      <c r="T1337" s="13">
        <v>0</v>
      </c>
      <c r="U1337" s="13">
        <v>201000</v>
      </c>
    </row>
    <row r="1338" spans="1:21" x14ac:dyDescent="0.35">
      <c r="A1338" s="5" t="s">
        <v>9674</v>
      </c>
      <c r="B1338" s="5" t="s">
        <v>9674</v>
      </c>
      <c r="C1338" s="5" t="s">
        <v>2</v>
      </c>
      <c r="D1338" s="5" t="s">
        <v>9675</v>
      </c>
      <c r="E1338" s="5" t="s">
        <v>928</v>
      </c>
      <c r="F1338" s="5" t="s">
        <v>219</v>
      </c>
      <c r="G1338" s="5" t="s">
        <v>90</v>
      </c>
      <c r="H1338" s="6">
        <v>2819</v>
      </c>
      <c r="I1338" s="6">
        <v>1508</v>
      </c>
      <c r="J1338" s="14" t="s">
        <v>53</v>
      </c>
      <c r="K1338" s="12">
        <v>19</v>
      </c>
      <c r="L1338" s="13">
        <v>28652</v>
      </c>
      <c r="M1338" s="10">
        <v>0.05</v>
      </c>
      <c r="N1338" s="13">
        <v>27219</v>
      </c>
      <c r="O1338" s="10">
        <v>0.54870630828182576</v>
      </c>
      <c r="P1338" s="13">
        <v>12284</v>
      </c>
      <c r="Q1338" s="7">
        <v>0.08</v>
      </c>
      <c r="R1338" s="13">
        <v>102</v>
      </c>
      <c r="S1338" s="11">
        <v>0</v>
      </c>
      <c r="T1338" s="13">
        <v>0</v>
      </c>
      <c r="U1338" s="13">
        <v>154000</v>
      </c>
    </row>
    <row r="1339" spans="1:21" ht="29" x14ac:dyDescent="0.35">
      <c r="A1339" s="5" t="s">
        <v>9676</v>
      </c>
      <c r="B1339" s="5" t="s">
        <v>9676</v>
      </c>
      <c r="C1339" s="5" t="s">
        <v>2</v>
      </c>
      <c r="D1339" s="5" t="s">
        <v>9677</v>
      </c>
      <c r="E1339" s="5" t="s">
        <v>645</v>
      </c>
      <c r="F1339" s="5" t="s">
        <v>9678</v>
      </c>
      <c r="G1339" s="5" t="s">
        <v>93</v>
      </c>
      <c r="H1339" s="6">
        <v>2500</v>
      </c>
      <c r="I1339" s="6">
        <v>2075</v>
      </c>
      <c r="J1339" s="14" t="s">
        <v>53</v>
      </c>
      <c r="K1339" s="12">
        <v>21</v>
      </c>
      <c r="L1339" s="13">
        <v>43575</v>
      </c>
      <c r="M1339" s="10">
        <v>0.1</v>
      </c>
      <c r="N1339" s="13">
        <v>39218</v>
      </c>
      <c r="O1339" s="10">
        <v>0.52290959467800613</v>
      </c>
      <c r="P1339" s="13">
        <v>18710</v>
      </c>
      <c r="Q1339" s="7">
        <v>0.09</v>
      </c>
      <c r="R1339" s="13">
        <v>100</v>
      </c>
      <c r="S1339" s="11">
        <v>0</v>
      </c>
      <c r="T1339" s="13">
        <v>0</v>
      </c>
      <c r="U1339" s="13">
        <v>208000</v>
      </c>
    </row>
    <row r="1340" spans="1:21" x14ac:dyDescent="0.35">
      <c r="A1340" s="5" t="s">
        <v>9679</v>
      </c>
      <c r="B1340" s="5" t="s">
        <v>9679</v>
      </c>
      <c r="C1340" s="5" t="s">
        <v>2</v>
      </c>
      <c r="D1340" s="5" t="s">
        <v>9680</v>
      </c>
      <c r="E1340" s="5" t="s">
        <v>938</v>
      </c>
      <c r="F1340" s="5" t="s">
        <v>9681</v>
      </c>
      <c r="G1340" s="5" t="s">
        <v>89</v>
      </c>
      <c r="H1340" s="6">
        <v>8375</v>
      </c>
      <c r="I1340" s="6">
        <v>621</v>
      </c>
      <c r="J1340" s="14" t="s">
        <v>53</v>
      </c>
      <c r="K1340" s="12">
        <v>19.8</v>
      </c>
      <c r="L1340" s="13">
        <v>12295.8</v>
      </c>
      <c r="M1340" s="10">
        <v>0.05</v>
      </c>
      <c r="N1340" s="13">
        <v>11681</v>
      </c>
      <c r="O1340" s="10">
        <v>0.51738670935783404</v>
      </c>
      <c r="P1340" s="13">
        <v>5637</v>
      </c>
      <c r="Q1340" s="7">
        <v>0.08</v>
      </c>
      <c r="R1340" s="13">
        <v>113</v>
      </c>
      <c r="S1340" s="11">
        <v>6977.75</v>
      </c>
      <c r="T1340" s="13">
        <v>6559.085</v>
      </c>
      <c r="U1340" s="13">
        <v>77000</v>
      </c>
    </row>
    <row r="1341" spans="1:21" ht="43.5" x14ac:dyDescent="0.35">
      <c r="A1341" s="5" t="s">
        <v>9682</v>
      </c>
      <c r="B1341" s="5" t="s">
        <v>9683</v>
      </c>
      <c r="C1341" s="5" t="s">
        <v>82</v>
      </c>
      <c r="D1341" s="5" t="s">
        <v>9684</v>
      </c>
      <c r="E1341" s="5" t="s">
        <v>586</v>
      </c>
      <c r="F1341" s="5" t="s">
        <v>474</v>
      </c>
      <c r="G1341" s="5" t="s">
        <v>97</v>
      </c>
      <c r="H1341" s="6">
        <v>8784</v>
      </c>
      <c r="I1341" s="6">
        <v>1994</v>
      </c>
      <c r="J1341" s="14" t="s">
        <v>53</v>
      </c>
      <c r="K1341" s="12">
        <v>20</v>
      </c>
      <c r="L1341" s="13">
        <v>39880</v>
      </c>
      <c r="M1341" s="10">
        <v>0.1</v>
      </c>
      <c r="N1341" s="13">
        <v>35892</v>
      </c>
      <c r="O1341" s="10">
        <v>0.48462863597986811</v>
      </c>
      <c r="P1341" s="13">
        <v>18498</v>
      </c>
      <c r="Q1341" s="7">
        <v>9.5000000000000001E-2</v>
      </c>
      <c r="R1341" s="13">
        <v>98</v>
      </c>
      <c r="S1341" s="11">
        <v>4297.5</v>
      </c>
      <c r="T1341" s="13">
        <v>64462.5</v>
      </c>
      <c r="U1341" s="13">
        <v>259000</v>
      </c>
    </row>
    <row r="1342" spans="1:21" ht="29" x14ac:dyDescent="0.35">
      <c r="A1342" s="5" t="s">
        <v>9685</v>
      </c>
      <c r="B1342" s="5" t="s">
        <v>9686</v>
      </c>
      <c r="C1342" s="5" t="s">
        <v>68</v>
      </c>
      <c r="D1342" s="5" t="s">
        <v>9687</v>
      </c>
      <c r="E1342" s="5" t="s">
        <v>586</v>
      </c>
      <c r="F1342" s="5" t="s">
        <v>264</v>
      </c>
      <c r="G1342" s="5" t="s">
        <v>89</v>
      </c>
      <c r="H1342" s="6">
        <v>6250</v>
      </c>
      <c r="I1342" s="6">
        <v>2500</v>
      </c>
      <c r="J1342" s="14" t="s">
        <v>53</v>
      </c>
      <c r="K1342" s="12">
        <v>18</v>
      </c>
      <c r="L1342" s="13">
        <v>45000</v>
      </c>
      <c r="M1342" s="10">
        <v>0.05</v>
      </c>
      <c r="N1342" s="13">
        <v>42750</v>
      </c>
      <c r="O1342" s="10">
        <v>0.5168588998080218</v>
      </c>
      <c r="P1342" s="13">
        <v>20654</v>
      </c>
      <c r="Q1342" s="7">
        <v>0.08</v>
      </c>
      <c r="R1342" s="13">
        <v>103</v>
      </c>
      <c r="S1342" s="11">
        <v>625</v>
      </c>
      <c r="T1342" s="13">
        <v>9375</v>
      </c>
      <c r="U1342" s="13">
        <v>268000</v>
      </c>
    </row>
    <row r="1343" spans="1:21" ht="29" x14ac:dyDescent="0.35">
      <c r="A1343" s="5" t="s">
        <v>9688</v>
      </c>
      <c r="B1343" s="5" t="s">
        <v>9689</v>
      </c>
      <c r="C1343" s="5" t="s">
        <v>68</v>
      </c>
      <c r="D1343" s="5" t="s">
        <v>9690</v>
      </c>
      <c r="E1343" s="5" t="s">
        <v>700</v>
      </c>
      <c r="F1343" s="5" t="s">
        <v>264</v>
      </c>
      <c r="G1343" s="5" t="s">
        <v>89</v>
      </c>
      <c r="H1343" s="6">
        <v>6505</v>
      </c>
      <c r="I1343" s="6">
        <v>3566</v>
      </c>
      <c r="J1343" s="14" t="s">
        <v>53</v>
      </c>
      <c r="K1343" s="12">
        <v>18</v>
      </c>
      <c r="L1343" s="13">
        <v>64188</v>
      </c>
      <c r="M1343" s="10">
        <v>0.05</v>
      </c>
      <c r="N1343" s="13">
        <v>60979</v>
      </c>
      <c r="O1343" s="10">
        <v>0.51685889980802169</v>
      </c>
      <c r="P1343" s="13">
        <v>29461</v>
      </c>
      <c r="Q1343" s="7">
        <v>0.08</v>
      </c>
      <c r="R1343" s="13">
        <v>103</v>
      </c>
      <c r="S1343" s="11">
        <v>0</v>
      </c>
      <c r="T1343" s="13">
        <v>0</v>
      </c>
      <c r="U1343" s="13">
        <v>368000</v>
      </c>
    </row>
    <row r="1344" spans="1:21" ht="58" x14ac:dyDescent="0.35">
      <c r="A1344" s="5" t="s">
        <v>9691</v>
      </c>
      <c r="B1344" s="5" t="s">
        <v>9692</v>
      </c>
      <c r="C1344" s="5" t="s">
        <v>88</v>
      </c>
      <c r="D1344" s="5" t="s">
        <v>9693</v>
      </c>
      <c r="E1344" s="5" t="s">
        <v>700</v>
      </c>
      <c r="F1344" s="5" t="s">
        <v>264</v>
      </c>
      <c r="G1344" s="5" t="s">
        <v>99</v>
      </c>
      <c r="H1344" s="6">
        <v>9562</v>
      </c>
      <c r="I1344" s="6">
        <v>1475</v>
      </c>
      <c r="J1344" s="14" t="s">
        <v>53</v>
      </c>
      <c r="K1344" s="12">
        <v>18</v>
      </c>
      <c r="L1344" s="13">
        <v>26550</v>
      </c>
      <c r="M1344" s="10">
        <v>0.05</v>
      </c>
      <c r="N1344" s="13">
        <v>25222</v>
      </c>
      <c r="O1344" s="10">
        <v>0.51685889980802169</v>
      </c>
      <c r="P1344" s="13">
        <v>12186</v>
      </c>
      <c r="Q1344" s="7">
        <v>0.08</v>
      </c>
      <c r="R1344" s="13">
        <v>103</v>
      </c>
      <c r="S1344" s="11">
        <v>6243.25</v>
      </c>
      <c r="T1344" s="13">
        <v>93648.75</v>
      </c>
      <c r="U1344" s="13">
        <v>246000</v>
      </c>
    </row>
    <row r="1345" spans="1:21" ht="29" x14ac:dyDescent="0.35">
      <c r="A1345" s="5" t="s">
        <v>9694</v>
      </c>
      <c r="B1345" s="5" t="s">
        <v>9695</v>
      </c>
      <c r="C1345" s="5" t="s">
        <v>68</v>
      </c>
      <c r="D1345" s="5" t="s">
        <v>9696</v>
      </c>
      <c r="E1345" s="5" t="s">
        <v>686</v>
      </c>
      <c r="F1345" s="5" t="s">
        <v>264</v>
      </c>
      <c r="G1345" s="5" t="s">
        <v>89</v>
      </c>
      <c r="H1345" s="6">
        <v>5900</v>
      </c>
      <c r="I1345" s="6">
        <v>2902</v>
      </c>
      <c r="J1345" s="14" t="s">
        <v>53</v>
      </c>
      <c r="K1345" s="12">
        <v>18</v>
      </c>
      <c r="L1345" s="13">
        <v>52236</v>
      </c>
      <c r="M1345" s="10">
        <v>0.05</v>
      </c>
      <c r="N1345" s="13">
        <v>49624</v>
      </c>
      <c r="O1345" s="10">
        <v>0.52729806603613694</v>
      </c>
      <c r="P1345" s="13">
        <v>23457</v>
      </c>
      <c r="Q1345" s="7">
        <v>0.08</v>
      </c>
      <c r="R1345" s="13">
        <v>101</v>
      </c>
      <c r="S1345" s="11">
        <v>0</v>
      </c>
      <c r="T1345" s="13">
        <v>0</v>
      </c>
      <c r="U1345" s="13">
        <v>293000</v>
      </c>
    </row>
    <row r="1346" spans="1:21" ht="29" x14ac:dyDescent="0.35">
      <c r="A1346" s="5" t="s">
        <v>9697</v>
      </c>
      <c r="B1346" s="5" t="s">
        <v>9698</v>
      </c>
      <c r="C1346" s="5" t="s">
        <v>68</v>
      </c>
      <c r="D1346" s="5" t="s">
        <v>9699</v>
      </c>
      <c r="E1346" s="5" t="s">
        <v>714</v>
      </c>
      <c r="F1346" s="5" t="s">
        <v>264</v>
      </c>
      <c r="G1346" s="5" t="s">
        <v>93</v>
      </c>
      <c r="H1346" s="6">
        <v>6150</v>
      </c>
      <c r="I1346" s="6">
        <v>2850</v>
      </c>
      <c r="J1346" s="14" t="s">
        <v>53</v>
      </c>
      <c r="K1346" s="12">
        <v>21</v>
      </c>
      <c r="L1346" s="13">
        <v>59850</v>
      </c>
      <c r="M1346" s="10">
        <v>0.1</v>
      </c>
      <c r="N1346" s="13">
        <v>53865</v>
      </c>
      <c r="O1346" s="10">
        <v>0.51893158696551134</v>
      </c>
      <c r="P1346" s="13">
        <v>25913</v>
      </c>
      <c r="Q1346" s="7">
        <v>0.09</v>
      </c>
      <c r="R1346" s="13">
        <v>101</v>
      </c>
      <c r="S1346" s="11">
        <v>0</v>
      </c>
      <c r="T1346" s="13">
        <v>0</v>
      </c>
      <c r="U1346" s="13">
        <v>288000</v>
      </c>
    </row>
    <row r="1347" spans="1:21" ht="29" x14ac:dyDescent="0.35">
      <c r="A1347" s="5" t="s">
        <v>9700</v>
      </c>
      <c r="B1347" s="5" t="s">
        <v>9701</v>
      </c>
      <c r="C1347" s="5" t="s">
        <v>68</v>
      </c>
      <c r="D1347" s="5" t="s">
        <v>9702</v>
      </c>
      <c r="E1347" s="5" t="s">
        <v>775</v>
      </c>
      <c r="F1347" s="5" t="s">
        <v>264</v>
      </c>
      <c r="G1347" s="5" t="s">
        <v>89</v>
      </c>
      <c r="H1347" s="6">
        <v>5650</v>
      </c>
      <c r="I1347" s="6">
        <v>3250</v>
      </c>
      <c r="J1347" s="14" t="s">
        <v>53</v>
      </c>
      <c r="K1347" s="12">
        <v>18</v>
      </c>
      <c r="L1347" s="13">
        <v>58500</v>
      </c>
      <c r="M1347" s="10">
        <v>0.05</v>
      </c>
      <c r="N1347" s="13">
        <v>55575</v>
      </c>
      <c r="O1347" s="10">
        <v>0.54432902610279332</v>
      </c>
      <c r="P1347" s="13">
        <v>25324</v>
      </c>
      <c r="Q1347" s="7">
        <v>0.08</v>
      </c>
      <c r="R1347" s="13">
        <v>97</v>
      </c>
      <c r="S1347" s="11">
        <v>0</v>
      </c>
      <c r="T1347" s="13">
        <v>0</v>
      </c>
      <c r="U1347" s="13">
        <v>317000</v>
      </c>
    </row>
    <row r="1348" spans="1:21" ht="58" x14ac:dyDescent="0.35">
      <c r="A1348" s="5" t="s">
        <v>9703</v>
      </c>
      <c r="B1348" s="5" t="s">
        <v>9704</v>
      </c>
      <c r="C1348" s="5" t="s">
        <v>88</v>
      </c>
      <c r="D1348" s="5" t="s">
        <v>9705</v>
      </c>
      <c r="E1348" s="5" t="s">
        <v>890</v>
      </c>
      <c r="F1348" s="5" t="s">
        <v>264</v>
      </c>
      <c r="G1348" s="5" t="s">
        <v>93</v>
      </c>
      <c r="H1348" s="6">
        <v>10800</v>
      </c>
      <c r="I1348" s="6">
        <v>2597</v>
      </c>
      <c r="J1348" s="14" t="s">
        <v>53</v>
      </c>
      <c r="K1348" s="12">
        <v>21</v>
      </c>
      <c r="L1348" s="13">
        <v>54537</v>
      </c>
      <c r="M1348" s="10">
        <v>0.1</v>
      </c>
      <c r="N1348" s="13">
        <v>49083</v>
      </c>
      <c r="O1348" s="10">
        <v>0.52528406935357119</v>
      </c>
      <c r="P1348" s="13">
        <v>23301</v>
      </c>
      <c r="Q1348" s="7">
        <v>0.09</v>
      </c>
      <c r="R1348" s="13">
        <v>100</v>
      </c>
      <c r="S1348" s="11">
        <v>4956.75</v>
      </c>
      <c r="T1348" s="13">
        <v>44610.75</v>
      </c>
      <c r="U1348" s="13">
        <v>304000</v>
      </c>
    </row>
    <row r="1349" spans="1:21" ht="29" x14ac:dyDescent="0.35">
      <c r="A1349" s="5" t="s">
        <v>9706</v>
      </c>
      <c r="B1349" s="5" t="s">
        <v>9707</v>
      </c>
      <c r="C1349" s="5" t="s">
        <v>68</v>
      </c>
      <c r="D1349" s="5" t="s">
        <v>9708</v>
      </c>
      <c r="E1349" s="5" t="s">
        <v>885</v>
      </c>
      <c r="F1349" s="5" t="s">
        <v>264</v>
      </c>
      <c r="G1349" s="5" t="s">
        <v>90</v>
      </c>
      <c r="H1349" s="6">
        <v>6250</v>
      </c>
      <c r="I1349" s="6">
        <v>6200</v>
      </c>
      <c r="J1349" s="14" t="s">
        <v>53</v>
      </c>
      <c r="K1349" s="12">
        <v>17.100000000000001</v>
      </c>
      <c r="L1349" s="13">
        <v>106020</v>
      </c>
      <c r="M1349" s="10">
        <v>0.05</v>
      </c>
      <c r="N1349" s="13">
        <v>100719</v>
      </c>
      <c r="O1349" s="10">
        <v>0.51685889980802169</v>
      </c>
      <c r="P1349" s="13">
        <v>48661</v>
      </c>
      <c r="Q1349" s="7">
        <v>0.08</v>
      </c>
      <c r="R1349" s="13">
        <v>98</v>
      </c>
      <c r="S1349" s="11">
        <v>0</v>
      </c>
      <c r="T1349" s="13">
        <v>0</v>
      </c>
      <c r="U1349" s="13">
        <v>608000</v>
      </c>
    </row>
    <row r="1350" spans="1:21" ht="29" x14ac:dyDescent="0.35">
      <c r="A1350" s="5" t="s">
        <v>9709</v>
      </c>
      <c r="B1350" s="5" t="s">
        <v>9710</v>
      </c>
      <c r="C1350" s="5" t="s">
        <v>68</v>
      </c>
      <c r="D1350" s="5" t="s">
        <v>9711</v>
      </c>
      <c r="E1350" s="5" t="s">
        <v>3270</v>
      </c>
      <c r="F1350" s="5" t="s">
        <v>264</v>
      </c>
      <c r="G1350" s="5" t="s">
        <v>89</v>
      </c>
      <c r="H1350" s="6">
        <v>6902</v>
      </c>
      <c r="I1350" s="6">
        <v>2500</v>
      </c>
      <c r="J1350" s="14" t="s">
        <v>53</v>
      </c>
      <c r="K1350" s="12">
        <v>18</v>
      </c>
      <c r="L1350" s="13">
        <v>45000</v>
      </c>
      <c r="M1350" s="10">
        <v>0.05</v>
      </c>
      <c r="N1350" s="13">
        <v>42750</v>
      </c>
      <c r="O1350" s="10">
        <v>0.52609707528461058</v>
      </c>
      <c r="P1350" s="13">
        <v>20259</v>
      </c>
      <c r="Q1350" s="7">
        <v>0.08</v>
      </c>
      <c r="R1350" s="13">
        <v>101</v>
      </c>
      <c r="S1350" s="11">
        <v>1277</v>
      </c>
      <c r="T1350" s="13">
        <v>19155</v>
      </c>
      <c r="U1350" s="13">
        <v>272000</v>
      </c>
    </row>
    <row r="1351" spans="1:21" ht="58" x14ac:dyDescent="0.35">
      <c r="A1351" s="5" t="s">
        <v>9712</v>
      </c>
      <c r="B1351" s="5" t="s">
        <v>9713</v>
      </c>
      <c r="C1351" s="5" t="s">
        <v>172</v>
      </c>
      <c r="D1351" s="5" t="s">
        <v>9714</v>
      </c>
      <c r="E1351" s="5" t="s">
        <v>928</v>
      </c>
      <c r="F1351" s="5" t="s">
        <v>264</v>
      </c>
      <c r="G1351" s="5" t="s">
        <v>97</v>
      </c>
      <c r="H1351" s="6">
        <v>11300</v>
      </c>
      <c r="I1351" s="6">
        <v>5300</v>
      </c>
      <c r="J1351" s="14" t="s">
        <v>53</v>
      </c>
      <c r="K1351" s="12">
        <v>18</v>
      </c>
      <c r="L1351" s="13">
        <v>95400</v>
      </c>
      <c r="M1351" s="10">
        <v>0.1</v>
      </c>
      <c r="N1351" s="13">
        <v>85860</v>
      </c>
      <c r="O1351" s="10">
        <v>0.51535101378253179</v>
      </c>
      <c r="P1351" s="13">
        <v>41612</v>
      </c>
      <c r="Q1351" s="7">
        <v>9.5000000000000001E-2</v>
      </c>
      <c r="R1351" s="13">
        <v>83</v>
      </c>
      <c r="S1351" s="11">
        <v>0</v>
      </c>
      <c r="T1351" s="13">
        <v>0</v>
      </c>
      <c r="U1351" s="13">
        <v>438000</v>
      </c>
    </row>
    <row r="1352" spans="1:21" ht="58" x14ac:dyDescent="0.35">
      <c r="A1352" s="5" t="s">
        <v>9715</v>
      </c>
      <c r="B1352" s="5" t="s">
        <v>9716</v>
      </c>
      <c r="C1352" s="5" t="s">
        <v>509</v>
      </c>
      <c r="D1352" s="5" t="s">
        <v>9717</v>
      </c>
      <c r="E1352" s="5" t="s">
        <v>981</v>
      </c>
      <c r="F1352" s="5" t="s">
        <v>264</v>
      </c>
      <c r="G1352" s="5" t="s">
        <v>96</v>
      </c>
      <c r="H1352" s="6">
        <v>10600</v>
      </c>
      <c r="I1352" s="6">
        <v>1308</v>
      </c>
      <c r="J1352" s="14" t="s">
        <v>53</v>
      </c>
      <c r="K1352" s="12">
        <v>18</v>
      </c>
      <c r="L1352" s="13">
        <v>23544</v>
      </c>
      <c r="M1352" s="10">
        <v>0.05</v>
      </c>
      <c r="N1352" s="13">
        <v>22367</v>
      </c>
      <c r="O1352" s="10">
        <v>0.51738670935783393</v>
      </c>
      <c r="P1352" s="13">
        <v>10795</v>
      </c>
      <c r="Q1352" s="7">
        <v>0.08</v>
      </c>
      <c r="R1352" s="13">
        <v>103</v>
      </c>
      <c r="S1352" s="11">
        <v>7657</v>
      </c>
      <c r="T1352" s="13">
        <v>68913</v>
      </c>
      <c r="U1352" s="13">
        <v>204000</v>
      </c>
    </row>
    <row r="1353" spans="1:21" x14ac:dyDescent="0.35">
      <c r="A1353" s="5" t="s">
        <v>9718</v>
      </c>
      <c r="B1353" s="5" t="s">
        <v>9718</v>
      </c>
      <c r="C1353" s="5" t="s">
        <v>2</v>
      </c>
      <c r="D1353" s="5" t="s">
        <v>9719</v>
      </c>
      <c r="E1353" s="5" t="s">
        <v>645</v>
      </c>
      <c r="F1353" s="5" t="s">
        <v>243</v>
      </c>
      <c r="G1353" s="5" t="s">
        <v>98</v>
      </c>
      <c r="H1353" s="6">
        <v>5000</v>
      </c>
      <c r="I1353" s="6">
        <v>2535</v>
      </c>
      <c r="J1353" s="14" t="s">
        <v>53</v>
      </c>
      <c r="K1353" s="12">
        <v>20</v>
      </c>
      <c r="L1353" s="13">
        <v>50700</v>
      </c>
      <c r="M1353" s="10">
        <v>0.1</v>
      </c>
      <c r="N1353" s="13">
        <v>45630</v>
      </c>
      <c r="O1353" s="10">
        <v>0.51255427215121829</v>
      </c>
      <c r="P1353" s="13">
        <v>22242</v>
      </c>
      <c r="Q1353" s="7">
        <v>9.5000000000000001E-2</v>
      </c>
      <c r="R1353" s="13">
        <v>92</v>
      </c>
      <c r="S1353" s="11">
        <v>0</v>
      </c>
      <c r="T1353" s="13">
        <v>0</v>
      </c>
      <c r="U1353" s="13">
        <v>234000</v>
      </c>
    </row>
    <row r="1354" spans="1:21" x14ac:dyDescent="0.35">
      <c r="A1354" s="5" t="s">
        <v>9720</v>
      </c>
      <c r="B1354" s="5" t="s">
        <v>9720</v>
      </c>
      <c r="C1354" s="5" t="s">
        <v>2</v>
      </c>
      <c r="D1354" s="5" t="s">
        <v>9721</v>
      </c>
      <c r="E1354" s="5" t="s">
        <v>645</v>
      </c>
      <c r="F1354" s="5" t="s">
        <v>243</v>
      </c>
      <c r="G1354" s="5" t="s">
        <v>97</v>
      </c>
      <c r="H1354" s="6">
        <v>3098</v>
      </c>
      <c r="I1354" s="6">
        <v>1750</v>
      </c>
      <c r="J1354" s="14" t="s">
        <v>53</v>
      </c>
      <c r="K1354" s="12">
        <v>20</v>
      </c>
      <c r="L1354" s="13">
        <v>35000</v>
      </c>
      <c r="M1354" s="10">
        <v>0.1</v>
      </c>
      <c r="N1354" s="13">
        <v>31500</v>
      </c>
      <c r="O1354" s="10">
        <v>0.51255427215121829</v>
      </c>
      <c r="P1354" s="13">
        <v>15355</v>
      </c>
      <c r="Q1354" s="7">
        <v>9.5000000000000001E-2</v>
      </c>
      <c r="R1354" s="13">
        <v>92</v>
      </c>
      <c r="S1354" s="11">
        <v>0</v>
      </c>
      <c r="T1354" s="13">
        <v>0</v>
      </c>
      <c r="U1354" s="13">
        <v>162000</v>
      </c>
    </row>
    <row r="1355" spans="1:21" x14ac:dyDescent="0.35">
      <c r="A1355" s="5" t="s">
        <v>9722</v>
      </c>
      <c r="B1355" s="5" t="s">
        <v>9722</v>
      </c>
      <c r="C1355" s="5" t="s">
        <v>2</v>
      </c>
      <c r="D1355" s="5" t="s">
        <v>9723</v>
      </c>
      <c r="E1355" s="5" t="s">
        <v>645</v>
      </c>
      <c r="F1355" s="5" t="s">
        <v>243</v>
      </c>
      <c r="G1355" s="5" t="s">
        <v>92</v>
      </c>
      <c r="H1355" s="6">
        <v>2384</v>
      </c>
      <c r="I1355" s="6">
        <v>1241</v>
      </c>
      <c r="J1355" s="14" t="s">
        <v>53</v>
      </c>
      <c r="K1355" s="12">
        <v>18</v>
      </c>
      <c r="L1355" s="13">
        <v>22338</v>
      </c>
      <c r="M1355" s="10">
        <v>0.1</v>
      </c>
      <c r="N1355" s="13">
        <v>20104</v>
      </c>
      <c r="O1355" s="10">
        <v>0.55854695096159646</v>
      </c>
      <c r="P1355" s="13">
        <v>8875</v>
      </c>
      <c r="Q1355" s="7">
        <v>7.4999999999999997E-2</v>
      </c>
      <c r="R1355" s="13">
        <v>95</v>
      </c>
      <c r="S1355" s="11">
        <v>0</v>
      </c>
      <c r="T1355" s="13">
        <v>0</v>
      </c>
      <c r="U1355" s="13">
        <v>118000</v>
      </c>
    </row>
    <row r="1356" spans="1:21" x14ac:dyDescent="0.35">
      <c r="A1356" s="5" t="s">
        <v>9724</v>
      </c>
      <c r="B1356" s="5" t="s">
        <v>9724</v>
      </c>
      <c r="C1356" s="5" t="s">
        <v>2</v>
      </c>
      <c r="D1356" s="5" t="s">
        <v>9725</v>
      </c>
      <c r="E1356" s="5" t="s">
        <v>586</v>
      </c>
      <c r="F1356" s="5" t="s">
        <v>243</v>
      </c>
      <c r="G1356" s="5" t="s">
        <v>90</v>
      </c>
      <c r="H1356" s="6">
        <v>3125</v>
      </c>
      <c r="I1356" s="6">
        <v>824</v>
      </c>
      <c r="J1356" s="14" t="s">
        <v>53</v>
      </c>
      <c r="K1356" s="12">
        <v>20.9</v>
      </c>
      <c r="L1356" s="13">
        <v>17221.600000000002</v>
      </c>
      <c r="M1356" s="10">
        <v>0.05</v>
      </c>
      <c r="N1356" s="13">
        <v>16361</v>
      </c>
      <c r="O1356" s="10">
        <v>0.51685889980802169</v>
      </c>
      <c r="P1356" s="13">
        <v>7904</v>
      </c>
      <c r="Q1356" s="7">
        <v>0.08</v>
      </c>
      <c r="R1356" s="13">
        <v>120</v>
      </c>
      <c r="S1356" s="11">
        <v>1271</v>
      </c>
      <c r="T1356" s="13">
        <v>19065</v>
      </c>
      <c r="U1356" s="13">
        <v>118000</v>
      </c>
    </row>
    <row r="1357" spans="1:21" x14ac:dyDescent="0.35">
      <c r="A1357" s="5" t="s">
        <v>9726</v>
      </c>
      <c r="B1357" s="5" t="s">
        <v>9726</v>
      </c>
      <c r="C1357" s="5" t="s">
        <v>2</v>
      </c>
      <c r="D1357" s="5" t="s">
        <v>9727</v>
      </c>
      <c r="E1357" s="5" t="s">
        <v>686</v>
      </c>
      <c r="F1357" s="5" t="s">
        <v>243</v>
      </c>
      <c r="G1357" s="5" t="s">
        <v>97</v>
      </c>
      <c r="H1357" s="6">
        <v>3427</v>
      </c>
      <c r="I1357" s="6">
        <v>2375</v>
      </c>
      <c r="J1357" s="14" t="s">
        <v>53</v>
      </c>
      <c r="K1357" s="12">
        <v>20</v>
      </c>
      <c r="L1357" s="13">
        <v>47500</v>
      </c>
      <c r="M1357" s="10">
        <v>0.1</v>
      </c>
      <c r="N1357" s="13">
        <v>42750</v>
      </c>
      <c r="O1357" s="10">
        <v>0.49465354271770778</v>
      </c>
      <c r="P1357" s="13">
        <v>21604</v>
      </c>
      <c r="Q1357" s="7">
        <v>9.5000000000000001E-2</v>
      </c>
      <c r="R1357" s="13">
        <v>96</v>
      </c>
      <c r="S1357" s="11">
        <v>0</v>
      </c>
      <c r="T1357" s="13">
        <v>0</v>
      </c>
      <c r="U1357" s="13">
        <v>227000</v>
      </c>
    </row>
    <row r="1358" spans="1:21" ht="29" x14ac:dyDescent="0.35">
      <c r="A1358" s="5" t="s">
        <v>9728</v>
      </c>
      <c r="B1358" s="5" t="s">
        <v>9728</v>
      </c>
      <c r="C1358" s="5" t="s">
        <v>2</v>
      </c>
      <c r="D1358" s="5" t="s">
        <v>9729</v>
      </c>
      <c r="E1358" s="5" t="s">
        <v>586</v>
      </c>
      <c r="F1358" s="5" t="s">
        <v>243</v>
      </c>
      <c r="G1358" s="5" t="s">
        <v>93</v>
      </c>
      <c r="H1358" s="6">
        <v>2557</v>
      </c>
      <c r="I1358" s="6">
        <v>1625</v>
      </c>
      <c r="J1358" s="14" t="s">
        <v>53</v>
      </c>
      <c r="K1358" s="12">
        <v>21</v>
      </c>
      <c r="L1358" s="13">
        <v>34125</v>
      </c>
      <c r="M1358" s="10">
        <v>0.1</v>
      </c>
      <c r="N1358" s="13">
        <v>30712</v>
      </c>
      <c r="O1358" s="10">
        <v>0.49461795556025706</v>
      </c>
      <c r="P1358" s="13">
        <v>15522</v>
      </c>
      <c r="Q1358" s="7">
        <v>0.09</v>
      </c>
      <c r="R1358" s="13">
        <v>106</v>
      </c>
      <c r="S1358" s="11">
        <v>0</v>
      </c>
      <c r="T1358" s="13">
        <v>0</v>
      </c>
      <c r="U1358" s="13">
        <v>172000</v>
      </c>
    </row>
    <row r="1359" spans="1:21" x14ac:dyDescent="0.35">
      <c r="A1359" s="5" t="s">
        <v>9730</v>
      </c>
      <c r="B1359" s="5" t="s">
        <v>9730</v>
      </c>
      <c r="C1359" s="5" t="s">
        <v>2</v>
      </c>
      <c r="D1359" s="5" t="s">
        <v>9731</v>
      </c>
      <c r="E1359" s="5" t="s">
        <v>714</v>
      </c>
      <c r="F1359" s="5" t="s">
        <v>243</v>
      </c>
      <c r="G1359" s="5" t="s">
        <v>92</v>
      </c>
      <c r="H1359" s="6">
        <v>3125</v>
      </c>
      <c r="I1359" s="6">
        <v>3000</v>
      </c>
      <c r="J1359" s="14" t="s">
        <v>53</v>
      </c>
      <c r="K1359" s="12">
        <v>18</v>
      </c>
      <c r="L1359" s="13">
        <v>54000</v>
      </c>
      <c r="M1359" s="10">
        <v>0.1</v>
      </c>
      <c r="N1359" s="13">
        <v>48600</v>
      </c>
      <c r="O1359" s="10">
        <v>0.5544560932742274</v>
      </c>
      <c r="P1359" s="13">
        <v>21653</v>
      </c>
      <c r="Q1359" s="7">
        <v>7.4999999999999997E-2</v>
      </c>
      <c r="R1359" s="13">
        <v>96</v>
      </c>
      <c r="S1359" s="11">
        <v>0</v>
      </c>
      <c r="T1359" s="13">
        <v>0</v>
      </c>
      <c r="U1359" s="13">
        <v>289000</v>
      </c>
    </row>
    <row r="1360" spans="1:21" x14ac:dyDescent="0.35">
      <c r="A1360" s="5" t="s">
        <v>9732</v>
      </c>
      <c r="B1360" s="5" t="s">
        <v>9732</v>
      </c>
      <c r="C1360" s="5" t="s">
        <v>2</v>
      </c>
      <c r="D1360" s="5" t="s">
        <v>9733</v>
      </c>
      <c r="E1360" s="5" t="s">
        <v>714</v>
      </c>
      <c r="F1360" s="5" t="s">
        <v>243</v>
      </c>
      <c r="G1360" s="5" t="s">
        <v>90</v>
      </c>
      <c r="H1360" s="6">
        <v>3268</v>
      </c>
      <c r="I1360" s="6">
        <v>3000</v>
      </c>
      <c r="J1360" s="14" t="s">
        <v>53</v>
      </c>
      <c r="K1360" s="12">
        <v>19</v>
      </c>
      <c r="L1360" s="13">
        <v>57000</v>
      </c>
      <c r="M1360" s="10">
        <v>0.05</v>
      </c>
      <c r="N1360" s="13">
        <v>54150</v>
      </c>
      <c r="O1360" s="10">
        <v>0.54176675211374925</v>
      </c>
      <c r="P1360" s="13">
        <v>24813</v>
      </c>
      <c r="Q1360" s="7">
        <v>0.08</v>
      </c>
      <c r="R1360" s="13">
        <v>103</v>
      </c>
      <c r="S1360" s="11">
        <v>0</v>
      </c>
      <c r="T1360" s="13">
        <v>0</v>
      </c>
      <c r="U1360" s="13">
        <v>310000</v>
      </c>
    </row>
    <row r="1361" spans="1:21" x14ac:dyDescent="0.35">
      <c r="A1361" s="5" t="s">
        <v>9734</v>
      </c>
      <c r="B1361" s="5" t="s">
        <v>9734</v>
      </c>
      <c r="C1361" s="5" t="s">
        <v>2</v>
      </c>
      <c r="D1361" s="5" t="s">
        <v>9735</v>
      </c>
      <c r="E1361" s="5" t="s">
        <v>714</v>
      </c>
      <c r="F1361" s="5" t="s">
        <v>243</v>
      </c>
      <c r="G1361" s="5" t="s">
        <v>97</v>
      </c>
      <c r="H1361" s="6">
        <v>2757</v>
      </c>
      <c r="I1361" s="6">
        <v>2500</v>
      </c>
      <c r="J1361" s="14" t="s">
        <v>53</v>
      </c>
      <c r="K1361" s="12">
        <v>20</v>
      </c>
      <c r="L1361" s="13">
        <v>50000</v>
      </c>
      <c r="M1361" s="10">
        <v>0.1</v>
      </c>
      <c r="N1361" s="13">
        <v>45000</v>
      </c>
      <c r="O1361" s="10">
        <v>0.50862131164457536</v>
      </c>
      <c r="P1361" s="13">
        <v>22112</v>
      </c>
      <c r="Q1361" s="7">
        <v>9.5000000000000001E-2</v>
      </c>
      <c r="R1361" s="13">
        <v>93</v>
      </c>
      <c r="S1361" s="11">
        <v>0</v>
      </c>
      <c r="T1361" s="13">
        <v>0</v>
      </c>
      <c r="U1361" s="13">
        <v>233000</v>
      </c>
    </row>
    <row r="1362" spans="1:21" x14ac:dyDescent="0.35">
      <c r="A1362" s="5" t="s">
        <v>9736</v>
      </c>
      <c r="B1362" s="5" t="s">
        <v>9736</v>
      </c>
      <c r="C1362" s="5" t="s">
        <v>2</v>
      </c>
      <c r="D1362" s="5" t="s">
        <v>9737</v>
      </c>
      <c r="E1362" s="5" t="s">
        <v>714</v>
      </c>
      <c r="F1362" s="5" t="s">
        <v>243</v>
      </c>
      <c r="G1362" s="5" t="s">
        <v>89</v>
      </c>
      <c r="H1362" s="6">
        <v>3750</v>
      </c>
      <c r="I1362" s="6">
        <v>1897</v>
      </c>
      <c r="J1362" s="14" t="s">
        <v>53</v>
      </c>
      <c r="K1362" s="12">
        <v>18</v>
      </c>
      <c r="L1362" s="13">
        <v>34146</v>
      </c>
      <c r="M1362" s="10">
        <v>0.05</v>
      </c>
      <c r="N1362" s="13">
        <v>32439</v>
      </c>
      <c r="O1362" s="10">
        <v>0.54176675211374925</v>
      </c>
      <c r="P1362" s="13">
        <v>14864</v>
      </c>
      <c r="Q1362" s="7">
        <v>0.08</v>
      </c>
      <c r="R1362" s="13">
        <v>98</v>
      </c>
      <c r="S1362" s="11">
        <v>0</v>
      </c>
      <c r="T1362" s="13">
        <v>0</v>
      </c>
      <c r="U1362" s="13">
        <v>186000</v>
      </c>
    </row>
    <row r="1363" spans="1:21" x14ac:dyDescent="0.35">
      <c r="A1363" s="5" t="s">
        <v>9738</v>
      </c>
      <c r="B1363" s="5" t="s">
        <v>9738</v>
      </c>
      <c r="C1363" s="5" t="s">
        <v>2</v>
      </c>
      <c r="D1363" s="5" t="s">
        <v>9739</v>
      </c>
      <c r="E1363" s="5" t="s">
        <v>714</v>
      </c>
      <c r="F1363" s="5" t="s">
        <v>243</v>
      </c>
      <c r="G1363" s="5" t="s">
        <v>90</v>
      </c>
      <c r="H1363" s="6">
        <v>3750</v>
      </c>
      <c r="I1363" s="6">
        <v>2565</v>
      </c>
      <c r="J1363" s="14" t="s">
        <v>53</v>
      </c>
      <c r="K1363" s="12">
        <v>19</v>
      </c>
      <c r="L1363" s="13">
        <v>48735</v>
      </c>
      <c r="M1363" s="10">
        <v>0.05</v>
      </c>
      <c r="N1363" s="13">
        <v>46298</v>
      </c>
      <c r="O1363" s="10">
        <v>0.54176675211374925</v>
      </c>
      <c r="P1363" s="13">
        <v>21215</v>
      </c>
      <c r="Q1363" s="7">
        <v>0.08</v>
      </c>
      <c r="R1363" s="13">
        <v>103</v>
      </c>
      <c r="S1363" s="11">
        <v>0</v>
      </c>
      <c r="T1363" s="13">
        <v>0</v>
      </c>
      <c r="U1363" s="13">
        <v>265000</v>
      </c>
    </row>
    <row r="1364" spans="1:21" x14ac:dyDescent="0.35">
      <c r="A1364" s="5" t="s">
        <v>9740</v>
      </c>
      <c r="B1364" s="5" t="s">
        <v>9740</v>
      </c>
      <c r="C1364" s="5" t="s">
        <v>2</v>
      </c>
      <c r="D1364" s="5" t="s">
        <v>9741</v>
      </c>
      <c r="E1364" s="5" t="s">
        <v>586</v>
      </c>
      <c r="F1364" s="5" t="s">
        <v>243</v>
      </c>
      <c r="G1364" s="5" t="s">
        <v>90</v>
      </c>
      <c r="H1364" s="6">
        <v>3125</v>
      </c>
      <c r="I1364" s="6">
        <v>868</v>
      </c>
      <c r="J1364" s="14" t="s">
        <v>53</v>
      </c>
      <c r="K1364" s="12">
        <v>20.9</v>
      </c>
      <c r="L1364" s="13">
        <v>18141.2</v>
      </c>
      <c r="M1364" s="10">
        <v>0.05</v>
      </c>
      <c r="N1364" s="13">
        <v>17234</v>
      </c>
      <c r="O1364" s="10">
        <v>0.51685889980802169</v>
      </c>
      <c r="P1364" s="13">
        <v>8327</v>
      </c>
      <c r="Q1364" s="7">
        <v>0.08</v>
      </c>
      <c r="R1364" s="13">
        <v>120</v>
      </c>
      <c r="S1364" s="11">
        <v>1172</v>
      </c>
      <c r="T1364" s="13">
        <v>17580</v>
      </c>
      <c r="U1364" s="13">
        <v>122000</v>
      </c>
    </row>
    <row r="1365" spans="1:21" ht="29" x14ac:dyDescent="0.35">
      <c r="A1365" s="5" t="s">
        <v>9742</v>
      </c>
      <c r="B1365" s="5" t="s">
        <v>9742</v>
      </c>
      <c r="C1365" s="5" t="s">
        <v>2</v>
      </c>
      <c r="D1365" s="5" t="s">
        <v>9743</v>
      </c>
      <c r="E1365" s="5" t="s">
        <v>586</v>
      </c>
      <c r="F1365" s="5" t="s">
        <v>243</v>
      </c>
      <c r="G1365" s="5" t="s">
        <v>93</v>
      </c>
      <c r="H1365" s="6">
        <v>3125</v>
      </c>
      <c r="I1365" s="6">
        <v>928</v>
      </c>
      <c r="J1365" s="14" t="s">
        <v>53</v>
      </c>
      <c r="K1365" s="12">
        <v>23.1</v>
      </c>
      <c r="L1365" s="13">
        <v>21436.800000000003</v>
      </c>
      <c r="M1365" s="10">
        <v>0.1</v>
      </c>
      <c r="N1365" s="13">
        <v>19293</v>
      </c>
      <c r="O1365" s="10">
        <v>0.49461795556025706</v>
      </c>
      <c r="P1365" s="13">
        <v>9750</v>
      </c>
      <c r="Q1365" s="7">
        <v>0.09</v>
      </c>
      <c r="R1365" s="13">
        <v>117</v>
      </c>
      <c r="S1365" s="11">
        <v>1037</v>
      </c>
      <c r="T1365" s="13">
        <v>15555</v>
      </c>
      <c r="U1365" s="13">
        <v>124000</v>
      </c>
    </row>
    <row r="1366" spans="1:21" x14ac:dyDescent="0.35">
      <c r="A1366" s="5" t="s">
        <v>9744</v>
      </c>
      <c r="B1366" s="5" t="s">
        <v>9744</v>
      </c>
      <c r="C1366" s="5" t="s">
        <v>2</v>
      </c>
      <c r="D1366" s="5" t="s">
        <v>9745</v>
      </c>
      <c r="E1366" s="5" t="s">
        <v>586</v>
      </c>
      <c r="F1366" s="5" t="s">
        <v>243</v>
      </c>
      <c r="G1366" s="5" t="s">
        <v>89</v>
      </c>
      <c r="H1366" s="6">
        <v>3125</v>
      </c>
      <c r="I1366" s="6">
        <v>738</v>
      </c>
      <c r="J1366" s="14" t="s">
        <v>53</v>
      </c>
      <c r="K1366" s="12">
        <v>19.8</v>
      </c>
      <c r="L1366" s="13">
        <v>14612.4</v>
      </c>
      <c r="M1366" s="10">
        <v>0.05</v>
      </c>
      <c r="N1366" s="13">
        <v>13882</v>
      </c>
      <c r="O1366" s="10">
        <v>0.51685889980802169</v>
      </c>
      <c r="P1366" s="13">
        <v>6707</v>
      </c>
      <c r="Q1366" s="7">
        <v>0.08</v>
      </c>
      <c r="R1366" s="13">
        <v>114</v>
      </c>
      <c r="S1366" s="11">
        <v>1464.5</v>
      </c>
      <c r="T1366" s="13">
        <v>21967.5</v>
      </c>
      <c r="U1366" s="13">
        <v>106000</v>
      </c>
    </row>
    <row r="1367" spans="1:21" x14ac:dyDescent="0.35">
      <c r="A1367" s="5" t="s">
        <v>9746</v>
      </c>
      <c r="B1367" s="5" t="s">
        <v>9746</v>
      </c>
      <c r="C1367" s="5" t="s">
        <v>2</v>
      </c>
      <c r="D1367" s="5" t="s">
        <v>9747</v>
      </c>
      <c r="E1367" s="5" t="s">
        <v>714</v>
      </c>
      <c r="F1367" s="5" t="s">
        <v>243</v>
      </c>
      <c r="G1367" s="5" t="s">
        <v>89</v>
      </c>
      <c r="H1367" s="6">
        <v>3240</v>
      </c>
      <c r="I1367" s="6">
        <v>1200</v>
      </c>
      <c r="J1367" s="14" t="s">
        <v>53</v>
      </c>
      <c r="K1367" s="12">
        <v>18</v>
      </c>
      <c r="L1367" s="13">
        <v>21600</v>
      </c>
      <c r="M1367" s="10">
        <v>0.05</v>
      </c>
      <c r="N1367" s="13">
        <v>20520</v>
      </c>
      <c r="O1367" s="10">
        <v>0.54176675211374925</v>
      </c>
      <c r="P1367" s="13">
        <v>9403</v>
      </c>
      <c r="Q1367" s="7">
        <v>0.08</v>
      </c>
      <c r="R1367" s="13">
        <v>98</v>
      </c>
      <c r="S1367" s="11">
        <v>540</v>
      </c>
      <c r="T1367" s="13">
        <v>8100</v>
      </c>
      <c r="U1367" s="13">
        <v>126000</v>
      </c>
    </row>
    <row r="1368" spans="1:21" x14ac:dyDescent="0.35">
      <c r="A1368" s="5" t="s">
        <v>9748</v>
      </c>
      <c r="B1368" s="5" t="s">
        <v>9748</v>
      </c>
      <c r="C1368" s="5" t="s">
        <v>2</v>
      </c>
      <c r="D1368" s="5" t="s">
        <v>9749</v>
      </c>
      <c r="E1368" s="5" t="s">
        <v>614</v>
      </c>
      <c r="F1368" s="5" t="s">
        <v>243</v>
      </c>
      <c r="G1368" s="5" t="s">
        <v>90</v>
      </c>
      <c r="H1368" s="6">
        <v>2700</v>
      </c>
      <c r="I1368" s="6">
        <v>1418</v>
      </c>
      <c r="J1368" s="14" t="s">
        <v>53</v>
      </c>
      <c r="K1368" s="12">
        <v>19</v>
      </c>
      <c r="L1368" s="13">
        <v>26942</v>
      </c>
      <c r="M1368" s="10">
        <v>0.05</v>
      </c>
      <c r="N1368" s="13">
        <v>25595</v>
      </c>
      <c r="O1368" s="10">
        <v>0.51685889980802169</v>
      </c>
      <c r="P1368" s="13">
        <v>12366</v>
      </c>
      <c r="Q1368" s="7">
        <v>0.08</v>
      </c>
      <c r="R1368" s="13">
        <v>109</v>
      </c>
      <c r="S1368" s="11">
        <v>0</v>
      </c>
      <c r="T1368" s="13">
        <v>0</v>
      </c>
      <c r="U1368" s="13">
        <v>155000</v>
      </c>
    </row>
    <row r="1369" spans="1:21" x14ac:dyDescent="0.35">
      <c r="A1369" s="5" t="s">
        <v>9750</v>
      </c>
      <c r="B1369" s="5" t="s">
        <v>9750</v>
      </c>
      <c r="C1369" s="5" t="s">
        <v>2</v>
      </c>
      <c r="D1369" s="5" t="s">
        <v>9751</v>
      </c>
      <c r="E1369" s="5" t="s">
        <v>2089</v>
      </c>
      <c r="F1369" s="5" t="s">
        <v>243</v>
      </c>
      <c r="G1369" s="5" t="s">
        <v>90</v>
      </c>
      <c r="H1369" s="6">
        <v>2664</v>
      </c>
      <c r="I1369" s="6">
        <v>1433</v>
      </c>
      <c r="J1369" s="14" t="s">
        <v>53</v>
      </c>
      <c r="K1369" s="12">
        <v>19</v>
      </c>
      <c r="L1369" s="13">
        <v>27227</v>
      </c>
      <c r="M1369" s="10">
        <v>0.05</v>
      </c>
      <c r="N1369" s="13">
        <v>25866</v>
      </c>
      <c r="O1369" s="10">
        <v>0.51685889980802169</v>
      </c>
      <c r="P1369" s="13">
        <v>12497</v>
      </c>
      <c r="Q1369" s="7">
        <v>0.08</v>
      </c>
      <c r="R1369" s="13">
        <v>109</v>
      </c>
      <c r="S1369" s="11">
        <v>0</v>
      </c>
      <c r="T1369" s="13">
        <v>0</v>
      </c>
      <c r="U1369" s="13">
        <v>156000</v>
      </c>
    </row>
    <row r="1370" spans="1:21" x14ac:dyDescent="0.35">
      <c r="A1370" s="5" t="s">
        <v>9752</v>
      </c>
      <c r="B1370" s="5" t="s">
        <v>9752</v>
      </c>
      <c r="C1370" s="5" t="s">
        <v>2</v>
      </c>
      <c r="D1370" s="5" t="s">
        <v>9753</v>
      </c>
      <c r="E1370" s="5" t="s">
        <v>890</v>
      </c>
      <c r="F1370" s="5" t="s">
        <v>243</v>
      </c>
      <c r="G1370" s="5" t="s">
        <v>90</v>
      </c>
      <c r="H1370" s="6">
        <v>2700</v>
      </c>
      <c r="I1370" s="6">
        <v>1625</v>
      </c>
      <c r="J1370" s="14" t="s">
        <v>53</v>
      </c>
      <c r="K1370" s="12">
        <v>19</v>
      </c>
      <c r="L1370" s="13">
        <v>30875</v>
      </c>
      <c r="M1370" s="10">
        <v>0.05</v>
      </c>
      <c r="N1370" s="13">
        <v>29331</v>
      </c>
      <c r="O1370" s="10">
        <v>0.54824481392810931</v>
      </c>
      <c r="P1370" s="13">
        <v>13251</v>
      </c>
      <c r="Q1370" s="7">
        <v>0.08</v>
      </c>
      <c r="R1370" s="13">
        <v>102</v>
      </c>
      <c r="S1370" s="11">
        <v>0</v>
      </c>
      <c r="T1370" s="13">
        <v>0</v>
      </c>
      <c r="U1370" s="13">
        <v>166000</v>
      </c>
    </row>
    <row r="1371" spans="1:21" x14ac:dyDescent="0.35">
      <c r="A1371" s="5" t="s">
        <v>9754</v>
      </c>
      <c r="B1371" s="5" t="s">
        <v>9754</v>
      </c>
      <c r="C1371" s="5" t="s">
        <v>2</v>
      </c>
      <c r="D1371" s="5" t="s">
        <v>9755</v>
      </c>
      <c r="E1371" s="5" t="s">
        <v>890</v>
      </c>
      <c r="F1371" s="5" t="s">
        <v>243</v>
      </c>
      <c r="G1371" s="5" t="s">
        <v>97</v>
      </c>
      <c r="H1371" s="6">
        <v>2700</v>
      </c>
      <c r="I1371" s="6">
        <v>1389</v>
      </c>
      <c r="J1371" s="14" t="s">
        <v>53</v>
      </c>
      <c r="K1371" s="12">
        <v>20</v>
      </c>
      <c r="L1371" s="13">
        <v>27780</v>
      </c>
      <c r="M1371" s="10">
        <v>0.1</v>
      </c>
      <c r="N1371" s="13">
        <v>25002</v>
      </c>
      <c r="O1371" s="10">
        <v>0.51490286070208424</v>
      </c>
      <c r="P1371" s="13">
        <v>12128</v>
      </c>
      <c r="Q1371" s="7">
        <v>9.5000000000000001E-2</v>
      </c>
      <c r="R1371" s="13">
        <v>92</v>
      </c>
      <c r="S1371" s="11">
        <v>0</v>
      </c>
      <c r="T1371" s="13">
        <v>0</v>
      </c>
      <c r="U1371" s="13">
        <v>128000</v>
      </c>
    </row>
    <row r="1372" spans="1:21" ht="43.5" x14ac:dyDescent="0.35">
      <c r="A1372" s="5" t="s">
        <v>9756</v>
      </c>
      <c r="B1372" s="5" t="s">
        <v>9757</v>
      </c>
      <c r="C1372" s="5" t="s">
        <v>170</v>
      </c>
      <c r="D1372" s="5" t="s">
        <v>9758</v>
      </c>
      <c r="E1372" s="5" t="s">
        <v>890</v>
      </c>
      <c r="F1372" s="5" t="s">
        <v>243</v>
      </c>
      <c r="G1372" s="5" t="s">
        <v>100</v>
      </c>
      <c r="H1372" s="6">
        <v>8100</v>
      </c>
      <c r="I1372" s="6">
        <v>1100</v>
      </c>
      <c r="J1372" s="14" t="s">
        <v>53</v>
      </c>
      <c r="K1372" s="12">
        <v>22</v>
      </c>
      <c r="L1372" s="13">
        <v>24200</v>
      </c>
      <c r="M1372" s="10">
        <v>0.1</v>
      </c>
      <c r="N1372" s="13">
        <v>21780</v>
      </c>
      <c r="O1372" s="10">
        <v>0.56098519955256787</v>
      </c>
      <c r="P1372" s="13">
        <v>9562</v>
      </c>
      <c r="Q1372" s="7">
        <v>7.4999999999999997E-2</v>
      </c>
      <c r="R1372" s="13">
        <v>116</v>
      </c>
      <c r="S1372" s="11">
        <v>5625</v>
      </c>
      <c r="T1372" s="13">
        <v>50625</v>
      </c>
      <c r="U1372" s="13">
        <v>178000</v>
      </c>
    </row>
    <row r="1373" spans="1:21" x14ac:dyDescent="0.35">
      <c r="A1373" s="5" t="s">
        <v>9759</v>
      </c>
      <c r="B1373" s="5" t="s">
        <v>9759</v>
      </c>
      <c r="C1373" s="5" t="s">
        <v>2</v>
      </c>
      <c r="D1373" s="5" t="s">
        <v>9760</v>
      </c>
      <c r="E1373" s="5" t="s">
        <v>586</v>
      </c>
      <c r="F1373" s="5" t="s">
        <v>243</v>
      </c>
      <c r="G1373" s="5" t="s">
        <v>89</v>
      </c>
      <c r="H1373" s="6">
        <v>2976</v>
      </c>
      <c r="I1373" s="6">
        <v>936</v>
      </c>
      <c r="J1373" s="14" t="s">
        <v>53</v>
      </c>
      <c r="K1373" s="12">
        <v>19.8</v>
      </c>
      <c r="L1373" s="13">
        <v>18532.8</v>
      </c>
      <c r="M1373" s="10">
        <v>0.05</v>
      </c>
      <c r="N1373" s="13">
        <v>17606</v>
      </c>
      <c r="O1373" s="10">
        <v>0.51685889980802169</v>
      </c>
      <c r="P1373" s="13">
        <v>8506</v>
      </c>
      <c r="Q1373" s="7">
        <v>0.08</v>
      </c>
      <c r="R1373" s="13">
        <v>114</v>
      </c>
      <c r="S1373" s="11">
        <v>870</v>
      </c>
      <c r="T1373" s="13">
        <v>7830</v>
      </c>
      <c r="U1373" s="13">
        <v>114000</v>
      </c>
    </row>
    <row r="1374" spans="1:21" x14ac:dyDescent="0.35">
      <c r="A1374" s="5" t="s">
        <v>9761</v>
      </c>
      <c r="B1374" s="5" t="s">
        <v>9761</v>
      </c>
      <c r="C1374" s="5" t="s">
        <v>2</v>
      </c>
      <c r="D1374" s="5" t="s">
        <v>9762</v>
      </c>
      <c r="E1374" s="5" t="s">
        <v>915</v>
      </c>
      <c r="F1374" s="5" t="s">
        <v>243</v>
      </c>
      <c r="G1374" s="5" t="s">
        <v>90</v>
      </c>
      <c r="H1374" s="6">
        <v>3750</v>
      </c>
      <c r="I1374" s="6">
        <v>1598</v>
      </c>
      <c r="J1374" s="14" t="s">
        <v>53</v>
      </c>
      <c r="K1374" s="12">
        <v>19</v>
      </c>
      <c r="L1374" s="13">
        <v>30362</v>
      </c>
      <c r="M1374" s="10">
        <v>0.05</v>
      </c>
      <c r="N1374" s="13">
        <v>28844</v>
      </c>
      <c r="O1374" s="10">
        <v>0.53285781080790973</v>
      </c>
      <c r="P1374" s="13">
        <v>13474</v>
      </c>
      <c r="Q1374" s="7">
        <v>0.08</v>
      </c>
      <c r="R1374" s="13">
        <v>105</v>
      </c>
      <c r="S1374" s="11">
        <v>154.5</v>
      </c>
      <c r="T1374" s="13">
        <v>2317.5</v>
      </c>
      <c r="U1374" s="13">
        <v>171000</v>
      </c>
    </row>
    <row r="1375" spans="1:21" x14ac:dyDescent="0.35">
      <c r="A1375" s="5" t="s">
        <v>9763</v>
      </c>
      <c r="B1375" s="5" t="s">
        <v>9763</v>
      </c>
      <c r="C1375" s="5" t="s">
        <v>2</v>
      </c>
      <c r="D1375" s="5" t="s">
        <v>9764</v>
      </c>
      <c r="E1375" s="5" t="s">
        <v>3270</v>
      </c>
      <c r="F1375" s="5" t="s">
        <v>243</v>
      </c>
      <c r="G1375" s="5" t="s">
        <v>90</v>
      </c>
      <c r="H1375" s="6">
        <v>3750</v>
      </c>
      <c r="I1375" s="6">
        <v>1950</v>
      </c>
      <c r="J1375" s="14" t="s">
        <v>53</v>
      </c>
      <c r="K1375" s="12">
        <v>19</v>
      </c>
      <c r="L1375" s="13">
        <v>37050</v>
      </c>
      <c r="M1375" s="10">
        <v>0.05</v>
      </c>
      <c r="N1375" s="13">
        <v>35198</v>
      </c>
      <c r="O1375" s="10">
        <v>0.52609707528461058</v>
      </c>
      <c r="P1375" s="13">
        <v>16680</v>
      </c>
      <c r="Q1375" s="7">
        <v>0.08</v>
      </c>
      <c r="R1375" s="13">
        <v>107</v>
      </c>
      <c r="S1375" s="11">
        <v>0</v>
      </c>
      <c r="T1375" s="13">
        <v>0</v>
      </c>
      <c r="U1375" s="13">
        <v>209000</v>
      </c>
    </row>
    <row r="1376" spans="1:21" x14ac:dyDescent="0.35">
      <c r="A1376" s="5" t="s">
        <v>9765</v>
      </c>
      <c r="B1376" s="5" t="s">
        <v>9765</v>
      </c>
      <c r="C1376" s="5" t="s">
        <v>2</v>
      </c>
      <c r="D1376" s="5" t="s">
        <v>9766</v>
      </c>
      <c r="E1376" s="5" t="s">
        <v>3270</v>
      </c>
      <c r="F1376" s="5" t="s">
        <v>243</v>
      </c>
      <c r="G1376" s="5" t="s">
        <v>89</v>
      </c>
      <c r="H1376" s="6">
        <v>3006</v>
      </c>
      <c r="I1376" s="6">
        <v>1650</v>
      </c>
      <c r="J1376" s="14" t="s">
        <v>53</v>
      </c>
      <c r="K1376" s="12">
        <v>18</v>
      </c>
      <c r="L1376" s="13">
        <v>29700</v>
      </c>
      <c r="M1376" s="10">
        <v>0.05</v>
      </c>
      <c r="N1376" s="13">
        <v>28215</v>
      </c>
      <c r="O1376" s="10">
        <v>0.52609707528461058</v>
      </c>
      <c r="P1376" s="13">
        <v>13371</v>
      </c>
      <c r="Q1376" s="7">
        <v>0.08</v>
      </c>
      <c r="R1376" s="13">
        <v>101</v>
      </c>
      <c r="S1376" s="11">
        <v>0</v>
      </c>
      <c r="T1376" s="13">
        <v>0</v>
      </c>
      <c r="U1376" s="13">
        <v>167000</v>
      </c>
    </row>
    <row r="1377" spans="1:21" x14ac:dyDescent="0.35">
      <c r="A1377" s="5" t="s">
        <v>9767</v>
      </c>
      <c r="B1377" s="5" t="s">
        <v>9767</v>
      </c>
      <c r="C1377" s="5" t="s">
        <v>2</v>
      </c>
      <c r="D1377" s="5" t="s">
        <v>9768</v>
      </c>
      <c r="E1377" s="5" t="s">
        <v>6038</v>
      </c>
      <c r="F1377" s="5" t="s">
        <v>243</v>
      </c>
      <c r="G1377" s="5" t="s">
        <v>97</v>
      </c>
      <c r="H1377" s="6">
        <v>3570</v>
      </c>
      <c r="I1377" s="6">
        <v>2430</v>
      </c>
      <c r="J1377" s="14" t="s">
        <v>53</v>
      </c>
      <c r="K1377" s="12">
        <v>20</v>
      </c>
      <c r="L1377" s="13">
        <v>48600</v>
      </c>
      <c r="M1377" s="10">
        <v>0.1</v>
      </c>
      <c r="N1377" s="13">
        <v>43740</v>
      </c>
      <c r="O1377" s="10">
        <v>0.48513444257504573</v>
      </c>
      <c r="P1377" s="13">
        <v>22520</v>
      </c>
      <c r="Q1377" s="7">
        <v>9.5000000000000001E-2</v>
      </c>
      <c r="R1377" s="13">
        <v>98</v>
      </c>
      <c r="S1377" s="11">
        <v>0</v>
      </c>
      <c r="T1377" s="13">
        <v>0</v>
      </c>
      <c r="U1377" s="13">
        <v>237000</v>
      </c>
    </row>
    <row r="1378" spans="1:21" x14ac:dyDescent="0.35">
      <c r="A1378" s="5" t="s">
        <v>9769</v>
      </c>
      <c r="B1378" s="5" t="s">
        <v>9769</v>
      </c>
      <c r="C1378" s="5" t="s">
        <v>2</v>
      </c>
      <c r="D1378" s="5" t="s">
        <v>9770</v>
      </c>
      <c r="E1378" s="5" t="s">
        <v>918</v>
      </c>
      <c r="F1378" s="5" t="s">
        <v>243</v>
      </c>
      <c r="G1378" s="5" t="s">
        <v>97</v>
      </c>
      <c r="H1378" s="6">
        <v>2775</v>
      </c>
      <c r="I1378" s="6">
        <v>2250</v>
      </c>
      <c r="J1378" s="14" t="s">
        <v>53</v>
      </c>
      <c r="K1378" s="12">
        <v>20</v>
      </c>
      <c r="L1378" s="13">
        <v>45000</v>
      </c>
      <c r="M1378" s="10">
        <v>0.1</v>
      </c>
      <c r="N1378" s="13">
        <v>40500</v>
      </c>
      <c r="O1378" s="10">
        <v>0.48513444257504584</v>
      </c>
      <c r="P1378" s="13">
        <v>20852</v>
      </c>
      <c r="Q1378" s="7">
        <v>9.5000000000000001E-2</v>
      </c>
      <c r="R1378" s="13">
        <v>98</v>
      </c>
      <c r="S1378" s="11">
        <v>0</v>
      </c>
      <c r="T1378" s="13">
        <v>0</v>
      </c>
      <c r="U1378" s="13">
        <v>219000</v>
      </c>
    </row>
    <row r="1379" spans="1:21" x14ac:dyDescent="0.35">
      <c r="A1379" s="5" t="s">
        <v>9771</v>
      </c>
      <c r="B1379" s="5" t="s">
        <v>9771</v>
      </c>
      <c r="C1379" s="5" t="s">
        <v>2</v>
      </c>
      <c r="D1379" s="5" t="s">
        <v>9772</v>
      </c>
      <c r="E1379" s="5" t="s">
        <v>915</v>
      </c>
      <c r="F1379" s="5" t="s">
        <v>243</v>
      </c>
      <c r="G1379" s="5" t="s">
        <v>92</v>
      </c>
      <c r="H1379" s="6">
        <v>4200</v>
      </c>
      <c r="I1379" s="6">
        <v>1800</v>
      </c>
      <c r="J1379" s="14" t="s">
        <v>53</v>
      </c>
      <c r="K1379" s="12">
        <v>18</v>
      </c>
      <c r="L1379" s="13">
        <v>32400</v>
      </c>
      <c r="M1379" s="10">
        <v>0.1</v>
      </c>
      <c r="N1379" s="13">
        <v>29160</v>
      </c>
      <c r="O1379" s="10">
        <v>0.54546575041248602</v>
      </c>
      <c r="P1379" s="13">
        <v>13254</v>
      </c>
      <c r="Q1379" s="7">
        <v>7.4999999999999997E-2</v>
      </c>
      <c r="R1379" s="13">
        <v>98</v>
      </c>
      <c r="S1379" s="11">
        <v>150</v>
      </c>
      <c r="T1379" s="13">
        <v>2250</v>
      </c>
      <c r="U1379" s="13">
        <v>179000</v>
      </c>
    </row>
    <row r="1380" spans="1:21" ht="29" x14ac:dyDescent="0.35">
      <c r="A1380" s="5" t="s">
        <v>9773</v>
      </c>
      <c r="B1380" s="5" t="s">
        <v>9773</v>
      </c>
      <c r="C1380" s="5" t="s">
        <v>2</v>
      </c>
      <c r="D1380" s="5" t="s">
        <v>9774</v>
      </c>
      <c r="E1380" s="5" t="s">
        <v>915</v>
      </c>
      <c r="F1380" s="5" t="s">
        <v>243</v>
      </c>
      <c r="G1380" s="5" t="s">
        <v>93</v>
      </c>
      <c r="H1380" s="6">
        <v>4200</v>
      </c>
      <c r="I1380" s="6">
        <v>1840</v>
      </c>
      <c r="J1380" s="14" t="s">
        <v>53</v>
      </c>
      <c r="K1380" s="12">
        <v>21</v>
      </c>
      <c r="L1380" s="13">
        <v>38640</v>
      </c>
      <c r="M1380" s="10">
        <v>0.1</v>
      </c>
      <c r="N1380" s="13">
        <v>34776</v>
      </c>
      <c r="O1380" s="10">
        <v>0.51021492354176057</v>
      </c>
      <c r="P1380" s="13">
        <v>17033</v>
      </c>
      <c r="Q1380" s="7">
        <v>0.09</v>
      </c>
      <c r="R1380" s="13">
        <v>103</v>
      </c>
      <c r="S1380" s="11">
        <v>60</v>
      </c>
      <c r="T1380" s="13">
        <v>900</v>
      </c>
      <c r="U1380" s="13">
        <v>190000</v>
      </c>
    </row>
    <row r="1381" spans="1:21" x14ac:dyDescent="0.35">
      <c r="A1381" s="5" t="s">
        <v>9775</v>
      </c>
      <c r="B1381" s="5" t="s">
        <v>9775</v>
      </c>
      <c r="C1381" s="5" t="s">
        <v>2</v>
      </c>
      <c r="D1381" s="5" t="s">
        <v>9776</v>
      </c>
      <c r="E1381" s="5" t="s">
        <v>915</v>
      </c>
      <c r="F1381" s="5" t="s">
        <v>243</v>
      </c>
      <c r="G1381" s="5" t="s">
        <v>97</v>
      </c>
      <c r="H1381" s="6">
        <v>4200</v>
      </c>
      <c r="I1381" s="6">
        <v>1080</v>
      </c>
      <c r="J1381" s="14" t="s">
        <v>53</v>
      </c>
      <c r="K1381" s="12">
        <v>20</v>
      </c>
      <c r="L1381" s="13">
        <v>21600</v>
      </c>
      <c r="M1381" s="10">
        <v>0.1</v>
      </c>
      <c r="N1381" s="13">
        <v>19440</v>
      </c>
      <c r="O1381" s="10">
        <v>0.50001070371822443</v>
      </c>
      <c r="P1381" s="13">
        <v>9720</v>
      </c>
      <c r="Q1381" s="7">
        <v>9.5000000000000001E-2</v>
      </c>
      <c r="R1381" s="13">
        <v>95</v>
      </c>
      <c r="S1381" s="11">
        <v>1770</v>
      </c>
      <c r="T1381" s="13">
        <v>26550</v>
      </c>
      <c r="U1381" s="13">
        <v>129000</v>
      </c>
    </row>
    <row r="1382" spans="1:21" x14ac:dyDescent="0.35">
      <c r="A1382" s="5" t="s">
        <v>9777</v>
      </c>
      <c r="B1382" s="5" t="s">
        <v>9777</v>
      </c>
      <c r="C1382" s="5" t="s">
        <v>2</v>
      </c>
      <c r="D1382" s="5" t="s">
        <v>9778</v>
      </c>
      <c r="E1382" s="5" t="s">
        <v>938</v>
      </c>
      <c r="F1382" s="5" t="s">
        <v>243</v>
      </c>
      <c r="G1382" s="5" t="s">
        <v>90</v>
      </c>
      <c r="H1382" s="6">
        <v>2875</v>
      </c>
      <c r="I1382" s="6">
        <v>600</v>
      </c>
      <c r="J1382" s="14" t="s">
        <v>53</v>
      </c>
      <c r="K1382" s="12">
        <v>20.9</v>
      </c>
      <c r="L1382" s="13">
        <v>12540.000000000002</v>
      </c>
      <c r="M1382" s="10">
        <v>0.05</v>
      </c>
      <c r="N1382" s="13">
        <v>11913</v>
      </c>
      <c r="O1382" s="10">
        <v>0.51738670935783393</v>
      </c>
      <c r="P1382" s="13">
        <v>5749</v>
      </c>
      <c r="Q1382" s="7">
        <v>0.08</v>
      </c>
      <c r="R1382" s="13">
        <v>120</v>
      </c>
      <c r="S1382" s="11">
        <v>1525</v>
      </c>
      <c r="T1382" s="13">
        <v>13725</v>
      </c>
      <c r="U1382" s="13">
        <v>86000</v>
      </c>
    </row>
    <row r="1383" spans="1:21" x14ac:dyDescent="0.35">
      <c r="A1383" s="5" t="s">
        <v>9779</v>
      </c>
      <c r="B1383" s="5" t="s">
        <v>9779</v>
      </c>
      <c r="C1383" s="5" t="s">
        <v>2</v>
      </c>
      <c r="D1383" s="5" t="s">
        <v>9780</v>
      </c>
      <c r="E1383" s="5" t="s">
        <v>915</v>
      </c>
      <c r="F1383" s="5" t="s">
        <v>243</v>
      </c>
      <c r="G1383" s="5" t="s">
        <v>97</v>
      </c>
      <c r="H1383" s="6">
        <v>2902</v>
      </c>
      <c r="I1383" s="6">
        <v>2104</v>
      </c>
      <c r="J1383" s="14" t="s">
        <v>53</v>
      </c>
      <c r="K1383" s="12">
        <v>20</v>
      </c>
      <c r="L1383" s="13">
        <v>42080</v>
      </c>
      <c r="M1383" s="10">
        <v>0.1</v>
      </c>
      <c r="N1383" s="13">
        <v>37872</v>
      </c>
      <c r="O1383" s="10">
        <v>0.50001070371822431</v>
      </c>
      <c r="P1383" s="13">
        <v>18936</v>
      </c>
      <c r="Q1383" s="7">
        <v>9.5000000000000001E-2</v>
      </c>
      <c r="R1383" s="13">
        <v>95</v>
      </c>
      <c r="S1383" s="11">
        <v>0</v>
      </c>
      <c r="T1383" s="13">
        <v>0</v>
      </c>
      <c r="U1383" s="13">
        <v>199000</v>
      </c>
    </row>
    <row r="1384" spans="1:21" ht="29" x14ac:dyDescent="0.35">
      <c r="A1384" s="5" t="s">
        <v>9781</v>
      </c>
      <c r="B1384" s="5" t="s">
        <v>9782</v>
      </c>
      <c r="C1384" s="5" t="s">
        <v>68</v>
      </c>
      <c r="D1384" s="5" t="s">
        <v>9783</v>
      </c>
      <c r="E1384" s="5" t="s">
        <v>915</v>
      </c>
      <c r="F1384" s="5" t="s">
        <v>9784</v>
      </c>
      <c r="G1384" s="5" t="s">
        <v>98</v>
      </c>
      <c r="H1384" s="6">
        <v>9125</v>
      </c>
      <c r="I1384" s="6">
        <v>4350</v>
      </c>
      <c r="J1384" s="14" t="s">
        <v>53</v>
      </c>
      <c r="K1384" s="12">
        <v>18</v>
      </c>
      <c r="L1384" s="13">
        <v>78300</v>
      </c>
      <c r="M1384" s="10">
        <v>0.1</v>
      </c>
      <c r="N1384" s="13">
        <v>70470</v>
      </c>
      <c r="O1384" s="10">
        <v>0.50001070371822443</v>
      </c>
      <c r="P1384" s="13">
        <v>35234</v>
      </c>
      <c r="Q1384" s="7">
        <v>9.5000000000000001E-2</v>
      </c>
      <c r="R1384" s="13">
        <v>85</v>
      </c>
      <c r="S1384" s="11">
        <v>0</v>
      </c>
      <c r="T1384" s="13">
        <v>0</v>
      </c>
      <c r="U1384" s="13">
        <v>371000</v>
      </c>
    </row>
    <row r="1385" spans="1:21" ht="29" x14ac:dyDescent="0.35">
      <c r="A1385" s="5" t="s">
        <v>9785</v>
      </c>
      <c r="B1385" s="5" t="s">
        <v>9786</v>
      </c>
      <c r="C1385" s="5" t="s">
        <v>68</v>
      </c>
      <c r="D1385" s="5" t="s">
        <v>9787</v>
      </c>
      <c r="E1385" s="5" t="s">
        <v>689</v>
      </c>
      <c r="F1385" s="5" t="s">
        <v>9788</v>
      </c>
      <c r="G1385" s="5" t="s">
        <v>90</v>
      </c>
      <c r="H1385" s="6">
        <v>6250</v>
      </c>
      <c r="I1385" s="6">
        <v>6250</v>
      </c>
      <c r="J1385" s="14" t="s">
        <v>53</v>
      </c>
      <c r="K1385" s="12">
        <v>17.100000000000001</v>
      </c>
      <c r="L1385" s="13">
        <v>106875</v>
      </c>
      <c r="M1385" s="10">
        <v>0.05</v>
      </c>
      <c r="N1385" s="13">
        <v>101531</v>
      </c>
      <c r="O1385" s="10">
        <v>0.54176675211374914</v>
      </c>
      <c r="P1385" s="13">
        <v>46525</v>
      </c>
      <c r="Q1385" s="7">
        <v>0.08</v>
      </c>
      <c r="R1385" s="13">
        <v>93</v>
      </c>
      <c r="S1385" s="11">
        <v>0</v>
      </c>
      <c r="T1385" s="13">
        <v>0</v>
      </c>
      <c r="U1385" s="13">
        <v>582000</v>
      </c>
    </row>
    <row r="1386" spans="1:21" ht="58" x14ac:dyDescent="0.35">
      <c r="A1386" s="5" t="s">
        <v>9789</v>
      </c>
      <c r="B1386" s="5" t="s">
        <v>9790</v>
      </c>
      <c r="C1386" s="5" t="s">
        <v>81</v>
      </c>
      <c r="D1386" s="5" t="s">
        <v>9791</v>
      </c>
      <c r="E1386" s="5" t="s">
        <v>928</v>
      </c>
      <c r="F1386" s="5" t="s">
        <v>9792</v>
      </c>
      <c r="G1386" s="5" t="s">
        <v>89</v>
      </c>
      <c r="H1386" s="6">
        <v>10368</v>
      </c>
      <c r="I1386" s="6">
        <v>7574</v>
      </c>
      <c r="J1386" s="14" t="s">
        <v>53</v>
      </c>
      <c r="K1386" s="12">
        <v>16.2</v>
      </c>
      <c r="L1386" s="13">
        <v>122698.8</v>
      </c>
      <c r="M1386" s="10">
        <v>0.05</v>
      </c>
      <c r="N1386" s="13">
        <v>116564</v>
      </c>
      <c r="O1386" s="10">
        <v>0.54870630828182587</v>
      </c>
      <c r="P1386" s="13">
        <v>52605</v>
      </c>
      <c r="Q1386" s="7">
        <v>0.08</v>
      </c>
      <c r="R1386" s="13">
        <v>87</v>
      </c>
      <c r="S1386" s="11">
        <v>0</v>
      </c>
      <c r="T1386" s="13">
        <v>0</v>
      </c>
      <c r="U1386" s="13">
        <v>658000</v>
      </c>
    </row>
    <row r="1387" spans="1:21" ht="43.5" x14ac:dyDescent="0.35">
      <c r="A1387" s="5" t="s">
        <v>9793</v>
      </c>
      <c r="B1387" s="5" t="s">
        <v>9794</v>
      </c>
      <c r="C1387" s="5" t="s">
        <v>82</v>
      </c>
      <c r="D1387" s="5" t="s">
        <v>9795</v>
      </c>
      <c r="E1387" s="5" t="s">
        <v>621</v>
      </c>
      <c r="F1387" s="5" t="s">
        <v>565</v>
      </c>
      <c r="G1387" s="5" t="s">
        <v>100</v>
      </c>
      <c r="H1387" s="6">
        <v>11981</v>
      </c>
      <c r="I1387" s="6">
        <v>1288</v>
      </c>
      <c r="J1387" s="14" t="s">
        <v>53</v>
      </c>
      <c r="K1387" s="12">
        <v>22</v>
      </c>
      <c r="L1387" s="13">
        <v>28336</v>
      </c>
      <c r="M1387" s="10">
        <v>0.1</v>
      </c>
      <c r="N1387" s="13">
        <v>25502</v>
      </c>
      <c r="O1387" s="10">
        <v>0.52982238648834923</v>
      </c>
      <c r="P1387" s="13">
        <v>11991</v>
      </c>
      <c r="Q1387" s="7">
        <v>7.4999999999999997E-2</v>
      </c>
      <c r="R1387" s="13">
        <v>124</v>
      </c>
      <c r="S1387" s="11">
        <v>9083</v>
      </c>
      <c r="T1387" s="13">
        <v>81747</v>
      </c>
      <c r="U1387" s="13">
        <v>242000</v>
      </c>
    </row>
    <row r="1388" spans="1:21" ht="43.5" x14ac:dyDescent="0.35">
      <c r="A1388" s="5" t="s">
        <v>9796</v>
      </c>
      <c r="B1388" s="5" t="s">
        <v>9797</v>
      </c>
      <c r="C1388" s="5" t="s">
        <v>82</v>
      </c>
      <c r="D1388" s="5" t="s">
        <v>9798</v>
      </c>
      <c r="E1388" s="5" t="s">
        <v>627</v>
      </c>
      <c r="F1388" s="5" t="s">
        <v>565</v>
      </c>
      <c r="G1388" s="5" t="s">
        <v>94</v>
      </c>
      <c r="H1388" s="6">
        <v>15899</v>
      </c>
      <c r="I1388" s="6">
        <v>11294</v>
      </c>
      <c r="J1388" s="14" t="s">
        <v>53</v>
      </c>
      <c r="K1388" s="12">
        <v>16.8</v>
      </c>
      <c r="L1388" s="13">
        <v>189739.2</v>
      </c>
      <c r="M1388" s="10">
        <v>0.05</v>
      </c>
      <c r="N1388" s="13">
        <v>180252</v>
      </c>
      <c r="O1388" s="10">
        <v>0.55620664697535016</v>
      </c>
      <c r="P1388" s="13">
        <v>79995</v>
      </c>
      <c r="Q1388" s="7">
        <v>0.08</v>
      </c>
      <c r="R1388" s="13">
        <v>89</v>
      </c>
      <c r="S1388" s="11">
        <v>0</v>
      </c>
      <c r="T1388" s="13">
        <v>0</v>
      </c>
      <c r="U1388" s="13">
        <v>1000000</v>
      </c>
    </row>
    <row r="1389" spans="1:21" ht="72.5" x14ac:dyDescent="0.35">
      <c r="A1389" s="5" t="s">
        <v>9799</v>
      </c>
      <c r="B1389" s="5" t="s">
        <v>9800</v>
      </c>
      <c r="C1389" s="5" t="s">
        <v>9801</v>
      </c>
      <c r="D1389" s="5" t="s">
        <v>9802</v>
      </c>
      <c r="E1389" s="5" t="s">
        <v>700</v>
      </c>
      <c r="F1389" s="5" t="s">
        <v>9803</v>
      </c>
      <c r="G1389" s="5" t="s">
        <v>120</v>
      </c>
      <c r="H1389" s="6">
        <v>17956</v>
      </c>
      <c r="I1389" s="6">
        <v>10925</v>
      </c>
      <c r="J1389" s="14" t="s">
        <v>53</v>
      </c>
      <c r="K1389" s="12">
        <v>16</v>
      </c>
      <c r="L1389" s="13">
        <v>174800</v>
      </c>
      <c r="M1389" s="10">
        <v>0.05</v>
      </c>
      <c r="N1389" s="13">
        <v>166060</v>
      </c>
      <c r="O1389" s="10">
        <v>0.50482997420604658</v>
      </c>
      <c r="P1389" s="13">
        <v>82228</v>
      </c>
      <c r="Q1389" s="7">
        <v>7.4999999999999997E-2</v>
      </c>
      <c r="R1389" s="13">
        <v>100</v>
      </c>
      <c r="S1389" s="11">
        <v>0</v>
      </c>
      <c r="T1389" s="13">
        <v>0</v>
      </c>
      <c r="U1389" s="13">
        <v>1096000</v>
      </c>
    </row>
    <row r="1390" spans="1:21" ht="29" x14ac:dyDescent="0.35">
      <c r="A1390" s="5" t="s">
        <v>9804</v>
      </c>
      <c r="B1390" s="5" t="s">
        <v>9805</v>
      </c>
      <c r="C1390" s="5" t="s">
        <v>68</v>
      </c>
      <c r="D1390" s="5" t="s">
        <v>9806</v>
      </c>
      <c r="E1390" s="5" t="s">
        <v>645</v>
      </c>
      <c r="F1390" s="5" t="s">
        <v>306</v>
      </c>
      <c r="G1390" s="5" t="s">
        <v>93</v>
      </c>
      <c r="H1390" s="6">
        <v>5897</v>
      </c>
      <c r="I1390" s="6">
        <v>5839</v>
      </c>
      <c r="J1390" s="14" t="s">
        <v>53</v>
      </c>
      <c r="K1390" s="12">
        <v>18.899999999999999</v>
      </c>
      <c r="L1390" s="13">
        <v>110357.1</v>
      </c>
      <c r="M1390" s="10">
        <v>0.1</v>
      </c>
      <c r="N1390" s="13">
        <v>99321</v>
      </c>
      <c r="O1390" s="10">
        <v>0.52290959467800624</v>
      </c>
      <c r="P1390" s="13">
        <v>47385</v>
      </c>
      <c r="Q1390" s="7">
        <v>0.09</v>
      </c>
      <c r="R1390" s="13">
        <v>90</v>
      </c>
      <c r="S1390" s="11">
        <v>0</v>
      </c>
      <c r="T1390" s="13">
        <v>0</v>
      </c>
      <c r="U1390" s="13">
        <v>527000</v>
      </c>
    </row>
    <row r="1391" spans="1:21" ht="29" x14ac:dyDescent="0.35">
      <c r="A1391" s="5" t="s">
        <v>9807</v>
      </c>
      <c r="B1391" s="5" t="s">
        <v>9808</v>
      </c>
      <c r="C1391" s="5" t="s">
        <v>68</v>
      </c>
      <c r="D1391" s="5" t="s">
        <v>9809</v>
      </c>
      <c r="E1391" s="5" t="s">
        <v>586</v>
      </c>
      <c r="F1391" s="5" t="s">
        <v>306</v>
      </c>
      <c r="G1391" s="5" t="s">
        <v>93</v>
      </c>
      <c r="H1391" s="6">
        <v>6087</v>
      </c>
      <c r="I1391" s="6">
        <v>2425</v>
      </c>
      <c r="J1391" s="14" t="s">
        <v>53</v>
      </c>
      <c r="K1391" s="12">
        <v>21</v>
      </c>
      <c r="L1391" s="13">
        <v>50925</v>
      </c>
      <c r="M1391" s="10">
        <v>0.1</v>
      </c>
      <c r="N1391" s="13">
        <v>45832</v>
      </c>
      <c r="O1391" s="10">
        <v>0.49461795556025706</v>
      </c>
      <c r="P1391" s="13">
        <v>23163</v>
      </c>
      <c r="Q1391" s="7">
        <v>0.09</v>
      </c>
      <c r="R1391" s="13">
        <v>106</v>
      </c>
      <c r="S1391" s="11">
        <v>630.75</v>
      </c>
      <c r="T1391" s="13">
        <v>9461.25</v>
      </c>
      <c r="U1391" s="13">
        <v>267000</v>
      </c>
    </row>
    <row r="1392" spans="1:21" ht="29" x14ac:dyDescent="0.35">
      <c r="A1392" s="5" t="s">
        <v>9810</v>
      </c>
      <c r="B1392" s="5" t="s">
        <v>9811</v>
      </c>
      <c r="C1392" s="5" t="s">
        <v>68</v>
      </c>
      <c r="D1392" s="5" t="s">
        <v>9812</v>
      </c>
      <c r="E1392" s="5" t="s">
        <v>586</v>
      </c>
      <c r="F1392" s="5" t="s">
        <v>306</v>
      </c>
      <c r="G1392" s="5" t="s">
        <v>90</v>
      </c>
      <c r="H1392" s="6">
        <v>7500</v>
      </c>
      <c r="I1392" s="6">
        <v>7198</v>
      </c>
      <c r="J1392" s="14" t="s">
        <v>53</v>
      </c>
      <c r="K1392" s="12">
        <v>17.100000000000001</v>
      </c>
      <c r="L1392" s="13">
        <v>123085.80000000002</v>
      </c>
      <c r="M1392" s="10">
        <v>0.05</v>
      </c>
      <c r="N1392" s="13">
        <v>116932</v>
      </c>
      <c r="O1392" s="10">
        <v>0.51685889980802169</v>
      </c>
      <c r="P1392" s="13">
        <v>56494</v>
      </c>
      <c r="Q1392" s="7">
        <v>0.08</v>
      </c>
      <c r="R1392" s="13">
        <v>98</v>
      </c>
      <c r="S1392" s="11">
        <v>0</v>
      </c>
      <c r="T1392" s="13">
        <v>0</v>
      </c>
      <c r="U1392" s="13">
        <v>706000</v>
      </c>
    </row>
    <row r="1393" spans="1:21" ht="29" x14ac:dyDescent="0.35">
      <c r="A1393" s="5" t="s">
        <v>9813</v>
      </c>
      <c r="B1393" s="5" t="s">
        <v>9814</v>
      </c>
      <c r="C1393" s="5" t="s">
        <v>68</v>
      </c>
      <c r="D1393" s="5" t="s">
        <v>9815</v>
      </c>
      <c r="E1393" s="5" t="s">
        <v>689</v>
      </c>
      <c r="F1393" s="5" t="s">
        <v>306</v>
      </c>
      <c r="G1393" s="5" t="s">
        <v>90</v>
      </c>
      <c r="H1393" s="6">
        <v>7265</v>
      </c>
      <c r="I1393" s="6">
        <v>6625</v>
      </c>
      <c r="J1393" s="14" t="s">
        <v>53</v>
      </c>
      <c r="K1393" s="12">
        <v>17.100000000000001</v>
      </c>
      <c r="L1393" s="13">
        <v>113287.5</v>
      </c>
      <c r="M1393" s="10">
        <v>0.05</v>
      </c>
      <c r="N1393" s="13">
        <v>107623</v>
      </c>
      <c r="O1393" s="10">
        <v>0.54176675211374925</v>
      </c>
      <c r="P1393" s="13">
        <v>49316</v>
      </c>
      <c r="Q1393" s="7">
        <v>0.08</v>
      </c>
      <c r="R1393" s="13">
        <v>93</v>
      </c>
      <c r="S1393" s="11">
        <v>0</v>
      </c>
      <c r="T1393" s="13">
        <v>0</v>
      </c>
      <c r="U1393" s="13">
        <v>616000</v>
      </c>
    </row>
    <row r="1394" spans="1:21" ht="43.5" x14ac:dyDescent="0.35">
      <c r="A1394" s="5" t="s">
        <v>9816</v>
      </c>
      <c r="B1394" s="5" t="s">
        <v>9817</v>
      </c>
      <c r="C1394" s="5" t="s">
        <v>169</v>
      </c>
      <c r="D1394" s="5" t="s">
        <v>9818</v>
      </c>
      <c r="E1394" s="5" t="s">
        <v>1447</v>
      </c>
      <c r="F1394" s="5" t="s">
        <v>306</v>
      </c>
      <c r="G1394" s="5" t="s">
        <v>93</v>
      </c>
      <c r="H1394" s="6">
        <v>12045</v>
      </c>
      <c r="I1394" s="6">
        <v>8463</v>
      </c>
      <c r="J1394" s="14" t="s">
        <v>53</v>
      </c>
      <c r="K1394" s="12">
        <v>18.899999999999999</v>
      </c>
      <c r="L1394" s="13">
        <v>159950.70000000001</v>
      </c>
      <c r="M1394" s="10">
        <v>0.1</v>
      </c>
      <c r="N1394" s="13">
        <v>143956</v>
      </c>
      <c r="O1394" s="10">
        <v>0.51893158696551123</v>
      </c>
      <c r="P1394" s="13">
        <v>69253</v>
      </c>
      <c r="Q1394" s="7">
        <v>0.09</v>
      </c>
      <c r="R1394" s="13">
        <v>91</v>
      </c>
      <c r="S1394" s="11">
        <v>0</v>
      </c>
      <c r="T1394" s="13">
        <v>0</v>
      </c>
      <c r="U1394" s="13">
        <v>769000</v>
      </c>
    </row>
    <row r="1395" spans="1:21" ht="29" x14ac:dyDescent="0.35">
      <c r="A1395" s="5" t="s">
        <v>9819</v>
      </c>
      <c r="B1395" s="5" t="s">
        <v>9820</v>
      </c>
      <c r="C1395" s="5" t="s">
        <v>68</v>
      </c>
      <c r="D1395" s="5" t="s">
        <v>9821</v>
      </c>
      <c r="E1395" s="5" t="s">
        <v>714</v>
      </c>
      <c r="F1395" s="5" t="s">
        <v>306</v>
      </c>
      <c r="G1395" s="5" t="s">
        <v>98</v>
      </c>
      <c r="H1395" s="6">
        <v>6448</v>
      </c>
      <c r="I1395" s="6">
        <v>2016</v>
      </c>
      <c r="J1395" s="14" t="s">
        <v>53</v>
      </c>
      <c r="K1395" s="12">
        <v>20</v>
      </c>
      <c r="L1395" s="13">
        <v>40320</v>
      </c>
      <c r="M1395" s="10">
        <v>0.1</v>
      </c>
      <c r="N1395" s="13">
        <v>36288</v>
      </c>
      <c r="O1395" s="10">
        <v>0.50862131164457536</v>
      </c>
      <c r="P1395" s="13">
        <v>17831</v>
      </c>
      <c r="Q1395" s="7">
        <v>9.5000000000000001E-2</v>
      </c>
      <c r="R1395" s="13">
        <v>93</v>
      </c>
      <c r="S1395" s="11">
        <v>1912</v>
      </c>
      <c r="T1395" s="13">
        <v>28680</v>
      </c>
      <c r="U1395" s="13">
        <v>216000</v>
      </c>
    </row>
    <row r="1396" spans="1:21" ht="58" x14ac:dyDescent="0.35">
      <c r="A1396" s="5" t="s">
        <v>9822</v>
      </c>
      <c r="B1396" s="5" t="s">
        <v>9823</v>
      </c>
      <c r="C1396" s="5" t="s">
        <v>172</v>
      </c>
      <c r="D1396" s="5" t="s">
        <v>9824</v>
      </c>
      <c r="E1396" s="5" t="s">
        <v>614</v>
      </c>
      <c r="F1396" s="5" t="s">
        <v>306</v>
      </c>
      <c r="G1396" s="5" t="s">
        <v>92</v>
      </c>
      <c r="H1396" s="6">
        <v>12500</v>
      </c>
      <c r="I1396" s="6">
        <v>3750</v>
      </c>
      <c r="J1396" s="14" t="s">
        <v>53</v>
      </c>
      <c r="K1396" s="12">
        <v>18</v>
      </c>
      <c r="L1396" s="13">
        <v>67500</v>
      </c>
      <c r="M1396" s="10">
        <v>0.1</v>
      </c>
      <c r="N1396" s="13">
        <v>60750</v>
      </c>
      <c r="O1396" s="10">
        <v>0.5292880068315059</v>
      </c>
      <c r="P1396" s="13">
        <v>28596</v>
      </c>
      <c r="Q1396" s="7">
        <v>7.4999999999999997E-2</v>
      </c>
      <c r="R1396" s="13">
        <v>102</v>
      </c>
      <c r="S1396" s="11">
        <v>4062.5</v>
      </c>
      <c r="T1396" s="13">
        <v>60937.5</v>
      </c>
      <c r="U1396" s="13">
        <v>442000</v>
      </c>
    </row>
    <row r="1397" spans="1:21" ht="29" x14ac:dyDescent="0.35">
      <c r="A1397" s="5" t="s">
        <v>9825</v>
      </c>
      <c r="B1397" s="5" t="s">
        <v>9826</v>
      </c>
      <c r="C1397" s="5" t="s">
        <v>68</v>
      </c>
      <c r="D1397" s="5" t="s">
        <v>9827</v>
      </c>
      <c r="E1397" s="5" t="s">
        <v>614</v>
      </c>
      <c r="F1397" s="5" t="s">
        <v>306</v>
      </c>
      <c r="G1397" s="5" t="s">
        <v>89</v>
      </c>
      <c r="H1397" s="6">
        <v>10457</v>
      </c>
      <c r="I1397" s="6">
        <v>6640</v>
      </c>
      <c r="J1397" s="14" t="s">
        <v>53</v>
      </c>
      <c r="K1397" s="12">
        <v>16.2</v>
      </c>
      <c r="L1397" s="13">
        <v>107568</v>
      </c>
      <c r="M1397" s="10">
        <v>0.05</v>
      </c>
      <c r="N1397" s="13">
        <v>102190</v>
      </c>
      <c r="O1397" s="10">
        <v>0.5168588998080218</v>
      </c>
      <c r="P1397" s="13">
        <v>49372</v>
      </c>
      <c r="Q1397" s="7">
        <v>0.08</v>
      </c>
      <c r="R1397" s="13">
        <v>93</v>
      </c>
      <c r="S1397" s="11">
        <v>0</v>
      </c>
      <c r="T1397" s="13">
        <v>0</v>
      </c>
      <c r="U1397" s="13">
        <v>617000</v>
      </c>
    </row>
    <row r="1398" spans="1:21" ht="29" x14ac:dyDescent="0.35">
      <c r="A1398" s="5" t="s">
        <v>9828</v>
      </c>
      <c r="B1398" s="5" t="s">
        <v>9829</v>
      </c>
      <c r="C1398" s="5" t="s">
        <v>68</v>
      </c>
      <c r="D1398" s="5" t="s">
        <v>9830</v>
      </c>
      <c r="E1398" s="5" t="s">
        <v>586</v>
      </c>
      <c r="F1398" s="5" t="s">
        <v>306</v>
      </c>
      <c r="G1398" s="5" t="s">
        <v>89</v>
      </c>
      <c r="H1398" s="6">
        <v>5800</v>
      </c>
      <c r="I1398" s="6">
        <v>3500</v>
      </c>
      <c r="J1398" s="14" t="s">
        <v>53</v>
      </c>
      <c r="K1398" s="12">
        <v>18</v>
      </c>
      <c r="L1398" s="13">
        <v>63000</v>
      </c>
      <c r="M1398" s="10">
        <v>0.05</v>
      </c>
      <c r="N1398" s="13">
        <v>59850</v>
      </c>
      <c r="O1398" s="10">
        <v>0.51685889980802169</v>
      </c>
      <c r="P1398" s="13">
        <v>28916</v>
      </c>
      <c r="Q1398" s="7">
        <v>0.08</v>
      </c>
      <c r="R1398" s="13">
        <v>103</v>
      </c>
      <c r="S1398" s="11">
        <v>0</v>
      </c>
      <c r="T1398" s="13">
        <v>0</v>
      </c>
      <c r="U1398" s="13">
        <v>361000</v>
      </c>
    </row>
    <row r="1399" spans="1:21" ht="29" x14ac:dyDescent="0.35">
      <c r="A1399" s="5" t="s">
        <v>9831</v>
      </c>
      <c r="B1399" s="5" t="s">
        <v>9832</v>
      </c>
      <c r="C1399" s="5" t="s">
        <v>68</v>
      </c>
      <c r="D1399" s="5" t="s">
        <v>9833</v>
      </c>
      <c r="E1399" s="5" t="s">
        <v>586</v>
      </c>
      <c r="F1399" s="5" t="s">
        <v>306</v>
      </c>
      <c r="G1399" s="5" t="s">
        <v>93</v>
      </c>
      <c r="H1399" s="6">
        <v>7240</v>
      </c>
      <c r="I1399" s="6">
        <v>1965</v>
      </c>
      <c r="J1399" s="14" t="s">
        <v>53</v>
      </c>
      <c r="K1399" s="12">
        <v>21</v>
      </c>
      <c r="L1399" s="13">
        <v>41265</v>
      </c>
      <c r="M1399" s="10">
        <v>0.1</v>
      </c>
      <c r="N1399" s="13">
        <v>37138</v>
      </c>
      <c r="O1399" s="10">
        <v>0.49461795556025706</v>
      </c>
      <c r="P1399" s="13">
        <v>18769</v>
      </c>
      <c r="Q1399" s="7">
        <v>0.09</v>
      </c>
      <c r="R1399" s="13">
        <v>106</v>
      </c>
      <c r="S1399" s="11">
        <v>2818.75</v>
      </c>
      <c r="T1399" s="13">
        <v>25368.75</v>
      </c>
      <c r="U1399" s="13">
        <v>234000</v>
      </c>
    </row>
    <row r="1400" spans="1:21" ht="29" x14ac:dyDescent="0.35">
      <c r="A1400" s="5" t="s">
        <v>9834</v>
      </c>
      <c r="B1400" s="5" t="s">
        <v>9835</v>
      </c>
      <c r="C1400" s="5" t="s">
        <v>68</v>
      </c>
      <c r="D1400" s="5" t="s">
        <v>9836</v>
      </c>
      <c r="E1400" s="5" t="s">
        <v>621</v>
      </c>
      <c r="F1400" s="5" t="s">
        <v>306</v>
      </c>
      <c r="G1400" s="5" t="s">
        <v>89</v>
      </c>
      <c r="H1400" s="6">
        <v>7919</v>
      </c>
      <c r="I1400" s="6">
        <v>4500</v>
      </c>
      <c r="J1400" s="14" t="s">
        <v>53</v>
      </c>
      <c r="K1400" s="12">
        <v>16.2</v>
      </c>
      <c r="L1400" s="13">
        <v>72900</v>
      </c>
      <c r="M1400" s="10">
        <v>0.05</v>
      </c>
      <c r="N1400" s="13">
        <v>69255</v>
      </c>
      <c r="O1400" s="10">
        <v>0.51738670935783393</v>
      </c>
      <c r="P1400" s="13">
        <v>33423</v>
      </c>
      <c r="Q1400" s="7">
        <v>0.08</v>
      </c>
      <c r="R1400" s="13">
        <v>93</v>
      </c>
      <c r="S1400" s="11">
        <v>0</v>
      </c>
      <c r="T1400" s="13">
        <v>0</v>
      </c>
      <c r="U1400" s="13">
        <v>418000</v>
      </c>
    </row>
    <row r="1401" spans="1:21" ht="29" x14ac:dyDescent="0.35">
      <c r="A1401" s="5" t="s">
        <v>9837</v>
      </c>
      <c r="B1401" s="5" t="s">
        <v>9838</v>
      </c>
      <c r="C1401" s="5" t="s">
        <v>68</v>
      </c>
      <c r="D1401" s="5" t="s">
        <v>9839</v>
      </c>
      <c r="E1401" s="5" t="s">
        <v>3270</v>
      </c>
      <c r="F1401" s="5" t="s">
        <v>306</v>
      </c>
      <c r="G1401" s="5" t="s">
        <v>103</v>
      </c>
      <c r="H1401" s="6">
        <v>6250</v>
      </c>
      <c r="I1401" s="6">
        <v>6136</v>
      </c>
      <c r="J1401" s="14" t="s">
        <v>53</v>
      </c>
      <c r="K1401" s="12">
        <v>16.2</v>
      </c>
      <c r="L1401" s="13">
        <v>99403.199999999997</v>
      </c>
      <c r="M1401" s="10">
        <v>0.05</v>
      </c>
      <c r="N1401" s="13">
        <v>94433</v>
      </c>
      <c r="O1401" s="10">
        <v>0.51445480559234336</v>
      </c>
      <c r="P1401" s="13">
        <v>45852</v>
      </c>
      <c r="Q1401" s="7">
        <v>8.5000000000000006E-2</v>
      </c>
      <c r="R1401" s="13">
        <v>88</v>
      </c>
      <c r="S1401" s="11">
        <v>0</v>
      </c>
      <c r="T1401" s="13">
        <v>0</v>
      </c>
      <c r="U1401" s="13">
        <v>539000</v>
      </c>
    </row>
    <row r="1402" spans="1:21" ht="29" x14ac:dyDescent="0.35">
      <c r="A1402" s="5" t="s">
        <v>9840</v>
      </c>
      <c r="B1402" s="5" t="s">
        <v>9841</v>
      </c>
      <c r="C1402" s="5" t="s">
        <v>68</v>
      </c>
      <c r="D1402" s="5" t="s">
        <v>9842</v>
      </c>
      <c r="E1402" s="5" t="s">
        <v>915</v>
      </c>
      <c r="F1402" s="5" t="s">
        <v>306</v>
      </c>
      <c r="G1402" s="5" t="s">
        <v>89</v>
      </c>
      <c r="H1402" s="6">
        <v>3683</v>
      </c>
      <c r="I1402" s="6">
        <v>1348</v>
      </c>
      <c r="J1402" s="14" t="s">
        <v>53</v>
      </c>
      <c r="K1402" s="12">
        <v>18</v>
      </c>
      <c r="L1402" s="13">
        <v>24264</v>
      </c>
      <c r="M1402" s="10">
        <v>0.05</v>
      </c>
      <c r="N1402" s="13">
        <v>23051</v>
      </c>
      <c r="O1402" s="10">
        <v>0.53285781080790962</v>
      </c>
      <c r="P1402" s="13">
        <v>10768</v>
      </c>
      <c r="Q1402" s="7">
        <v>0.08</v>
      </c>
      <c r="R1402" s="13">
        <v>100</v>
      </c>
      <c r="S1402" s="11">
        <v>650</v>
      </c>
      <c r="T1402" s="13">
        <v>9750</v>
      </c>
      <c r="U1402" s="13">
        <v>144000</v>
      </c>
    </row>
    <row r="1403" spans="1:21" x14ac:dyDescent="0.35">
      <c r="A1403" s="5" t="s">
        <v>9843</v>
      </c>
      <c r="B1403" s="5" t="s">
        <v>9843</v>
      </c>
      <c r="C1403" s="5" t="s">
        <v>2</v>
      </c>
      <c r="D1403" s="5" t="s">
        <v>9844</v>
      </c>
      <c r="E1403" s="5" t="s">
        <v>586</v>
      </c>
      <c r="F1403" s="5" t="s">
        <v>283</v>
      </c>
      <c r="G1403" s="5" t="s">
        <v>97</v>
      </c>
      <c r="H1403" s="6">
        <v>3125</v>
      </c>
      <c r="I1403" s="6">
        <v>1500</v>
      </c>
      <c r="J1403" s="14" t="s">
        <v>53</v>
      </c>
      <c r="K1403" s="12">
        <v>20</v>
      </c>
      <c r="L1403" s="13">
        <v>30000</v>
      </c>
      <c r="M1403" s="10">
        <v>0.1</v>
      </c>
      <c r="N1403" s="13">
        <v>27000</v>
      </c>
      <c r="O1403" s="10">
        <v>0.48462863597986811</v>
      </c>
      <c r="P1403" s="13">
        <v>13915</v>
      </c>
      <c r="Q1403" s="7">
        <v>9.5000000000000001E-2</v>
      </c>
      <c r="R1403" s="13">
        <v>98</v>
      </c>
      <c r="S1403" s="11">
        <v>0</v>
      </c>
      <c r="T1403" s="13">
        <v>0</v>
      </c>
      <c r="U1403" s="13">
        <v>146000</v>
      </c>
    </row>
    <row r="1404" spans="1:21" x14ac:dyDescent="0.35">
      <c r="A1404" s="5" t="s">
        <v>9845</v>
      </c>
      <c r="B1404" s="5" t="s">
        <v>9845</v>
      </c>
      <c r="C1404" s="5" t="s">
        <v>2</v>
      </c>
      <c r="D1404" s="5" t="s">
        <v>9846</v>
      </c>
      <c r="E1404" s="5" t="s">
        <v>645</v>
      </c>
      <c r="F1404" s="5" t="s">
        <v>283</v>
      </c>
      <c r="G1404" s="5" t="s">
        <v>90</v>
      </c>
      <c r="H1404" s="6">
        <v>3125</v>
      </c>
      <c r="I1404" s="6">
        <v>2925</v>
      </c>
      <c r="J1404" s="14" t="s">
        <v>53</v>
      </c>
      <c r="K1404" s="12">
        <v>19</v>
      </c>
      <c r="L1404" s="13">
        <v>55575</v>
      </c>
      <c r="M1404" s="10">
        <v>0.05</v>
      </c>
      <c r="N1404" s="13">
        <v>52796</v>
      </c>
      <c r="O1404" s="10">
        <v>0.54582483208194887</v>
      </c>
      <c r="P1404" s="13">
        <v>23979</v>
      </c>
      <c r="Q1404" s="7">
        <v>0.08</v>
      </c>
      <c r="R1404" s="13">
        <v>102</v>
      </c>
      <c r="S1404" s="11">
        <v>0</v>
      </c>
      <c r="T1404" s="13">
        <v>0</v>
      </c>
      <c r="U1404" s="13">
        <v>300000</v>
      </c>
    </row>
    <row r="1405" spans="1:21" ht="29" x14ac:dyDescent="0.35">
      <c r="A1405" s="5" t="s">
        <v>9847</v>
      </c>
      <c r="B1405" s="5" t="s">
        <v>9847</v>
      </c>
      <c r="C1405" s="5" t="s">
        <v>2</v>
      </c>
      <c r="D1405" s="5" t="s">
        <v>9848</v>
      </c>
      <c r="E1405" s="5" t="s">
        <v>586</v>
      </c>
      <c r="F1405" s="5" t="s">
        <v>283</v>
      </c>
      <c r="G1405" s="5" t="s">
        <v>93</v>
      </c>
      <c r="H1405" s="6">
        <v>4187</v>
      </c>
      <c r="I1405" s="6">
        <v>2998</v>
      </c>
      <c r="J1405" s="14" t="s">
        <v>53</v>
      </c>
      <c r="K1405" s="12">
        <v>21</v>
      </c>
      <c r="L1405" s="13">
        <v>62958</v>
      </c>
      <c r="M1405" s="10">
        <v>0.1</v>
      </c>
      <c r="N1405" s="13">
        <v>56662</v>
      </c>
      <c r="O1405" s="10">
        <v>0.49461795556025706</v>
      </c>
      <c r="P1405" s="13">
        <v>28636</v>
      </c>
      <c r="Q1405" s="7">
        <v>0.09</v>
      </c>
      <c r="R1405" s="13">
        <v>106</v>
      </c>
      <c r="S1405" s="11">
        <v>0</v>
      </c>
      <c r="T1405" s="13">
        <v>0</v>
      </c>
      <c r="U1405" s="13">
        <v>318000</v>
      </c>
    </row>
    <row r="1406" spans="1:21" x14ac:dyDescent="0.35">
      <c r="A1406" s="5" t="s">
        <v>9849</v>
      </c>
      <c r="B1406" s="5" t="s">
        <v>9849</v>
      </c>
      <c r="C1406" s="5" t="s">
        <v>2</v>
      </c>
      <c r="D1406" s="5" t="s">
        <v>9850</v>
      </c>
      <c r="E1406" s="5" t="s">
        <v>1518</v>
      </c>
      <c r="F1406" s="5" t="s">
        <v>283</v>
      </c>
      <c r="G1406" s="5" t="s">
        <v>92</v>
      </c>
      <c r="H1406" s="6">
        <v>3125</v>
      </c>
      <c r="I1406" s="6">
        <v>1474</v>
      </c>
      <c r="J1406" s="14" t="s">
        <v>53</v>
      </c>
      <c r="K1406" s="12">
        <v>18</v>
      </c>
      <c r="L1406" s="13">
        <v>26532</v>
      </c>
      <c r="M1406" s="10">
        <v>0.1</v>
      </c>
      <c r="N1406" s="13">
        <v>23879</v>
      </c>
      <c r="O1406" s="10">
        <v>0.5292880068315059</v>
      </c>
      <c r="P1406" s="13">
        <v>11240</v>
      </c>
      <c r="Q1406" s="7">
        <v>7.4999999999999997E-2</v>
      </c>
      <c r="R1406" s="13">
        <v>102</v>
      </c>
      <c r="S1406" s="11">
        <v>0</v>
      </c>
      <c r="T1406" s="13">
        <v>0</v>
      </c>
      <c r="U1406" s="13">
        <v>150000</v>
      </c>
    </row>
    <row r="1407" spans="1:21" ht="43.5" x14ac:dyDescent="0.35">
      <c r="A1407" s="5" t="s">
        <v>9851</v>
      </c>
      <c r="B1407" s="5" t="s">
        <v>9852</v>
      </c>
      <c r="C1407" s="5" t="s">
        <v>170</v>
      </c>
      <c r="D1407" s="5" t="s">
        <v>9853</v>
      </c>
      <c r="E1407" s="5" t="s">
        <v>650</v>
      </c>
      <c r="F1407" s="5" t="s">
        <v>283</v>
      </c>
      <c r="G1407" s="5" t="s">
        <v>90</v>
      </c>
      <c r="H1407" s="6">
        <v>9375</v>
      </c>
      <c r="I1407" s="6">
        <v>1500</v>
      </c>
      <c r="J1407" s="14" t="s">
        <v>53</v>
      </c>
      <c r="K1407" s="12">
        <v>19</v>
      </c>
      <c r="L1407" s="13">
        <v>28500</v>
      </c>
      <c r="M1407" s="10">
        <v>0.05</v>
      </c>
      <c r="N1407" s="13">
        <v>27075</v>
      </c>
      <c r="O1407" s="10">
        <v>0.51685889980802169</v>
      </c>
      <c r="P1407" s="13">
        <v>13081</v>
      </c>
      <c r="Q1407" s="7">
        <v>0.08</v>
      </c>
      <c r="R1407" s="13">
        <v>109</v>
      </c>
      <c r="S1407" s="11">
        <v>6000</v>
      </c>
      <c r="T1407" s="13">
        <v>90000</v>
      </c>
      <c r="U1407" s="13">
        <v>254000</v>
      </c>
    </row>
    <row r="1408" spans="1:21" x14ac:dyDescent="0.35">
      <c r="A1408" s="5" t="s">
        <v>9854</v>
      </c>
      <c r="B1408" s="5" t="s">
        <v>9854</v>
      </c>
      <c r="C1408" s="5" t="s">
        <v>2</v>
      </c>
      <c r="D1408" s="5" t="s">
        <v>9855</v>
      </c>
      <c r="E1408" s="5" t="s">
        <v>586</v>
      </c>
      <c r="F1408" s="5" t="s">
        <v>283</v>
      </c>
      <c r="G1408" s="5" t="s">
        <v>90</v>
      </c>
      <c r="H1408" s="6">
        <v>3125</v>
      </c>
      <c r="I1408" s="6">
        <v>656</v>
      </c>
      <c r="J1408" s="14" t="s">
        <v>53</v>
      </c>
      <c r="K1408" s="12">
        <v>20.9</v>
      </c>
      <c r="L1408" s="13">
        <v>13710.4</v>
      </c>
      <c r="M1408" s="10">
        <v>0.05</v>
      </c>
      <c r="N1408" s="13">
        <v>13025</v>
      </c>
      <c r="O1408" s="10">
        <v>0.51685889980802169</v>
      </c>
      <c r="P1408" s="13">
        <v>6293</v>
      </c>
      <c r="Q1408" s="7">
        <v>0.08</v>
      </c>
      <c r="R1408" s="13">
        <v>120</v>
      </c>
      <c r="S1408" s="11">
        <v>1649</v>
      </c>
      <c r="T1408" s="13">
        <v>24735</v>
      </c>
      <c r="U1408" s="13">
        <v>103000</v>
      </c>
    </row>
    <row r="1409" spans="1:21" x14ac:dyDescent="0.35">
      <c r="A1409" s="5" t="s">
        <v>9856</v>
      </c>
      <c r="B1409" s="5" t="s">
        <v>9856</v>
      </c>
      <c r="C1409" s="5" t="s">
        <v>2</v>
      </c>
      <c r="D1409" s="5" t="s">
        <v>9857</v>
      </c>
      <c r="E1409" s="5" t="s">
        <v>686</v>
      </c>
      <c r="F1409" s="5" t="s">
        <v>283</v>
      </c>
      <c r="G1409" s="5" t="s">
        <v>90</v>
      </c>
      <c r="H1409" s="6">
        <v>7276</v>
      </c>
      <c r="I1409" s="6">
        <v>1470</v>
      </c>
      <c r="J1409" s="14" t="s">
        <v>53</v>
      </c>
      <c r="K1409" s="12">
        <v>19</v>
      </c>
      <c r="L1409" s="13">
        <v>27930</v>
      </c>
      <c r="M1409" s="10">
        <v>0.05</v>
      </c>
      <c r="N1409" s="13">
        <v>26534</v>
      </c>
      <c r="O1409" s="10">
        <v>0.52729806603613683</v>
      </c>
      <c r="P1409" s="13">
        <v>12542</v>
      </c>
      <c r="Q1409" s="7">
        <v>0.08</v>
      </c>
      <c r="R1409" s="13">
        <v>107</v>
      </c>
      <c r="S1409" s="11">
        <v>3968.5</v>
      </c>
      <c r="T1409" s="13">
        <v>59527.5</v>
      </c>
      <c r="U1409" s="13">
        <v>216000</v>
      </c>
    </row>
    <row r="1410" spans="1:21" x14ac:dyDescent="0.35">
      <c r="A1410" s="5" t="s">
        <v>9858</v>
      </c>
      <c r="B1410" s="5" t="s">
        <v>9858</v>
      </c>
      <c r="C1410" s="5" t="s">
        <v>2</v>
      </c>
      <c r="D1410" s="5" t="s">
        <v>9859</v>
      </c>
      <c r="E1410" s="5" t="s">
        <v>586</v>
      </c>
      <c r="F1410" s="5" t="s">
        <v>283</v>
      </c>
      <c r="G1410" s="5" t="s">
        <v>97</v>
      </c>
      <c r="H1410" s="6">
        <v>2575</v>
      </c>
      <c r="I1410" s="6">
        <v>1625</v>
      </c>
      <c r="J1410" s="14" t="s">
        <v>53</v>
      </c>
      <c r="K1410" s="12">
        <v>20</v>
      </c>
      <c r="L1410" s="13">
        <v>32500</v>
      </c>
      <c r="M1410" s="10">
        <v>0.1</v>
      </c>
      <c r="N1410" s="13">
        <v>29250</v>
      </c>
      <c r="O1410" s="10">
        <v>0.48462863597986811</v>
      </c>
      <c r="P1410" s="13">
        <v>15075</v>
      </c>
      <c r="Q1410" s="7">
        <v>9.5000000000000001E-2</v>
      </c>
      <c r="R1410" s="13">
        <v>98</v>
      </c>
      <c r="S1410" s="11">
        <v>0</v>
      </c>
      <c r="T1410" s="13">
        <v>0</v>
      </c>
      <c r="U1410" s="13">
        <v>159000</v>
      </c>
    </row>
    <row r="1411" spans="1:21" ht="29" x14ac:dyDescent="0.35">
      <c r="A1411" s="5" t="s">
        <v>9860</v>
      </c>
      <c r="B1411" s="5" t="s">
        <v>9860</v>
      </c>
      <c r="C1411" s="5" t="s">
        <v>2</v>
      </c>
      <c r="D1411" s="5" t="s">
        <v>9861</v>
      </c>
      <c r="E1411" s="5" t="s">
        <v>714</v>
      </c>
      <c r="F1411" s="5" t="s">
        <v>283</v>
      </c>
      <c r="G1411" s="5" t="s">
        <v>93</v>
      </c>
      <c r="H1411" s="6">
        <v>2779</v>
      </c>
      <c r="I1411" s="6">
        <v>1625</v>
      </c>
      <c r="J1411" s="14" t="s">
        <v>53</v>
      </c>
      <c r="K1411" s="12">
        <v>21</v>
      </c>
      <c r="L1411" s="13">
        <v>34125</v>
      </c>
      <c r="M1411" s="10">
        <v>0.1</v>
      </c>
      <c r="N1411" s="13">
        <v>30712</v>
      </c>
      <c r="O1411" s="10">
        <v>0.51893158696551134</v>
      </c>
      <c r="P1411" s="13">
        <v>14775</v>
      </c>
      <c r="Q1411" s="7">
        <v>0.09</v>
      </c>
      <c r="R1411" s="13">
        <v>101</v>
      </c>
      <c r="S1411" s="11">
        <v>0</v>
      </c>
      <c r="T1411" s="13">
        <v>0</v>
      </c>
      <c r="U1411" s="13">
        <v>164000</v>
      </c>
    </row>
    <row r="1412" spans="1:21" x14ac:dyDescent="0.35">
      <c r="A1412" s="5" t="s">
        <v>9862</v>
      </c>
      <c r="B1412" s="5" t="s">
        <v>9862</v>
      </c>
      <c r="C1412" s="5" t="s">
        <v>2</v>
      </c>
      <c r="D1412" s="5" t="s">
        <v>9863</v>
      </c>
      <c r="E1412" s="5" t="s">
        <v>1447</v>
      </c>
      <c r="F1412" s="5" t="s">
        <v>283</v>
      </c>
      <c r="G1412" s="5" t="s">
        <v>97</v>
      </c>
      <c r="H1412" s="6">
        <v>5000</v>
      </c>
      <c r="I1412" s="6">
        <v>4924</v>
      </c>
      <c r="J1412" s="14" t="s">
        <v>53</v>
      </c>
      <c r="K1412" s="12">
        <v>18</v>
      </c>
      <c r="L1412" s="13">
        <v>88632</v>
      </c>
      <c r="M1412" s="10">
        <v>0.1</v>
      </c>
      <c r="N1412" s="13">
        <v>79769</v>
      </c>
      <c r="O1412" s="10">
        <v>0.50862131164457536</v>
      </c>
      <c r="P1412" s="13">
        <v>39197</v>
      </c>
      <c r="Q1412" s="7">
        <v>9.5000000000000001E-2</v>
      </c>
      <c r="R1412" s="13">
        <v>84</v>
      </c>
      <c r="S1412" s="11">
        <v>0</v>
      </c>
      <c r="T1412" s="13">
        <v>0</v>
      </c>
      <c r="U1412" s="13">
        <v>413000</v>
      </c>
    </row>
    <row r="1413" spans="1:21" x14ac:dyDescent="0.35">
      <c r="A1413" s="5" t="s">
        <v>9864</v>
      </c>
      <c r="B1413" s="5" t="s">
        <v>9864</v>
      </c>
      <c r="C1413" s="5" t="s">
        <v>2</v>
      </c>
      <c r="D1413" s="5" t="s">
        <v>9865</v>
      </c>
      <c r="E1413" s="5" t="s">
        <v>1518</v>
      </c>
      <c r="F1413" s="5" t="s">
        <v>283</v>
      </c>
      <c r="G1413" s="5" t="s">
        <v>97</v>
      </c>
      <c r="H1413" s="6">
        <v>3250</v>
      </c>
      <c r="I1413" s="6">
        <v>1050</v>
      </c>
      <c r="J1413" s="14" t="s">
        <v>53</v>
      </c>
      <c r="K1413" s="12">
        <v>20</v>
      </c>
      <c r="L1413" s="13">
        <v>21000</v>
      </c>
      <c r="M1413" s="10">
        <v>0.1</v>
      </c>
      <c r="N1413" s="13">
        <v>18900</v>
      </c>
      <c r="O1413" s="10">
        <v>0.48462863597986811</v>
      </c>
      <c r="P1413" s="13">
        <v>9741</v>
      </c>
      <c r="Q1413" s="7">
        <v>9.5000000000000001E-2</v>
      </c>
      <c r="R1413" s="13">
        <v>98</v>
      </c>
      <c r="S1413" s="11">
        <v>887.5</v>
      </c>
      <c r="T1413" s="13">
        <v>13312.5</v>
      </c>
      <c r="U1413" s="13">
        <v>116000</v>
      </c>
    </row>
    <row r="1414" spans="1:21" x14ac:dyDescent="0.35">
      <c r="A1414" s="5" t="s">
        <v>9866</v>
      </c>
      <c r="B1414" s="5" t="s">
        <v>9866</v>
      </c>
      <c r="C1414" s="5" t="s">
        <v>2</v>
      </c>
      <c r="D1414" s="5" t="s">
        <v>9867</v>
      </c>
      <c r="E1414" s="5" t="s">
        <v>586</v>
      </c>
      <c r="F1414" s="5" t="s">
        <v>283</v>
      </c>
      <c r="G1414" s="5" t="s">
        <v>92</v>
      </c>
      <c r="H1414" s="6">
        <v>2725</v>
      </c>
      <c r="I1414" s="6">
        <v>2500</v>
      </c>
      <c r="J1414" s="14" t="s">
        <v>53</v>
      </c>
      <c r="K1414" s="12">
        <v>18</v>
      </c>
      <c r="L1414" s="13">
        <v>45000</v>
      </c>
      <c r="M1414" s="10">
        <v>0.1</v>
      </c>
      <c r="N1414" s="13">
        <v>40500</v>
      </c>
      <c r="O1414" s="10">
        <v>0.5292880068315059</v>
      </c>
      <c r="P1414" s="13">
        <v>19064</v>
      </c>
      <c r="Q1414" s="7">
        <v>7.4999999999999997E-2</v>
      </c>
      <c r="R1414" s="13">
        <v>102</v>
      </c>
      <c r="S1414" s="11">
        <v>0</v>
      </c>
      <c r="T1414" s="13">
        <v>0</v>
      </c>
      <c r="U1414" s="13">
        <v>254000</v>
      </c>
    </row>
    <row r="1415" spans="1:21" x14ac:dyDescent="0.35">
      <c r="A1415" s="5" t="s">
        <v>9868</v>
      </c>
      <c r="B1415" s="5" t="s">
        <v>9868</v>
      </c>
      <c r="C1415" s="5" t="s">
        <v>2</v>
      </c>
      <c r="D1415" s="5" t="s">
        <v>9869</v>
      </c>
      <c r="E1415" s="5" t="s">
        <v>614</v>
      </c>
      <c r="F1415" s="5" t="s">
        <v>283</v>
      </c>
      <c r="G1415" s="5" t="s">
        <v>90</v>
      </c>
      <c r="H1415" s="6">
        <v>3125</v>
      </c>
      <c r="I1415" s="6">
        <v>1625</v>
      </c>
      <c r="J1415" s="14" t="s">
        <v>53</v>
      </c>
      <c r="K1415" s="12">
        <v>19</v>
      </c>
      <c r="L1415" s="13">
        <v>30875</v>
      </c>
      <c r="M1415" s="10">
        <v>0.05</v>
      </c>
      <c r="N1415" s="13">
        <v>29331</v>
      </c>
      <c r="O1415" s="10">
        <v>0.51685889980802169</v>
      </c>
      <c r="P1415" s="13">
        <v>14171</v>
      </c>
      <c r="Q1415" s="7">
        <v>0.08</v>
      </c>
      <c r="R1415" s="13">
        <v>109</v>
      </c>
      <c r="S1415" s="11">
        <v>0</v>
      </c>
      <c r="T1415" s="13">
        <v>0</v>
      </c>
      <c r="U1415" s="13">
        <v>177000</v>
      </c>
    </row>
    <row r="1416" spans="1:21" x14ac:dyDescent="0.35">
      <c r="A1416" s="5" t="s">
        <v>9870</v>
      </c>
      <c r="B1416" s="5" t="s">
        <v>9870</v>
      </c>
      <c r="C1416" s="5" t="s">
        <v>2</v>
      </c>
      <c r="D1416" s="5" t="s">
        <v>9871</v>
      </c>
      <c r="E1416" s="5" t="s">
        <v>586</v>
      </c>
      <c r="F1416" s="5" t="s">
        <v>283</v>
      </c>
      <c r="G1416" s="5" t="s">
        <v>100</v>
      </c>
      <c r="H1416" s="6">
        <v>14500</v>
      </c>
      <c r="I1416" s="6">
        <v>1500</v>
      </c>
      <c r="J1416" s="14" t="s">
        <v>53</v>
      </c>
      <c r="K1416" s="12">
        <v>22</v>
      </c>
      <c r="L1416" s="13">
        <v>33000</v>
      </c>
      <c r="M1416" s="10">
        <v>0.1</v>
      </c>
      <c r="N1416" s="13">
        <v>29700</v>
      </c>
      <c r="O1416" s="10">
        <v>0.5292880068315059</v>
      </c>
      <c r="P1416" s="13">
        <v>13980</v>
      </c>
      <c r="Q1416" s="7">
        <v>7.4999999999999997E-2</v>
      </c>
      <c r="R1416" s="13">
        <v>124</v>
      </c>
      <c r="S1416" s="11">
        <v>11125</v>
      </c>
      <c r="T1416" s="13">
        <v>100125</v>
      </c>
      <c r="U1416" s="13">
        <v>287000</v>
      </c>
    </row>
    <row r="1417" spans="1:21" ht="29" x14ac:dyDescent="0.35">
      <c r="A1417" s="5" t="s">
        <v>9872</v>
      </c>
      <c r="B1417" s="5" t="s">
        <v>9872</v>
      </c>
      <c r="C1417" s="5" t="s">
        <v>2</v>
      </c>
      <c r="D1417" s="5" t="s">
        <v>9873</v>
      </c>
      <c r="E1417" s="5" t="s">
        <v>827</v>
      </c>
      <c r="F1417" s="5" t="s">
        <v>283</v>
      </c>
      <c r="G1417" s="5" t="s">
        <v>93</v>
      </c>
      <c r="H1417" s="6">
        <v>3630</v>
      </c>
      <c r="I1417" s="6">
        <v>2525</v>
      </c>
      <c r="J1417" s="14" t="s">
        <v>53</v>
      </c>
      <c r="K1417" s="12">
        <v>21</v>
      </c>
      <c r="L1417" s="13">
        <v>53025</v>
      </c>
      <c r="M1417" s="10">
        <v>0.1</v>
      </c>
      <c r="N1417" s="13">
        <v>47722</v>
      </c>
      <c r="O1417" s="10">
        <v>0.52220953668879977</v>
      </c>
      <c r="P1417" s="13">
        <v>22801</v>
      </c>
      <c r="Q1417" s="7">
        <v>0.09</v>
      </c>
      <c r="R1417" s="13">
        <v>100</v>
      </c>
      <c r="S1417" s="11">
        <v>0</v>
      </c>
      <c r="T1417" s="13">
        <v>0</v>
      </c>
      <c r="U1417" s="13">
        <v>253000</v>
      </c>
    </row>
    <row r="1418" spans="1:21" x14ac:dyDescent="0.35">
      <c r="A1418" s="5" t="s">
        <v>9874</v>
      </c>
      <c r="B1418" s="5" t="s">
        <v>9874</v>
      </c>
      <c r="C1418" s="5" t="s">
        <v>2</v>
      </c>
      <c r="D1418" s="5" t="s">
        <v>9875</v>
      </c>
      <c r="E1418" s="5" t="s">
        <v>814</v>
      </c>
      <c r="F1418" s="5" t="s">
        <v>283</v>
      </c>
      <c r="G1418" s="5" t="s">
        <v>90</v>
      </c>
      <c r="H1418" s="6">
        <v>15124</v>
      </c>
      <c r="I1418" s="6">
        <v>8893</v>
      </c>
      <c r="J1418" s="14" t="s">
        <v>53</v>
      </c>
      <c r="K1418" s="12">
        <v>17.100000000000001</v>
      </c>
      <c r="L1418" s="13">
        <v>152070.30000000002</v>
      </c>
      <c r="M1418" s="10">
        <v>0.05</v>
      </c>
      <c r="N1418" s="13">
        <v>144467</v>
      </c>
      <c r="O1418" s="10">
        <v>0.51685889980802169</v>
      </c>
      <c r="P1418" s="13">
        <v>69798</v>
      </c>
      <c r="Q1418" s="7">
        <v>0.08</v>
      </c>
      <c r="R1418" s="13">
        <v>98</v>
      </c>
      <c r="S1418" s="11">
        <v>0</v>
      </c>
      <c r="T1418" s="13">
        <v>0</v>
      </c>
      <c r="U1418" s="13">
        <v>872000</v>
      </c>
    </row>
    <row r="1419" spans="1:21" ht="72.5" x14ac:dyDescent="0.35">
      <c r="A1419" s="5" t="s">
        <v>9876</v>
      </c>
      <c r="B1419" s="5" t="s">
        <v>9877</v>
      </c>
      <c r="C1419" s="5" t="s">
        <v>9878</v>
      </c>
      <c r="D1419" s="5" t="s">
        <v>9879</v>
      </c>
      <c r="E1419" s="5" t="s">
        <v>1970</v>
      </c>
      <c r="F1419" s="5" t="s">
        <v>283</v>
      </c>
      <c r="G1419" s="5" t="s">
        <v>90</v>
      </c>
      <c r="H1419" s="6">
        <v>18900</v>
      </c>
      <c r="I1419" s="6">
        <v>1250</v>
      </c>
      <c r="J1419" s="14" t="s">
        <v>53</v>
      </c>
      <c r="K1419" s="12">
        <v>19</v>
      </c>
      <c r="L1419" s="13">
        <v>23750</v>
      </c>
      <c r="M1419" s="10">
        <v>0.05</v>
      </c>
      <c r="N1419" s="13">
        <v>22562</v>
      </c>
      <c r="O1419" s="10">
        <v>0.51685889980802169</v>
      </c>
      <c r="P1419" s="13">
        <v>10901</v>
      </c>
      <c r="Q1419" s="7">
        <v>0.08</v>
      </c>
      <c r="R1419" s="13">
        <v>109</v>
      </c>
      <c r="S1419" s="11">
        <v>16087.5</v>
      </c>
      <c r="T1419" s="13">
        <v>128700</v>
      </c>
      <c r="U1419" s="13">
        <v>265000</v>
      </c>
    </row>
    <row r="1420" spans="1:21" x14ac:dyDescent="0.35">
      <c r="A1420" s="5" t="s">
        <v>9880</v>
      </c>
      <c r="B1420" s="5" t="s">
        <v>9880</v>
      </c>
      <c r="C1420" s="5" t="s">
        <v>2</v>
      </c>
      <c r="D1420" s="5" t="s">
        <v>9881</v>
      </c>
      <c r="E1420" s="5" t="s">
        <v>1970</v>
      </c>
      <c r="F1420" s="5" t="s">
        <v>283</v>
      </c>
      <c r="G1420" s="5" t="s">
        <v>97</v>
      </c>
      <c r="H1420" s="6">
        <v>3150</v>
      </c>
      <c r="I1420" s="6">
        <v>1500</v>
      </c>
      <c r="J1420" s="14" t="s">
        <v>53</v>
      </c>
      <c r="K1420" s="12">
        <v>20</v>
      </c>
      <c r="L1420" s="13">
        <v>30000</v>
      </c>
      <c r="M1420" s="10">
        <v>0.1</v>
      </c>
      <c r="N1420" s="13">
        <v>27000</v>
      </c>
      <c r="O1420" s="10">
        <v>0.48462863597986811</v>
      </c>
      <c r="P1420" s="13">
        <v>13915</v>
      </c>
      <c r="Q1420" s="7">
        <v>9.5000000000000001E-2</v>
      </c>
      <c r="R1420" s="13">
        <v>98</v>
      </c>
      <c r="S1420" s="11">
        <v>0</v>
      </c>
      <c r="T1420" s="13">
        <v>0</v>
      </c>
      <c r="U1420" s="13">
        <v>146000</v>
      </c>
    </row>
    <row r="1421" spans="1:21" x14ac:dyDescent="0.35">
      <c r="A1421" s="5" t="s">
        <v>9882</v>
      </c>
      <c r="B1421" s="5" t="s">
        <v>9882</v>
      </c>
      <c r="C1421" s="5" t="s">
        <v>2</v>
      </c>
      <c r="D1421" s="5" t="s">
        <v>9883</v>
      </c>
      <c r="E1421" s="5" t="s">
        <v>586</v>
      </c>
      <c r="F1421" s="5" t="s">
        <v>283</v>
      </c>
      <c r="G1421" s="5" t="s">
        <v>89</v>
      </c>
      <c r="H1421" s="6">
        <v>2976</v>
      </c>
      <c r="I1421" s="6">
        <v>960</v>
      </c>
      <c r="J1421" s="14" t="s">
        <v>53</v>
      </c>
      <c r="K1421" s="12">
        <v>19.8</v>
      </c>
      <c r="L1421" s="13">
        <v>19008</v>
      </c>
      <c r="M1421" s="10">
        <v>0.05</v>
      </c>
      <c r="N1421" s="13">
        <v>18058</v>
      </c>
      <c r="O1421" s="10">
        <v>0.51685889980802169</v>
      </c>
      <c r="P1421" s="13">
        <v>8724</v>
      </c>
      <c r="Q1421" s="7">
        <v>0.08</v>
      </c>
      <c r="R1421" s="13">
        <v>114</v>
      </c>
      <c r="S1421" s="11">
        <v>816</v>
      </c>
      <c r="T1421" s="13">
        <v>7344</v>
      </c>
      <c r="U1421" s="13">
        <v>116000</v>
      </c>
    </row>
    <row r="1422" spans="1:21" x14ac:dyDescent="0.35">
      <c r="A1422" s="5" t="s">
        <v>9884</v>
      </c>
      <c r="B1422" s="5" t="s">
        <v>9884</v>
      </c>
      <c r="C1422" s="5" t="s">
        <v>2</v>
      </c>
      <c r="D1422" s="5" t="s">
        <v>9885</v>
      </c>
      <c r="E1422" s="5" t="s">
        <v>915</v>
      </c>
      <c r="F1422" s="5" t="s">
        <v>283</v>
      </c>
      <c r="G1422" s="5" t="s">
        <v>97</v>
      </c>
      <c r="H1422" s="6">
        <v>3125</v>
      </c>
      <c r="I1422" s="6">
        <v>1625</v>
      </c>
      <c r="J1422" s="14" t="s">
        <v>53</v>
      </c>
      <c r="K1422" s="12">
        <v>20</v>
      </c>
      <c r="L1422" s="13">
        <v>32500</v>
      </c>
      <c r="M1422" s="10">
        <v>0.1</v>
      </c>
      <c r="N1422" s="13">
        <v>29250</v>
      </c>
      <c r="O1422" s="10">
        <v>0.50001070371822431</v>
      </c>
      <c r="P1422" s="13">
        <v>14625</v>
      </c>
      <c r="Q1422" s="7">
        <v>9.5000000000000001E-2</v>
      </c>
      <c r="R1422" s="13">
        <v>95</v>
      </c>
      <c r="S1422" s="11">
        <v>0</v>
      </c>
      <c r="T1422" s="13">
        <v>0</v>
      </c>
      <c r="U1422" s="13">
        <v>154000</v>
      </c>
    </row>
    <row r="1423" spans="1:21" ht="29" x14ac:dyDescent="0.35">
      <c r="A1423" s="5" t="s">
        <v>9886</v>
      </c>
      <c r="B1423" s="5" t="s">
        <v>9887</v>
      </c>
      <c r="C1423" s="5" t="s">
        <v>85</v>
      </c>
      <c r="D1423" s="5" t="s">
        <v>9888</v>
      </c>
      <c r="E1423" s="5" t="s">
        <v>3270</v>
      </c>
      <c r="F1423" s="5" t="s">
        <v>283</v>
      </c>
      <c r="G1423" s="5" t="s">
        <v>482</v>
      </c>
      <c r="H1423" s="6">
        <v>8314</v>
      </c>
      <c r="I1423" s="6">
        <v>4077</v>
      </c>
      <c r="J1423" s="14" t="s">
        <v>53</v>
      </c>
      <c r="K1423" s="12">
        <v>16.2</v>
      </c>
      <c r="L1423" s="13">
        <v>66047.399999999994</v>
      </c>
      <c r="M1423" s="10">
        <v>0.05</v>
      </c>
      <c r="N1423" s="13">
        <v>62745</v>
      </c>
      <c r="O1423" s="10">
        <v>0.53863456844036217</v>
      </c>
      <c r="P1423" s="13">
        <v>28948</v>
      </c>
      <c r="Q1423" s="7">
        <v>7.4999999999999997E-2</v>
      </c>
      <c r="R1423" s="13">
        <v>95</v>
      </c>
      <c r="S1423" s="11">
        <v>0</v>
      </c>
      <c r="T1423" s="13">
        <v>0</v>
      </c>
      <c r="U1423" s="13">
        <v>386000</v>
      </c>
    </row>
    <row r="1424" spans="1:21" x14ac:dyDescent="0.35">
      <c r="A1424" s="5" t="s">
        <v>9889</v>
      </c>
      <c r="B1424" s="5" t="s">
        <v>9889</v>
      </c>
      <c r="C1424" s="5" t="s">
        <v>2</v>
      </c>
      <c r="D1424" s="5" t="s">
        <v>9890</v>
      </c>
      <c r="E1424" s="5" t="s">
        <v>621</v>
      </c>
      <c r="F1424" s="5" t="s">
        <v>283</v>
      </c>
      <c r="G1424" s="5" t="s">
        <v>89</v>
      </c>
      <c r="H1424" s="6">
        <v>7500</v>
      </c>
      <c r="I1424" s="6">
        <v>3500</v>
      </c>
      <c r="J1424" s="14" t="s">
        <v>53</v>
      </c>
      <c r="K1424" s="12">
        <v>18</v>
      </c>
      <c r="L1424" s="13">
        <v>63000</v>
      </c>
      <c r="M1424" s="10">
        <v>0.05</v>
      </c>
      <c r="N1424" s="13">
        <v>59850</v>
      </c>
      <c r="O1424" s="10">
        <v>0.51738670935783393</v>
      </c>
      <c r="P1424" s="13">
        <v>28884</v>
      </c>
      <c r="Q1424" s="7">
        <v>0.08</v>
      </c>
      <c r="R1424" s="13">
        <v>103</v>
      </c>
      <c r="S1424" s="11">
        <v>0</v>
      </c>
      <c r="T1424" s="13">
        <v>0</v>
      </c>
      <c r="U1424" s="13">
        <v>361000</v>
      </c>
    </row>
    <row r="1425" spans="1:21" x14ac:dyDescent="0.35">
      <c r="A1425" s="5" t="s">
        <v>9891</v>
      </c>
      <c r="B1425" s="5" t="s">
        <v>9891</v>
      </c>
      <c r="C1425" s="5" t="s">
        <v>2</v>
      </c>
      <c r="D1425" s="5" t="s">
        <v>9892</v>
      </c>
      <c r="E1425" s="5" t="s">
        <v>621</v>
      </c>
      <c r="F1425" s="5" t="s">
        <v>283</v>
      </c>
      <c r="G1425" s="5" t="s">
        <v>90</v>
      </c>
      <c r="H1425" s="6">
        <v>3125</v>
      </c>
      <c r="I1425" s="6">
        <v>1500</v>
      </c>
      <c r="J1425" s="14" t="s">
        <v>53</v>
      </c>
      <c r="K1425" s="12">
        <v>19</v>
      </c>
      <c r="L1425" s="13">
        <v>28500</v>
      </c>
      <c r="M1425" s="10">
        <v>0.05</v>
      </c>
      <c r="N1425" s="13">
        <v>27075</v>
      </c>
      <c r="O1425" s="10">
        <v>0.51738670935783393</v>
      </c>
      <c r="P1425" s="13">
        <v>13067</v>
      </c>
      <c r="Q1425" s="7">
        <v>0.08</v>
      </c>
      <c r="R1425" s="13">
        <v>109</v>
      </c>
      <c r="S1425" s="11">
        <v>0</v>
      </c>
      <c r="T1425" s="13">
        <v>0</v>
      </c>
      <c r="U1425" s="13">
        <v>163000</v>
      </c>
    </row>
    <row r="1426" spans="1:21" ht="116" x14ac:dyDescent="0.35">
      <c r="A1426" s="5" t="s">
        <v>9893</v>
      </c>
      <c r="B1426" s="5" t="s">
        <v>9894</v>
      </c>
      <c r="C1426" s="5" t="s">
        <v>9895</v>
      </c>
      <c r="D1426" s="5" t="s">
        <v>9896</v>
      </c>
      <c r="E1426" s="5" t="s">
        <v>928</v>
      </c>
      <c r="F1426" s="5" t="s">
        <v>283</v>
      </c>
      <c r="G1426" s="5" t="s">
        <v>97</v>
      </c>
      <c r="H1426" s="6">
        <v>25176</v>
      </c>
      <c r="I1426" s="6">
        <v>1300</v>
      </c>
      <c r="J1426" s="14" t="s">
        <v>53</v>
      </c>
      <c r="K1426" s="12">
        <v>20</v>
      </c>
      <c r="L1426" s="13">
        <v>26000</v>
      </c>
      <c r="M1426" s="10">
        <v>0.1</v>
      </c>
      <c r="N1426" s="13">
        <v>23400</v>
      </c>
      <c r="O1426" s="10">
        <v>0.51535101378253179</v>
      </c>
      <c r="P1426" s="13">
        <v>11341</v>
      </c>
      <c r="Q1426" s="7">
        <v>9.5000000000000001E-2</v>
      </c>
      <c r="R1426" s="13">
        <v>92</v>
      </c>
      <c r="S1426" s="11">
        <v>22251</v>
      </c>
      <c r="T1426" s="13">
        <v>211384.5</v>
      </c>
      <c r="U1426" s="13">
        <v>331000</v>
      </c>
    </row>
    <row r="1427" spans="1:21" x14ac:dyDescent="0.35">
      <c r="A1427" s="5" t="s">
        <v>9897</v>
      </c>
      <c r="B1427" s="5" t="s">
        <v>9897</v>
      </c>
      <c r="C1427" s="5" t="s">
        <v>2</v>
      </c>
      <c r="D1427" s="5" t="s">
        <v>9898</v>
      </c>
      <c r="E1427" s="5" t="s">
        <v>915</v>
      </c>
      <c r="F1427" s="5" t="s">
        <v>283</v>
      </c>
      <c r="G1427" s="5" t="s">
        <v>90</v>
      </c>
      <c r="H1427" s="6">
        <v>4200</v>
      </c>
      <c r="I1427" s="6">
        <v>1200</v>
      </c>
      <c r="J1427" s="14" t="s">
        <v>53</v>
      </c>
      <c r="K1427" s="12">
        <v>19</v>
      </c>
      <c r="L1427" s="13">
        <v>22800</v>
      </c>
      <c r="M1427" s="10">
        <v>0.05</v>
      </c>
      <c r="N1427" s="13">
        <v>21660</v>
      </c>
      <c r="O1427" s="10">
        <v>0.53285781080790973</v>
      </c>
      <c r="P1427" s="13">
        <v>10118</v>
      </c>
      <c r="Q1427" s="7">
        <v>0.08</v>
      </c>
      <c r="R1427" s="13">
        <v>105</v>
      </c>
      <c r="S1427" s="11">
        <v>1500</v>
      </c>
      <c r="T1427" s="13">
        <v>22500</v>
      </c>
      <c r="U1427" s="13">
        <v>149000</v>
      </c>
    </row>
    <row r="1428" spans="1:21" x14ac:dyDescent="0.35">
      <c r="A1428" s="5" t="s">
        <v>9899</v>
      </c>
      <c r="B1428" s="5" t="s">
        <v>9899</v>
      </c>
      <c r="C1428" s="5" t="s">
        <v>2</v>
      </c>
      <c r="D1428" s="5" t="s">
        <v>9900</v>
      </c>
      <c r="E1428" s="5" t="s">
        <v>621</v>
      </c>
      <c r="F1428" s="5" t="s">
        <v>283</v>
      </c>
      <c r="G1428" s="5" t="s">
        <v>90</v>
      </c>
      <c r="H1428" s="6">
        <v>3200</v>
      </c>
      <c r="I1428" s="6">
        <v>720</v>
      </c>
      <c r="J1428" s="14" t="s">
        <v>53</v>
      </c>
      <c r="K1428" s="12">
        <v>20.9</v>
      </c>
      <c r="L1428" s="13">
        <v>15048.000000000002</v>
      </c>
      <c r="M1428" s="10">
        <v>0.05</v>
      </c>
      <c r="N1428" s="13">
        <v>14296</v>
      </c>
      <c r="O1428" s="10">
        <v>0.51738670935783404</v>
      </c>
      <c r="P1428" s="13">
        <v>6899</v>
      </c>
      <c r="Q1428" s="7">
        <v>0.08</v>
      </c>
      <c r="R1428" s="13">
        <v>120</v>
      </c>
      <c r="S1428" s="11">
        <v>1580</v>
      </c>
      <c r="T1428" s="13">
        <v>14220</v>
      </c>
      <c r="U1428" s="13">
        <v>100000</v>
      </c>
    </row>
    <row r="1429" spans="1:21" x14ac:dyDescent="0.35">
      <c r="A1429" s="5" t="s">
        <v>9901</v>
      </c>
      <c r="B1429" s="5" t="s">
        <v>9901</v>
      </c>
      <c r="C1429" s="5" t="s">
        <v>2</v>
      </c>
      <c r="D1429" s="5" t="s">
        <v>9902</v>
      </c>
      <c r="E1429" s="5" t="s">
        <v>935</v>
      </c>
      <c r="F1429" s="5" t="s">
        <v>283</v>
      </c>
      <c r="G1429" s="5" t="s">
        <v>100</v>
      </c>
      <c r="H1429" s="6">
        <v>2296</v>
      </c>
      <c r="I1429" s="6">
        <v>1480</v>
      </c>
      <c r="J1429" s="14" t="s">
        <v>53</v>
      </c>
      <c r="K1429" s="12">
        <v>22</v>
      </c>
      <c r="L1429" s="13">
        <v>32560</v>
      </c>
      <c r="M1429" s="10">
        <v>0.1</v>
      </c>
      <c r="N1429" s="13">
        <v>29304</v>
      </c>
      <c r="O1429" s="10">
        <v>0.56900039077936426</v>
      </c>
      <c r="P1429" s="13">
        <v>12630</v>
      </c>
      <c r="Q1429" s="7">
        <v>7.4999999999999997E-2</v>
      </c>
      <c r="R1429" s="13">
        <v>114</v>
      </c>
      <c r="S1429" s="11">
        <v>0</v>
      </c>
      <c r="T1429" s="13">
        <v>0</v>
      </c>
      <c r="U1429" s="13">
        <v>168000</v>
      </c>
    </row>
    <row r="1430" spans="1:21" ht="29" x14ac:dyDescent="0.35">
      <c r="A1430" s="5" t="s">
        <v>9903</v>
      </c>
      <c r="B1430" s="5" t="s">
        <v>9904</v>
      </c>
      <c r="C1430" s="5" t="s">
        <v>86</v>
      </c>
      <c r="D1430" s="5" t="s">
        <v>9905</v>
      </c>
      <c r="E1430" s="5" t="s">
        <v>964</v>
      </c>
      <c r="F1430" s="5" t="s">
        <v>283</v>
      </c>
      <c r="G1430" s="5" t="s">
        <v>100</v>
      </c>
      <c r="H1430" s="6">
        <v>6250</v>
      </c>
      <c r="I1430" s="6">
        <v>1900</v>
      </c>
      <c r="J1430" s="14" t="s">
        <v>53</v>
      </c>
      <c r="K1430" s="12">
        <v>22</v>
      </c>
      <c r="L1430" s="13">
        <v>41800</v>
      </c>
      <c r="M1430" s="10">
        <v>0.1</v>
      </c>
      <c r="N1430" s="13">
        <v>37620</v>
      </c>
      <c r="O1430" s="10">
        <v>0.52982238648834923</v>
      </c>
      <c r="P1430" s="13">
        <v>17688</v>
      </c>
      <c r="Q1430" s="7">
        <v>7.4999999999999997E-2</v>
      </c>
      <c r="R1430" s="13">
        <v>124</v>
      </c>
      <c r="S1430" s="11">
        <v>1975</v>
      </c>
      <c r="T1430" s="13">
        <v>17775</v>
      </c>
      <c r="U1430" s="13">
        <v>254000</v>
      </c>
    </row>
    <row r="1431" spans="1:21" x14ac:dyDescent="0.35">
      <c r="A1431" s="5" t="s">
        <v>9906</v>
      </c>
      <c r="B1431" s="5" t="s">
        <v>9906</v>
      </c>
      <c r="C1431" s="5" t="s">
        <v>2</v>
      </c>
      <c r="D1431" s="5" t="s">
        <v>9907</v>
      </c>
      <c r="E1431" s="5" t="s">
        <v>627</v>
      </c>
      <c r="F1431" s="5" t="s">
        <v>283</v>
      </c>
      <c r="G1431" s="5" t="s">
        <v>97</v>
      </c>
      <c r="H1431" s="6">
        <v>3000</v>
      </c>
      <c r="I1431" s="6">
        <v>1500</v>
      </c>
      <c r="J1431" s="14" t="s">
        <v>53</v>
      </c>
      <c r="K1431" s="12">
        <v>20</v>
      </c>
      <c r="L1431" s="13">
        <v>30000</v>
      </c>
      <c r="M1431" s="10">
        <v>0.1</v>
      </c>
      <c r="N1431" s="13">
        <v>27000</v>
      </c>
      <c r="O1431" s="10">
        <v>0.52264683719668281</v>
      </c>
      <c r="P1431" s="13">
        <v>12889</v>
      </c>
      <c r="Q1431" s="7">
        <v>9.5000000000000001E-2</v>
      </c>
      <c r="R1431" s="13">
        <v>90</v>
      </c>
      <c r="S1431" s="11">
        <v>0</v>
      </c>
      <c r="T1431" s="13">
        <v>0</v>
      </c>
      <c r="U1431" s="13">
        <v>136000</v>
      </c>
    </row>
    <row r="1432" spans="1:21" x14ac:dyDescent="0.35">
      <c r="A1432" s="5" t="s">
        <v>9908</v>
      </c>
      <c r="B1432" s="5" t="s">
        <v>9908</v>
      </c>
      <c r="C1432" s="5" t="s">
        <v>2</v>
      </c>
      <c r="D1432" s="5" t="s">
        <v>9909</v>
      </c>
      <c r="E1432" s="5" t="s">
        <v>3455</v>
      </c>
      <c r="F1432" s="5" t="s">
        <v>283</v>
      </c>
      <c r="G1432" s="5" t="s">
        <v>90</v>
      </c>
      <c r="H1432" s="6">
        <v>3125</v>
      </c>
      <c r="I1432" s="6">
        <v>1838</v>
      </c>
      <c r="J1432" s="14" t="s">
        <v>53</v>
      </c>
      <c r="K1432" s="12">
        <v>19</v>
      </c>
      <c r="L1432" s="13">
        <v>34922</v>
      </c>
      <c r="M1432" s="10">
        <v>0.05</v>
      </c>
      <c r="N1432" s="13">
        <v>33176</v>
      </c>
      <c r="O1432" s="10">
        <v>0.55702638876206001</v>
      </c>
      <c r="P1432" s="13">
        <v>14696</v>
      </c>
      <c r="Q1432" s="7">
        <v>0.08</v>
      </c>
      <c r="R1432" s="13">
        <v>100</v>
      </c>
      <c r="S1432" s="11">
        <v>0</v>
      </c>
      <c r="T1432" s="13">
        <v>0</v>
      </c>
      <c r="U1432" s="13">
        <v>184000</v>
      </c>
    </row>
    <row r="1433" spans="1:21" x14ac:dyDescent="0.35">
      <c r="A1433" s="5" t="s">
        <v>9910</v>
      </c>
      <c r="B1433" s="5" t="s">
        <v>9910</v>
      </c>
      <c r="C1433" s="5" t="s">
        <v>2</v>
      </c>
      <c r="D1433" s="5" t="s">
        <v>9121</v>
      </c>
      <c r="E1433" s="5" t="s">
        <v>915</v>
      </c>
      <c r="F1433" s="5" t="s">
        <v>9911</v>
      </c>
      <c r="G1433" s="5" t="s">
        <v>101</v>
      </c>
      <c r="H1433" s="6">
        <v>3125</v>
      </c>
      <c r="I1433" s="6">
        <v>2875</v>
      </c>
      <c r="J1433" s="14" t="s">
        <v>53</v>
      </c>
      <c r="K1433" s="12">
        <v>22</v>
      </c>
      <c r="L1433" s="13">
        <v>63250</v>
      </c>
      <c r="M1433" s="10">
        <v>0.05</v>
      </c>
      <c r="N1433" s="13">
        <v>60088</v>
      </c>
      <c r="O1433" s="10">
        <v>0.53285781080790973</v>
      </c>
      <c r="P1433" s="13">
        <v>28069</v>
      </c>
      <c r="Q1433" s="7">
        <v>0.08</v>
      </c>
      <c r="R1433" s="13">
        <v>122</v>
      </c>
      <c r="S1433" s="11">
        <v>0</v>
      </c>
      <c r="T1433" s="13">
        <v>0</v>
      </c>
      <c r="U1433" s="13">
        <v>351000</v>
      </c>
    </row>
    <row r="1434" spans="1:21" ht="29" x14ac:dyDescent="0.35">
      <c r="A1434" s="5" t="s">
        <v>9912</v>
      </c>
      <c r="B1434" s="5" t="s">
        <v>9913</v>
      </c>
      <c r="C1434" s="5" t="s">
        <v>9914</v>
      </c>
      <c r="D1434" s="5" t="s">
        <v>9915</v>
      </c>
      <c r="E1434" s="5" t="s">
        <v>614</v>
      </c>
      <c r="F1434" s="5" t="s">
        <v>9916</v>
      </c>
      <c r="G1434" s="5" t="s">
        <v>89</v>
      </c>
      <c r="H1434" s="6">
        <v>2700</v>
      </c>
      <c r="I1434" s="6">
        <v>5400</v>
      </c>
      <c r="J1434" s="14" t="s">
        <v>53</v>
      </c>
      <c r="K1434" s="12">
        <v>16.2</v>
      </c>
      <c r="L1434" s="13">
        <v>87480</v>
      </c>
      <c r="M1434" s="10">
        <v>0.05</v>
      </c>
      <c r="N1434" s="13">
        <v>83106</v>
      </c>
      <c r="O1434" s="10">
        <v>0.51685889980802169</v>
      </c>
      <c r="P1434" s="13">
        <v>40152</v>
      </c>
      <c r="Q1434" s="7">
        <v>0.08</v>
      </c>
      <c r="R1434" s="13">
        <v>93</v>
      </c>
      <c r="S1434" s="11">
        <v>0</v>
      </c>
      <c r="T1434" s="13">
        <v>0</v>
      </c>
      <c r="U1434" s="13">
        <v>502000</v>
      </c>
    </row>
    <row r="1435" spans="1:21" ht="58" x14ac:dyDescent="0.35">
      <c r="A1435" s="5" t="s">
        <v>9917</v>
      </c>
      <c r="B1435" s="5" t="s">
        <v>9918</v>
      </c>
      <c r="C1435" s="5" t="s">
        <v>81</v>
      </c>
      <c r="D1435" s="5" t="s">
        <v>9919</v>
      </c>
      <c r="E1435" s="5" t="s">
        <v>614</v>
      </c>
      <c r="F1435" s="5" t="s">
        <v>492</v>
      </c>
      <c r="G1435" s="5" t="s">
        <v>89</v>
      </c>
      <c r="H1435" s="6">
        <v>12500</v>
      </c>
      <c r="I1435" s="6">
        <v>8000</v>
      </c>
      <c r="J1435" s="14" t="s">
        <v>53</v>
      </c>
      <c r="K1435" s="12">
        <v>16.2</v>
      </c>
      <c r="L1435" s="13">
        <v>129600</v>
      </c>
      <c r="M1435" s="10">
        <v>0.05</v>
      </c>
      <c r="N1435" s="13">
        <v>123120</v>
      </c>
      <c r="O1435" s="10">
        <v>0.51685889980802169</v>
      </c>
      <c r="P1435" s="13">
        <v>59484</v>
      </c>
      <c r="Q1435" s="7">
        <v>0.08</v>
      </c>
      <c r="R1435" s="13">
        <v>93</v>
      </c>
      <c r="S1435" s="11">
        <v>0</v>
      </c>
      <c r="T1435" s="13">
        <v>0</v>
      </c>
      <c r="U1435" s="13">
        <v>744000</v>
      </c>
    </row>
    <row r="1436" spans="1:21" ht="29" x14ac:dyDescent="0.35">
      <c r="A1436" s="5" t="s">
        <v>9920</v>
      </c>
      <c r="B1436" s="5" t="s">
        <v>9921</v>
      </c>
      <c r="C1436" s="5" t="s">
        <v>68</v>
      </c>
      <c r="D1436" s="5" t="s">
        <v>9922</v>
      </c>
      <c r="E1436" s="5" t="s">
        <v>714</v>
      </c>
      <c r="F1436" s="5" t="s">
        <v>572</v>
      </c>
      <c r="G1436" s="5" t="s">
        <v>89</v>
      </c>
      <c r="H1436" s="6">
        <v>7500</v>
      </c>
      <c r="I1436" s="6">
        <v>3900</v>
      </c>
      <c r="J1436" s="14" t="s">
        <v>53</v>
      </c>
      <c r="K1436" s="12">
        <v>18</v>
      </c>
      <c r="L1436" s="13">
        <v>70200</v>
      </c>
      <c r="M1436" s="10">
        <v>0.05</v>
      </c>
      <c r="N1436" s="13">
        <v>66690</v>
      </c>
      <c r="O1436" s="10">
        <v>0.54176675211374914</v>
      </c>
      <c r="P1436" s="13">
        <v>30560</v>
      </c>
      <c r="Q1436" s="7">
        <v>0.08</v>
      </c>
      <c r="R1436" s="13">
        <v>98</v>
      </c>
      <c r="S1436" s="11">
        <v>0</v>
      </c>
      <c r="T1436" s="13">
        <v>0</v>
      </c>
      <c r="U1436" s="13">
        <v>382000</v>
      </c>
    </row>
    <row r="1437" spans="1:21" ht="29" x14ac:dyDescent="0.35">
      <c r="A1437" s="5" t="s">
        <v>9923</v>
      </c>
      <c r="B1437" s="5" t="s">
        <v>9924</v>
      </c>
      <c r="C1437" s="5" t="s">
        <v>68</v>
      </c>
      <c r="D1437" s="5" t="s">
        <v>9925</v>
      </c>
      <c r="E1437" s="5" t="s">
        <v>1518</v>
      </c>
      <c r="F1437" s="5" t="s">
        <v>572</v>
      </c>
      <c r="G1437" s="5" t="s">
        <v>90</v>
      </c>
      <c r="H1437" s="6">
        <v>6000</v>
      </c>
      <c r="I1437" s="6">
        <v>6000</v>
      </c>
      <c r="J1437" s="14" t="s">
        <v>53</v>
      </c>
      <c r="K1437" s="12">
        <v>17.100000000000001</v>
      </c>
      <c r="L1437" s="13">
        <v>102600</v>
      </c>
      <c r="M1437" s="10">
        <v>0.05</v>
      </c>
      <c r="N1437" s="13">
        <v>97470</v>
      </c>
      <c r="O1437" s="10">
        <v>0.51685889980802169</v>
      </c>
      <c r="P1437" s="13">
        <v>47092</v>
      </c>
      <c r="Q1437" s="7">
        <v>0.08</v>
      </c>
      <c r="R1437" s="13">
        <v>98</v>
      </c>
      <c r="S1437" s="11">
        <v>0</v>
      </c>
      <c r="T1437" s="13">
        <v>0</v>
      </c>
      <c r="U1437" s="13">
        <v>589000</v>
      </c>
    </row>
    <row r="1438" spans="1:21" ht="29" x14ac:dyDescent="0.35">
      <c r="A1438" s="5" t="s">
        <v>9926</v>
      </c>
      <c r="B1438" s="5" t="s">
        <v>9927</v>
      </c>
      <c r="C1438" s="5" t="s">
        <v>68</v>
      </c>
      <c r="D1438" s="5" t="s">
        <v>9928</v>
      </c>
      <c r="E1438" s="5" t="s">
        <v>586</v>
      </c>
      <c r="F1438" s="5" t="s">
        <v>572</v>
      </c>
      <c r="G1438" s="5" t="s">
        <v>97</v>
      </c>
      <c r="H1438" s="6">
        <v>6250</v>
      </c>
      <c r="I1438" s="6">
        <v>3927</v>
      </c>
      <c r="J1438" s="14" t="s">
        <v>53</v>
      </c>
      <c r="K1438" s="12">
        <v>20</v>
      </c>
      <c r="L1438" s="13">
        <v>78540</v>
      </c>
      <c r="M1438" s="10">
        <v>0.1</v>
      </c>
      <c r="N1438" s="13">
        <v>70686</v>
      </c>
      <c r="O1438" s="10">
        <v>0.48462863597986811</v>
      </c>
      <c r="P1438" s="13">
        <v>36430</v>
      </c>
      <c r="Q1438" s="7">
        <v>9.5000000000000001E-2</v>
      </c>
      <c r="R1438" s="13">
        <v>98</v>
      </c>
      <c r="S1438" s="11">
        <v>0</v>
      </c>
      <c r="T1438" s="13">
        <v>0</v>
      </c>
      <c r="U1438" s="13">
        <v>383000</v>
      </c>
    </row>
    <row r="1439" spans="1:21" ht="43.5" x14ac:dyDescent="0.35">
      <c r="A1439" s="5" t="s">
        <v>9929</v>
      </c>
      <c r="B1439" s="5" t="s">
        <v>9930</v>
      </c>
      <c r="C1439" s="5" t="s">
        <v>169</v>
      </c>
      <c r="D1439" s="5" t="s">
        <v>9931</v>
      </c>
      <c r="E1439" s="5" t="s">
        <v>915</v>
      </c>
      <c r="F1439" s="5" t="s">
        <v>572</v>
      </c>
      <c r="G1439" s="5" t="s">
        <v>90</v>
      </c>
      <c r="H1439" s="6">
        <v>10662</v>
      </c>
      <c r="I1439" s="6">
        <v>4641</v>
      </c>
      <c r="J1439" s="14" t="s">
        <v>53</v>
      </c>
      <c r="K1439" s="12">
        <v>17.100000000000001</v>
      </c>
      <c r="L1439" s="13">
        <v>79361.100000000006</v>
      </c>
      <c r="M1439" s="10">
        <v>0.05</v>
      </c>
      <c r="N1439" s="13">
        <v>75393</v>
      </c>
      <c r="O1439" s="10">
        <v>0.53285781080790973</v>
      </c>
      <c r="P1439" s="13">
        <v>35219</v>
      </c>
      <c r="Q1439" s="7">
        <v>0.08</v>
      </c>
      <c r="R1439" s="13">
        <v>95</v>
      </c>
      <c r="S1439" s="11">
        <v>219.75</v>
      </c>
      <c r="T1439" s="13">
        <v>3296.25</v>
      </c>
      <c r="U1439" s="13">
        <v>444000</v>
      </c>
    </row>
    <row r="1440" spans="1:21" ht="29" x14ac:dyDescent="0.35">
      <c r="A1440" s="5" t="s">
        <v>9932</v>
      </c>
      <c r="B1440" s="5" t="s">
        <v>9933</v>
      </c>
      <c r="C1440" s="5" t="s">
        <v>68</v>
      </c>
      <c r="D1440" s="5" t="s">
        <v>9934</v>
      </c>
      <c r="E1440" s="5" t="s">
        <v>915</v>
      </c>
      <c r="F1440" s="5" t="s">
        <v>572</v>
      </c>
      <c r="G1440" s="5" t="s">
        <v>89</v>
      </c>
      <c r="H1440" s="6">
        <v>7500</v>
      </c>
      <c r="I1440" s="6">
        <v>5850</v>
      </c>
      <c r="J1440" s="14" t="s">
        <v>53</v>
      </c>
      <c r="K1440" s="12">
        <v>16.2</v>
      </c>
      <c r="L1440" s="13">
        <v>94770</v>
      </c>
      <c r="M1440" s="10">
        <v>0.05</v>
      </c>
      <c r="N1440" s="13">
        <v>90032</v>
      </c>
      <c r="O1440" s="10">
        <v>0.53285781080790973</v>
      </c>
      <c r="P1440" s="13">
        <v>42058</v>
      </c>
      <c r="Q1440" s="7">
        <v>0.08</v>
      </c>
      <c r="R1440" s="13">
        <v>90</v>
      </c>
      <c r="S1440" s="11">
        <v>0</v>
      </c>
      <c r="T1440" s="13">
        <v>0</v>
      </c>
      <c r="U1440" s="13">
        <v>526000</v>
      </c>
    </row>
    <row r="1441" spans="1:21" ht="29" x14ac:dyDescent="0.35">
      <c r="A1441" s="5" t="s">
        <v>9935</v>
      </c>
      <c r="B1441" s="5" t="s">
        <v>9936</v>
      </c>
      <c r="C1441" s="5" t="s">
        <v>68</v>
      </c>
      <c r="D1441" s="5" t="s">
        <v>9937</v>
      </c>
      <c r="E1441" s="5" t="s">
        <v>928</v>
      </c>
      <c r="F1441" s="5" t="s">
        <v>572</v>
      </c>
      <c r="G1441" s="5" t="s">
        <v>89</v>
      </c>
      <c r="H1441" s="6">
        <v>5650</v>
      </c>
      <c r="I1441" s="6">
        <v>3500</v>
      </c>
      <c r="J1441" s="14" t="s">
        <v>53</v>
      </c>
      <c r="K1441" s="12">
        <v>18</v>
      </c>
      <c r="L1441" s="13">
        <v>63000</v>
      </c>
      <c r="M1441" s="10">
        <v>0.05</v>
      </c>
      <c r="N1441" s="13">
        <v>59850</v>
      </c>
      <c r="O1441" s="10">
        <v>0.54870630828182587</v>
      </c>
      <c r="P1441" s="13">
        <v>27010</v>
      </c>
      <c r="Q1441" s="7">
        <v>0.08</v>
      </c>
      <c r="R1441" s="13">
        <v>96</v>
      </c>
      <c r="S1441" s="11">
        <v>0</v>
      </c>
      <c r="T1441" s="13">
        <v>0</v>
      </c>
      <c r="U1441" s="13">
        <v>338000</v>
      </c>
    </row>
    <row r="1442" spans="1:21" ht="29" x14ac:dyDescent="0.35">
      <c r="A1442" s="5" t="s">
        <v>9938</v>
      </c>
      <c r="B1442" s="5" t="s">
        <v>9939</v>
      </c>
      <c r="C1442" s="5" t="s">
        <v>68</v>
      </c>
      <c r="D1442" s="5" t="s">
        <v>9940</v>
      </c>
      <c r="E1442" s="5" t="s">
        <v>621</v>
      </c>
      <c r="F1442" s="5" t="s">
        <v>572</v>
      </c>
      <c r="G1442" s="5" t="s">
        <v>90</v>
      </c>
      <c r="H1442" s="6">
        <v>13000</v>
      </c>
      <c r="I1442" s="6">
        <v>6106</v>
      </c>
      <c r="J1442" s="14" t="s">
        <v>53</v>
      </c>
      <c r="K1442" s="12">
        <v>17.100000000000001</v>
      </c>
      <c r="L1442" s="13">
        <v>104412.6</v>
      </c>
      <c r="M1442" s="10">
        <v>0.05</v>
      </c>
      <c r="N1442" s="13">
        <v>99192</v>
      </c>
      <c r="O1442" s="10">
        <v>0.51738670935783404</v>
      </c>
      <c r="P1442" s="13">
        <v>47871</v>
      </c>
      <c r="Q1442" s="7">
        <v>0.08</v>
      </c>
      <c r="R1442" s="13">
        <v>98</v>
      </c>
      <c r="S1442" s="11">
        <v>0</v>
      </c>
      <c r="T1442" s="13">
        <v>0</v>
      </c>
      <c r="U1442" s="13">
        <v>598000</v>
      </c>
    </row>
    <row r="1443" spans="1:21" ht="43.5" x14ac:dyDescent="0.35">
      <c r="A1443" s="5" t="s">
        <v>9941</v>
      </c>
      <c r="B1443" s="5" t="s">
        <v>9942</v>
      </c>
      <c r="C1443" s="5" t="s">
        <v>80</v>
      </c>
      <c r="D1443" s="5" t="s">
        <v>9943</v>
      </c>
      <c r="E1443" s="5" t="s">
        <v>974</v>
      </c>
      <c r="F1443" s="5" t="s">
        <v>572</v>
      </c>
      <c r="G1443" s="5" t="s">
        <v>96</v>
      </c>
      <c r="H1443" s="6">
        <v>11404</v>
      </c>
      <c r="I1443" s="6">
        <v>1980</v>
      </c>
      <c r="J1443" s="14" t="s">
        <v>53</v>
      </c>
      <c r="K1443" s="12">
        <v>18</v>
      </c>
      <c r="L1443" s="13">
        <v>35640</v>
      </c>
      <c r="M1443" s="10">
        <v>0.05</v>
      </c>
      <c r="N1443" s="13">
        <v>33858</v>
      </c>
      <c r="O1443" s="10">
        <v>0.55620664697535016</v>
      </c>
      <c r="P1443" s="13">
        <v>15026</v>
      </c>
      <c r="Q1443" s="7">
        <v>0.08</v>
      </c>
      <c r="R1443" s="13">
        <v>95</v>
      </c>
      <c r="S1443" s="11">
        <v>6949</v>
      </c>
      <c r="T1443" s="13">
        <v>62541</v>
      </c>
      <c r="U1443" s="13">
        <v>250000</v>
      </c>
    </row>
    <row r="1444" spans="1:21" x14ac:dyDescent="0.35">
      <c r="A1444" s="5" t="s">
        <v>9944</v>
      </c>
      <c r="B1444" s="5" t="s">
        <v>9944</v>
      </c>
      <c r="C1444" s="5" t="s">
        <v>2</v>
      </c>
      <c r="D1444" s="5" t="s">
        <v>9945</v>
      </c>
      <c r="E1444" s="5" t="s">
        <v>645</v>
      </c>
      <c r="F1444" s="5" t="s">
        <v>277</v>
      </c>
      <c r="G1444" s="5" t="s">
        <v>90</v>
      </c>
      <c r="H1444" s="6">
        <v>3125</v>
      </c>
      <c r="I1444" s="6">
        <v>2580</v>
      </c>
      <c r="J1444" s="14" t="s">
        <v>53</v>
      </c>
      <c r="K1444" s="12">
        <v>19</v>
      </c>
      <c r="L1444" s="13">
        <v>49020</v>
      </c>
      <c r="M1444" s="10">
        <v>0.05</v>
      </c>
      <c r="N1444" s="13">
        <v>46569</v>
      </c>
      <c r="O1444" s="10">
        <v>0.54582483208194887</v>
      </c>
      <c r="P1444" s="13">
        <v>21150</v>
      </c>
      <c r="Q1444" s="7">
        <v>0.08</v>
      </c>
      <c r="R1444" s="13">
        <v>102</v>
      </c>
      <c r="S1444" s="11">
        <v>0</v>
      </c>
      <c r="T1444" s="13">
        <v>0</v>
      </c>
      <c r="U1444" s="13">
        <v>264000</v>
      </c>
    </row>
    <row r="1445" spans="1:21" x14ac:dyDescent="0.35">
      <c r="A1445" s="5" t="s">
        <v>9946</v>
      </c>
      <c r="B1445" s="5" t="s">
        <v>9946</v>
      </c>
      <c r="C1445" s="5" t="s">
        <v>2</v>
      </c>
      <c r="D1445" s="5" t="s">
        <v>9947</v>
      </c>
      <c r="E1445" s="5" t="s">
        <v>700</v>
      </c>
      <c r="F1445" s="5" t="s">
        <v>277</v>
      </c>
      <c r="G1445" s="5" t="s">
        <v>89</v>
      </c>
      <c r="H1445" s="6">
        <v>5128</v>
      </c>
      <c r="I1445" s="6">
        <v>3450</v>
      </c>
      <c r="J1445" s="14" t="s">
        <v>53</v>
      </c>
      <c r="K1445" s="12">
        <v>18</v>
      </c>
      <c r="L1445" s="13">
        <v>62100</v>
      </c>
      <c r="M1445" s="10">
        <v>0.05</v>
      </c>
      <c r="N1445" s="13">
        <v>58995</v>
      </c>
      <c r="O1445" s="10">
        <v>0.51685889980802169</v>
      </c>
      <c r="P1445" s="13">
        <v>28503</v>
      </c>
      <c r="Q1445" s="7">
        <v>0.08</v>
      </c>
      <c r="R1445" s="13">
        <v>103</v>
      </c>
      <c r="S1445" s="11">
        <v>0</v>
      </c>
      <c r="T1445" s="13">
        <v>0</v>
      </c>
      <c r="U1445" s="13">
        <v>356000</v>
      </c>
    </row>
    <row r="1446" spans="1:21" x14ac:dyDescent="0.35">
      <c r="A1446" s="5" t="s">
        <v>9948</v>
      </c>
      <c r="B1446" s="5" t="s">
        <v>9948</v>
      </c>
      <c r="C1446" s="5" t="s">
        <v>2</v>
      </c>
      <c r="D1446" s="5" t="s">
        <v>9949</v>
      </c>
      <c r="E1446" s="5" t="s">
        <v>650</v>
      </c>
      <c r="F1446" s="5" t="s">
        <v>277</v>
      </c>
      <c r="G1446" s="5" t="s">
        <v>89</v>
      </c>
      <c r="H1446" s="6">
        <v>8616</v>
      </c>
      <c r="I1446" s="6">
        <v>5590</v>
      </c>
      <c r="J1446" s="14" t="s">
        <v>53</v>
      </c>
      <c r="K1446" s="12">
        <v>16.2</v>
      </c>
      <c r="L1446" s="13">
        <v>90558</v>
      </c>
      <c r="M1446" s="10">
        <v>0.05</v>
      </c>
      <c r="N1446" s="13">
        <v>86030</v>
      </c>
      <c r="O1446" s="10">
        <v>0.51685889980802158</v>
      </c>
      <c r="P1446" s="13">
        <v>41565</v>
      </c>
      <c r="Q1446" s="7">
        <v>0.08</v>
      </c>
      <c r="R1446" s="13">
        <v>93</v>
      </c>
      <c r="S1446" s="11">
        <v>0</v>
      </c>
      <c r="T1446" s="13">
        <v>0</v>
      </c>
      <c r="U1446" s="13">
        <v>520000</v>
      </c>
    </row>
    <row r="1447" spans="1:21" x14ac:dyDescent="0.35">
      <c r="A1447" s="5" t="s">
        <v>9950</v>
      </c>
      <c r="B1447" s="5" t="s">
        <v>9950</v>
      </c>
      <c r="C1447" s="5" t="s">
        <v>2</v>
      </c>
      <c r="D1447" s="5" t="s">
        <v>9951</v>
      </c>
      <c r="E1447" s="5" t="s">
        <v>586</v>
      </c>
      <c r="F1447" s="5" t="s">
        <v>277</v>
      </c>
      <c r="G1447" s="5" t="s">
        <v>90</v>
      </c>
      <c r="H1447" s="6">
        <v>3125</v>
      </c>
      <c r="I1447" s="6">
        <v>1680</v>
      </c>
      <c r="J1447" s="14" t="s">
        <v>53</v>
      </c>
      <c r="K1447" s="12">
        <v>19</v>
      </c>
      <c r="L1447" s="13">
        <v>31920</v>
      </c>
      <c r="M1447" s="10">
        <v>0.05</v>
      </c>
      <c r="N1447" s="13">
        <v>30324</v>
      </c>
      <c r="O1447" s="10">
        <v>0.51685889980802169</v>
      </c>
      <c r="P1447" s="13">
        <v>14651</v>
      </c>
      <c r="Q1447" s="7">
        <v>0.08</v>
      </c>
      <c r="R1447" s="13">
        <v>109</v>
      </c>
      <c r="S1447" s="11">
        <v>0</v>
      </c>
      <c r="T1447" s="13">
        <v>0</v>
      </c>
      <c r="U1447" s="13">
        <v>183000</v>
      </c>
    </row>
    <row r="1448" spans="1:21" x14ac:dyDescent="0.35">
      <c r="A1448" s="5" t="s">
        <v>9952</v>
      </c>
      <c r="B1448" s="5" t="s">
        <v>9952</v>
      </c>
      <c r="C1448" s="5" t="s">
        <v>2</v>
      </c>
      <c r="D1448" s="5" t="s">
        <v>9953</v>
      </c>
      <c r="E1448" s="5" t="s">
        <v>689</v>
      </c>
      <c r="F1448" s="5" t="s">
        <v>277</v>
      </c>
      <c r="G1448" s="5" t="s">
        <v>90</v>
      </c>
      <c r="H1448" s="6">
        <v>1652</v>
      </c>
      <c r="I1448" s="6">
        <v>924</v>
      </c>
      <c r="J1448" s="14" t="s">
        <v>53</v>
      </c>
      <c r="K1448" s="12">
        <v>20.9</v>
      </c>
      <c r="L1448" s="13">
        <v>19311.599999999999</v>
      </c>
      <c r="M1448" s="10">
        <v>0.05</v>
      </c>
      <c r="N1448" s="13">
        <v>18346</v>
      </c>
      <c r="O1448" s="10">
        <v>0.54176675211374914</v>
      </c>
      <c r="P1448" s="13">
        <v>8407</v>
      </c>
      <c r="Q1448" s="7">
        <v>0.08</v>
      </c>
      <c r="R1448" s="13">
        <v>114</v>
      </c>
      <c r="S1448" s="11">
        <v>0</v>
      </c>
      <c r="T1448" s="13">
        <v>0</v>
      </c>
      <c r="U1448" s="13">
        <v>105000</v>
      </c>
    </row>
    <row r="1449" spans="1:21" x14ac:dyDescent="0.35">
      <c r="A1449" s="5" t="s">
        <v>9954</v>
      </c>
      <c r="B1449" s="5" t="s">
        <v>9954</v>
      </c>
      <c r="C1449" s="5" t="s">
        <v>2</v>
      </c>
      <c r="D1449" s="5" t="s">
        <v>9955</v>
      </c>
      <c r="E1449" s="5" t="s">
        <v>689</v>
      </c>
      <c r="F1449" s="5" t="s">
        <v>277</v>
      </c>
      <c r="G1449" s="5" t="s">
        <v>92</v>
      </c>
      <c r="H1449" s="6">
        <v>2750</v>
      </c>
      <c r="I1449" s="6">
        <v>1000</v>
      </c>
      <c r="J1449" s="14" t="s">
        <v>53</v>
      </c>
      <c r="K1449" s="12">
        <v>19.8</v>
      </c>
      <c r="L1449" s="13">
        <v>19800</v>
      </c>
      <c r="M1449" s="10">
        <v>0.1</v>
      </c>
      <c r="N1449" s="13">
        <v>17820</v>
      </c>
      <c r="O1449" s="10">
        <v>0.55445609327422751</v>
      </c>
      <c r="P1449" s="13">
        <v>7940</v>
      </c>
      <c r="Q1449" s="7">
        <v>7.4999999999999997E-2</v>
      </c>
      <c r="R1449" s="13">
        <v>106</v>
      </c>
      <c r="S1449" s="11">
        <v>500</v>
      </c>
      <c r="T1449" s="13">
        <v>7500</v>
      </c>
      <c r="U1449" s="13">
        <v>113000</v>
      </c>
    </row>
    <row r="1450" spans="1:21" x14ac:dyDescent="0.35">
      <c r="A1450" s="5" t="s">
        <v>9956</v>
      </c>
      <c r="B1450" s="5" t="s">
        <v>9956</v>
      </c>
      <c r="C1450" s="5" t="s">
        <v>2</v>
      </c>
      <c r="D1450" s="5" t="s">
        <v>9957</v>
      </c>
      <c r="E1450" s="5" t="s">
        <v>714</v>
      </c>
      <c r="F1450" s="5" t="s">
        <v>277</v>
      </c>
      <c r="G1450" s="5" t="s">
        <v>89</v>
      </c>
      <c r="H1450" s="6">
        <v>4348</v>
      </c>
      <c r="I1450" s="6">
        <v>4280</v>
      </c>
      <c r="J1450" s="14" t="s">
        <v>53</v>
      </c>
      <c r="K1450" s="12">
        <v>16.2</v>
      </c>
      <c r="L1450" s="13">
        <v>69336</v>
      </c>
      <c r="M1450" s="10">
        <v>0.05</v>
      </c>
      <c r="N1450" s="13">
        <v>65869</v>
      </c>
      <c r="O1450" s="10">
        <v>0.54176675211374925</v>
      </c>
      <c r="P1450" s="13">
        <v>30183</v>
      </c>
      <c r="Q1450" s="7">
        <v>0.08</v>
      </c>
      <c r="R1450" s="13">
        <v>88</v>
      </c>
      <c r="S1450" s="11">
        <v>0</v>
      </c>
      <c r="T1450" s="13">
        <v>0</v>
      </c>
      <c r="U1450" s="13">
        <v>377000</v>
      </c>
    </row>
    <row r="1451" spans="1:21" x14ac:dyDescent="0.35">
      <c r="A1451" s="5" t="s">
        <v>9958</v>
      </c>
      <c r="B1451" s="5" t="s">
        <v>9958</v>
      </c>
      <c r="C1451" s="5" t="s">
        <v>2</v>
      </c>
      <c r="D1451" s="5" t="s">
        <v>9959</v>
      </c>
      <c r="E1451" s="5" t="s">
        <v>586</v>
      </c>
      <c r="F1451" s="5" t="s">
        <v>277</v>
      </c>
      <c r="G1451" s="5" t="s">
        <v>97</v>
      </c>
      <c r="H1451" s="6">
        <v>3125</v>
      </c>
      <c r="I1451" s="6">
        <v>868</v>
      </c>
      <c r="J1451" s="14" t="s">
        <v>53</v>
      </c>
      <c r="K1451" s="12">
        <v>22</v>
      </c>
      <c r="L1451" s="13">
        <v>19096</v>
      </c>
      <c r="M1451" s="10">
        <v>0.1</v>
      </c>
      <c r="N1451" s="13">
        <v>17186</v>
      </c>
      <c r="O1451" s="10">
        <v>0.48462863597986811</v>
      </c>
      <c r="P1451" s="13">
        <v>8857</v>
      </c>
      <c r="Q1451" s="7">
        <v>9.5000000000000001E-2</v>
      </c>
      <c r="R1451" s="13">
        <v>107</v>
      </c>
      <c r="S1451" s="11">
        <v>1172</v>
      </c>
      <c r="T1451" s="13">
        <v>17580</v>
      </c>
      <c r="U1451" s="13">
        <v>111000</v>
      </c>
    </row>
    <row r="1452" spans="1:21" x14ac:dyDescent="0.35">
      <c r="A1452" s="5" t="s">
        <v>9960</v>
      </c>
      <c r="B1452" s="5" t="s">
        <v>9960</v>
      </c>
      <c r="C1452" s="5" t="s">
        <v>2</v>
      </c>
      <c r="D1452" s="5" t="s">
        <v>9961</v>
      </c>
      <c r="E1452" s="5" t="s">
        <v>586</v>
      </c>
      <c r="F1452" s="5" t="s">
        <v>277</v>
      </c>
      <c r="G1452" s="5" t="s">
        <v>90</v>
      </c>
      <c r="H1452" s="6">
        <v>5063</v>
      </c>
      <c r="I1452" s="6">
        <v>400</v>
      </c>
      <c r="J1452" s="14" t="s">
        <v>53</v>
      </c>
      <c r="K1452" s="12">
        <v>22.8</v>
      </c>
      <c r="L1452" s="13">
        <v>9120</v>
      </c>
      <c r="M1452" s="10">
        <v>0.05</v>
      </c>
      <c r="N1452" s="13">
        <v>8664</v>
      </c>
      <c r="O1452" s="10">
        <v>0.51685889980802169</v>
      </c>
      <c r="P1452" s="13">
        <v>4186</v>
      </c>
      <c r="Q1452" s="7">
        <v>0.08</v>
      </c>
      <c r="R1452" s="13">
        <v>131</v>
      </c>
      <c r="S1452" s="11">
        <v>4163</v>
      </c>
      <c r="T1452" s="13">
        <v>62445</v>
      </c>
      <c r="U1452" s="13">
        <v>115000</v>
      </c>
    </row>
    <row r="1453" spans="1:21" x14ac:dyDescent="0.35">
      <c r="A1453" s="5" t="s">
        <v>9962</v>
      </c>
      <c r="B1453" s="5" t="s">
        <v>9962</v>
      </c>
      <c r="C1453" s="5" t="s">
        <v>2</v>
      </c>
      <c r="D1453" s="5" t="s">
        <v>9963</v>
      </c>
      <c r="E1453" s="5" t="s">
        <v>603</v>
      </c>
      <c r="F1453" s="5" t="s">
        <v>277</v>
      </c>
      <c r="G1453" s="5" t="s">
        <v>90</v>
      </c>
      <c r="H1453" s="6">
        <v>3125</v>
      </c>
      <c r="I1453" s="6">
        <v>1250</v>
      </c>
      <c r="J1453" s="14" t="s">
        <v>53</v>
      </c>
      <c r="K1453" s="12">
        <v>19</v>
      </c>
      <c r="L1453" s="13">
        <v>23750</v>
      </c>
      <c r="M1453" s="10">
        <v>0.05</v>
      </c>
      <c r="N1453" s="13">
        <v>22562</v>
      </c>
      <c r="O1453" s="10">
        <v>0.51685889980802169</v>
      </c>
      <c r="P1453" s="13">
        <v>10901</v>
      </c>
      <c r="Q1453" s="7">
        <v>0.08</v>
      </c>
      <c r="R1453" s="13">
        <v>109</v>
      </c>
      <c r="S1453" s="11">
        <v>312.5</v>
      </c>
      <c r="T1453" s="13">
        <v>2812.5</v>
      </c>
      <c r="U1453" s="13">
        <v>139000</v>
      </c>
    </row>
    <row r="1454" spans="1:21" ht="29" x14ac:dyDescent="0.35">
      <c r="A1454" s="5" t="s">
        <v>9964</v>
      </c>
      <c r="B1454" s="5" t="s">
        <v>9964</v>
      </c>
      <c r="C1454" s="5" t="s">
        <v>2</v>
      </c>
      <c r="D1454" s="5" t="s">
        <v>9965</v>
      </c>
      <c r="E1454" s="5" t="s">
        <v>603</v>
      </c>
      <c r="F1454" s="5" t="s">
        <v>277</v>
      </c>
      <c r="G1454" s="5" t="s">
        <v>93</v>
      </c>
      <c r="H1454" s="6">
        <v>6300</v>
      </c>
      <c r="I1454" s="6">
        <v>3500</v>
      </c>
      <c r="J1454" s="14" t="s">
        <v>53</v>
      </c>
      <c r="K1454" s="12">
        <v>21</v>
      </c>
      <c r="L1454" s="13">
        <v>73500</v>
      </c>
      <c r="M1454" s="10">
        <v>0.1</v>
      </c>
      <c r="N1454" s="13">
        <v>66150</v>
      </c>
      <c r="O1454" s="10">
        <v>0.49461795556025706</v>
      </c>
      <c r="P1454" s="13">
        <v>33431</v>
      </c>
      <c r="Q1454" s="7">
        <v>0.09</v>
      </c>
      <c r="R1454" s="13">
        <v>106</v>
      </c>
      <c r="S1454" s="11">
        <v>0</v>
      </c>
      <c r="T1454" s="13">
        <v>0</v>
      </c>
      <c r="U1454" s="13">
        <v>371000</v>
      </c>
    </row>
    <row r="1455" spans="1:21" x14ac:dyDescent="0.35">
      <c r="A1455" s="5" t="s">
        <v>9966</v>
      </c>
      <c r="B1455" s="5" t="s">
        <v>9966</v>
      </c>
      <c r="C1455" s="5" t="s">
        <v>2</v>
      </c>
      <c r="D1455" s="5" t="s">
        <v>9967</v>
      </c>
      <c r="E1455" s="5" t="s">
        <v>603</v>
      </c>
      <c r="F1455" s="5" t="s">
        <v>277</v>
      </c>
      <c r="G1455" s="5" t="s">
        <v>89</v>
      </c>
      <c r="H1455" s="6">
        <v>9730</v>
      </c>
      <c r="I1455" s="6">
        <v>1806</v>
      </c>
      <c r="J1455" s="14" t="s">
        <v>53</v>
      </c>
      <c r="K1455" s="12">
        <v>18</v>
      </c>
      <c r="L1455" s="13">
        <v>32508</v>
      </c>
      <c r="M1455" s="10">
        <v>0.05</v>
      </c>
      <c r="N1455" s="13">
        <v>30883</v>
      </c>
      <c r="O1455" s="10">
        <v>0.51685889980802169</v>
      </c>
      <c r="P1455" s="13">
        <v>14921</v>
      </c>
      <c r="Q1455" s="7">
        <v>0.08</v>
      </c>
      <c r="R1455" s="13">
        <v>103</v>
      </c>
      <c r="S1455" s="11">
        <v>5666.5</v>
      </c>
      <c r="T1455" s="13">
        <v>50998.5</v>
      </c>
      <c r="U1455" s="13">
        <v>238000</v>
      </c>
    </row>
    <row r="1456" spans="1:21" x14ac:dyDescent="0.35">
      <c r="A1456" s="5" t="s">
        <v>9968</v>
      </c>
      <c r="B1456" s="5" t="s">
        <v>9968</v>
      </c>
      <c r="C1456" s="5" t="s">
        <v>2</v>
      </c>
      <c r="D1456" s="5" t="s">
        <v>9969</v>
      </c>
      <c r="E1456" s="5" t="s">
        <v>586</v>
      </c>
      <c r="F1456" s="5" t="s">
        <v>277</v>
      </c>
      <c r="G1456" s="5" t="s">
        <v>99</v>
      </c>
      <c r="H1456" s="6">
        <v>2675</v>
      </c>
      <c r="I1456" s="6">
        <v>1000</v>
      </c>
      <c r="J1456" s="14" t="s">
        <v>53</v>
      </c>
      <c r="K1456" s="12">
        <v>19.8</v>
      </c>
      <c r="L1456" s="13">
        <v>19800</v>
      </c>
      <c r="M1456" s="10">
        <v>0.05</v>
      </c>
      <c r="N1456" s="13">
        <v>18810</v>
      </c>
      <c r="O1456" s="10">
        <v>0.51685889980802169</v>
      </c>
      <c r="P1456" s="13">
        <v>9088</v>
      </c>
      <c r="Q1456" s="7">
        <v>0.08</v>
      </c>
      <c r="R1456" s="13">
        <v>114</v>
      </c>
      <c r="S1456" s="11">
        <v>425</v>
      </c>
      <c r="T1456" s="13">
        <v>3825</v>
      </c>
      <c r="U1456" s="13">
        <v>117000</v>
      </c>
    </row>
    <row r="1457" spans="1:21" x14ac:dyDescent="0.35">
      <c r="A1457" s="5" t="s">
        <v>9970</v>
      </c>
      <c r="B1457" s="5" t="s">
        <v>9970</v>
      </c>
      <c r="C1457" s="5" t="s">
        <v>2</v>
      </c>
      <c r="D1457" s="5" t="s">
        <v>9971</v>
      </c>
      <c r="E1457" s="5" t="s">
        <v>890</v>
      </c>
      <c r="F1457" s="5" t="s">
        <v>277</v>
      </c>
      <c r="G1457" s="5" t="s">
        <v>97</v>
      </c>
      <c r="H1457" s="6">
        <v>2700</v>
      </c>
      <c r="I1457" s="6">
        <v>2225</v>
      </c>
      <c r="J1457" s="14" t="s">
        <v>53</v>
      </c>
      <c r="K1457" s="12">
        <v>20</v>
      </c>
      <c r="L1457" s="13">
        <v>44500</v>
      </c>
      <c r="M1457" s="10">
        <v>0.1</v>
      </c>
      <c r="N1457" s="13">
        <v>40050</v>
      </c>
      <c r="O1457" s="10">
        <v>0.51490286070208413</v>
      </c>
      <c r="P1457" s="13">
        <v>19428</v>
      </c>
      <c r="Q1457" s="7">
        <v>9.5000000000000001E-2</v>
      </c>
      <c r="R1457" s="13">
        <v>92</v>
      </c>
      <c r="S1457" s="11">
        <v>0</v>
      </c>
      <c r="T1457" s="13">
        <v>0</v>
      </c>
      <c r="U1457" s="13">
        <v>205000</v>
      </c>
    </row>
    <row r="1458" spans="1:21" x14ac:dyDescent="0.35">
      <c r="A1458" s="5" t="s">
        <v>9972</v>
      </c>
      <c r="B1458" s="5" t="s">
        <v>9972</v>
      </c>
      <c r="C1458" s="5" t="s">
        <v>2</v>
      </c>
      <c r="D1458" s="5" t="s">
        <v>9973</v>
      </c>
      <c r="E1458" s="5" t="s">
        <v>586</v>
      </c>
      <c r="F1458" s="5" t="s">
        <v>277</v>
      </c>
      <c r="G1458" s="5" t="s">
        <v>97</v>
      </c>
      <c r="H1458" s="6">
        <v>3125</v>
      </c>
      <c r="I1458" s="6">
        <v>1500</v>
      </c>
      <c r="J1458" s="14" t="s">
        <v>53</v>
      </c>
      <c r="K1458" s="12">
        <v>20</v>
      </c>
      <c r="L1458" s="13">
        <v>30000</v>
      </c>
      <c r="M1458" s="10">
        <v>0.1</v>
      </c>
      <c r="N1458" s="13">
        <v>27000</v>
      </c>
      <c r="O1458" s="10">
        <v>0.48462863597986811</v>
      </c>
      <c r="P1458" s="13">
        <v>13915</v>
      </c>
      <c r="Q1458" s="7">
        <v>9.5000000000000001E-2</v>
      </c>
      <c r="R1458" s="13">
        <v>98</v>
      </c>
      <c r="S1458" s="11">
        <v>0</v>
      </c>
      <c r="T1458" s="13">
        <v>0</v>
      </c>
      <c r="U1458" s="13">
        <v>146000</v>
      </c>
    </row>
    <row r="1459" spans="1:21" x14ac:dyDescent="0.35">
      <c r="A1459" s="5" t="s">
        <v>9974</v>
      </c>
      <c r="B1459" s="5" t="s">
        <v>9974</v>
      </c>
      <c r="C1459" s="5" t="s">
        <v>2</v>
      </c>
      <c r="D1459" s="5" t="s">
        <v>9975</v>
      </c>
      <c r="E1459" s="5" t="s">
        <v>586</v>
      </c>
      <c r="F1459" s="5" t="s">
        <v>277</v>
      </c>
      <c r="G1459" s="5" t="s">
        <v>100</v>
      </c>
      <c r="H1459" s="6">
        <v>4118</v>
      </c>
      <c r="I1459" s="6">
        <v>1664</v>
      </c>
      <c r="J1459" s="14" t="s">
        <v>53</v>
      </c>
      <c r="K1459" s="12">
        <v>22</v>
      </c>
      <c r="L1459" s="13">
        <v>36608</v>
      </c>
      <c r="M1459" s="10">
        <v>0.1</v>
      </c>
      <c r="N1459" s="13">
        <v>32947</v>
      </c>
      <c r="O1459" s="10">
        <v>0.5292880068315059</v>
      </c>
      <c r="P1459" s="13">
        <v>15509</v>
      </c>
      <c r="Q1459" s="7">
        <v>7.4999999999999997E-2</v>
      </c>
      <c r="R1459" s="13">
        <v>124</v>
      </c>
      <c r="S1459" s="11">
        <v>374</v>
      </c>
      <c r="T1459" s="13">
        <v>3366</v>
      </c>
      <c r="U1459" s="13">
        <v>210000</v>
      </c>
    </row>
    <row r="1460" spans="1:21" x14ac:dyDescent="0.35">
      <c r="A1460" s="5" t="s">
        <v>9976</v>
      </c>
      <c r="B1460" s="5" t="s">
        <v>9976</v>
      </c>
      <c r="C1460" s="5" t="s">
        <v>2</v>
      </c>
      <c r="D1460" s="5" t="s">
        <v>9977</v>
      </c>
      <c r="E1460" s="5" t="s">
        <v>621</v>
      </c>
      <c r="F1460" s="5" t="s">
        <v>277</v>
      </c>
      <c r="G1460" s="5" t="s">
        <v>90</v>
      </c>
      <c r="H1460" s="6">
        <v>2500</v>
      </c>
      <c r="I1460" s="6">
        <v>2400</v>
      </c>
      <c r="J1460" s="14" t="s">
        <v>53</v>
      </c>
      <c r="K1460" s="12">
        <v>19</v>
      </c>
      <c r="L1460" s="13">
        <v>45600</v>
      </c>
      <c r="M1460" s="10">
        <v>0.05</v>
      </c>
      <c r="N1460" s="13">
        <v>43320</v>
      </c>
      <c r="O1460" s="10">
        <v>0.51738670935783404</v>
      </c>
      <c r="P1460" s="13">
        <v>20907</v>
      </c>
      <c r="Q1460" s="7">
        <v>0.08</v>
      </c>
      <c r="R1460" s="13">
        <v>109</v>
      </c>
      <c r="S1460" s="11">
        <v>0</v>
      </c>
      <c r="T1460" s="13">
        <v>0</v>
      </c>
      <c r="U1460" s="13">
        <v>261000</v>
      </c>
    </row>
    <row r="1461" spans="1:21" x14ac:dyDescent="0.35">
      <c r="A1461" s="5" t="s">
        <v>9978</v>
      </c>
      <c r="B1461" s="5" t="s">
        <v>9978</v>
      </c>
      <c r="C1461" s="5" t="s">
        <v>2</v>
      </c>
      <c r="D1461" s="5" t="s">
        <v>8275</v>
      </c>
      <c r="E1461" s="5" t="s">
        <v>3270</v>
      </c>
      <c r="F1461" s="5" t="s">
        <v>277</v>
      </c>
      <c r="G1461" s="5" t="s">
        <v>101</v>
      </c>
      <c r="H1461" s="6">
        <v>1350</v>
      </c>
      <c r="I1461" s="6">
        <v>1250</v>
      </c>
      <c r="J1461" s="14" t="s">
        <v>53</v>
      </c>
      <c r="K1461" s="12">
        <v>22</v>
      </c>
      <c r="L1461" s="13">
        <v>27500</v>
      </c>
      <c r="M1461" s="10">
        <v>0.05</v>
      </c>
      <c r="N1461" s="13">
        <v>26125</v>
      </c>
      <c r="O1461" s="10">
        <v>0.52609707528461058</v>
      </c>
      <c r="P1461" s="13">
        <v>12381</v>
      </c>
      <c r="Q1461" s="7">
        <v>0.08</v>
      </c>
      <c r="R1461" s="13">
        <v>124</v>
      </c>
      <c r="S1461" s="11">
        <v>0</v>
      </c>
      <c r="T1461" s="13">
        <v>0</v>
      </c>
      <c r="U1461" s="13">
        <v>155000</v>
      </c>
    </row>
    <row r="1462" spans="1:21" x14ac:dyDescent="0.35">
      <c r="A1462" s="5" t="s">
        <v>9979</v>
      </c>
      <c r="B1462" s="5" t="s">
        <v>9979</v>
      </c>
      <c r="C1462" s="5" t="s">
        <v>2</v>
      </c>
      <c r="D1462" s="5" t="s">
        <v>9980</v>
      </c>
      <c r="E1462" s="5" t="s">
        <v>621</v>
      </c>
      <c r="F1462" s="5" t="s">
        <v>277</v>
      </c>
      <c r="G1462" s="5" t="s">
        <v>89</v>
      </c>
      <c r="H1462" s="6">
        <v>3125</v>
      </c>
      <c r="I1462" s="6">
        <v>1250</v>
      </c>
      <c r="J1462" s="14" t="s">
        <v>53</v>
      </c>
      <c r="K1462" s="12">
        <v>18</v>
      </c>
      <c r="L1462" s="13">
        <v>22500</v>
      </c>
      <c r="M1462" s="10">
        <v>0.05</v>
      </c>
      <c r="N1462" s="13">
        <v>21375</v>
      </c>
      <c r="O1462" s="10">
        <v>0.51738670935783404</v>
      </c>
      <c r="P1462" s="13">
        <v>10316</v>
      </c>
      <c r="Q1462" s="7">
        <v>0.08</v>
      </c>
      <c r="R1462" s="13">
        <v>103</v>
      </c>
      <c r="S1462" s="11">
        <v>312.5</v>
      </c>
      <c r="T1462" s="13">
        <v>2812.5</v>
      </c>
      <c r="U1462" s="13">
        <v>132000</v>
      </c>
    </row>
    <row r="1463" spans="1:21" ht="29" x14ac:dyDescent="0.35">
      <c r="A1463" s="5" t="s">
        <v>9981</v>
      </c>
      <c r="B1463" s="5" t="s">
        <v>9981</v>
      </c>
      <c r="C1463" s="5" t="s">
        <v>2</v>
      </c>
      <c r="D1463" s="5" t="s">
        <v>9982</v>
      </c>
      <c r="E1463" s="5" t="s">
        <v>3408</v>
      </c>
      <c r="F1463" s="5" t="s">
        <v>277</v>
      </c>
      <c r="G1463" s="5" t="s">
        <v>93</v>
      </c>
      <c r="H1463" s="6">
        <v>2260</v>
      </c>
      <c r="I1463" s="6">
        <v>1100</v>
      </c>
      <c r="J1463" s="14" t="s">
        <v>53</v>
      </c>
      <c r="K1463" s="12">
        <v>21</v>
      </c>
      <c r="L1463" s="13">
        <v>23100</v>
      </c>
      <c r="M1463" s="10">
        <v>0.1</v>
      </c>
      <c r="N1463" s="13">
        <v>20790</v>
      </c>
      <c r="O1463" s="10">
        <v>0.515459215045738</v>
      </c>
      <c r="P1463" s="13">
        <v>10074</v>
      </c>
      <c r="Q1463" s="7">
        <v>0.09</v>
      </c>
      <c r="R1463" s="13">
        <v>102</v>
      </c>
      <c r="S1463" s="11">
        <v>0</v>
      </c>
      <c r="T1463" s="13">
        <v>0</v>
      </c>
      <c r="U1463" s="13">
        <v>112000</v>
      </c>
    </row>
    <row r="1464" spans="1:21" ht="43.5" x14ac:dyDescent="0.35">
      <c r="A1464" s="5" t="s">
        <v>9983</v>
      </c>
      <c r="B1464" s="5" t="s">
        <v>9984</v>
      </c>
      <c r="C1464" s="5" t="s">
        <v>80</v>
      </c>
      <c r="D1464" s="5" t="s">
        <v>9985</v>
      </c>
      <c r="E1464" s="5" t="s">
        <v>6090</v>
      </c>
      <c r="F1464" s="5" t="s">
        <v>9986</v>
      </c>
      <c r="G1464" s="5" t="s">
        <v>90</v>
      </c>
      <c r="H1464" s="6">
        <v>6566</v>
      </c>
      <c r="I1464" s="6">
        <v>954</v>
      </c>
      <c r="J1464" s="14" t="s">
        <v>53</v>
      </c>
      <c r="K1464" s="12">
        <v>20.9</v>
      </c>
      <c r="L1464" s="13">
        <v>19938.599999999999</v>
      </c>
      <c r="M1464" s="10">
        <v>0.05</v>
      </c>
      <c r="N1464" s="13">
        <v>18942</v>
      </c>
      <c r="O1464" s="10">
        <v>0.54176675211374925</v>
      </c>
      <c r="P1464" s="13">
        <v>8680</v>
      </c>
      <c r="Q1464" s="7">
        <v>0.08</v>
      </c>
      <c r="R1464" s="13">
        <v>114</v>
      </c>
      <c r="S1464" s="11">
        <v>4419.5</v>
      </c>
      <c r="T1464" s="13">
        <v>66292.5</v>
      </c>
      <c r="U1464" s="13">
        <v>175000</v>
      </c>
    </row>
    <row r="1465" spans="1:21" ht="87" x14ac:dyDescent="0.35">
      <c r="A1465" s="5" t="s">
        <v>9987</v>
      </c>
      <c r="B1465" s="5" t="s">
        <v>9988</v>
      </c>
      <c r="C1465" s="5" t="s">
        <v>6118</v>
      </c>
      <c r="D1465" s="5" t="s">
        <v>9989</v>
      </c>
      <c r="E1465" s="5" t="s">
        <v>915</v>
      </c>
      <c r="F1465" s="5" t="s">
        <v>453</v>
      </c>
      <c r="G1465" s="5" t="s">
        <v>89</v>
      </c>
      <c r="H1465" s="6">
        <v>18750</v>
      </c>
      <c r="I1465" s="6">
        <v>11783</v>
      </c>
      <c r="J1465" s="14" t="s">
        <v>53</v>
      </c>
      <c r="K1465" s="12">
        <v>14.4</v>
      </c>
      <c r="L1465" s="13">
        <v>169675.2</v>
      </c>
      <c r="M1465" s="10">
        <v>0.05</v>
      </c>
      <c r="N1465" s="13">
        <v>161191</v>
      </c>
      <c r="O1465" s="10">
        <v>0.53285781080790962</v>
      </c>
      <c r="P1465" s="13">
        <v>75299</v>
      </c>
      <c r="Q1465" s="7">
        <v>0.08</v>
      </c>
      <c r="R1465" s="13">
        <v>80</v>
      </c>
      <c r="S1465" s="11">
        <v>0</v>
      </c>
      <c r="T1465" s="13">
        <v>0</v>
      </c>
      <c r="U1465" s="13">
        <v>941000</v>
      </c>
    </row>
    <row r="1466" spans="1:21" ht="29" x14ac:dyDescent="0.35">
      <c r="A1466" s="5" t="s">
        <v>9990</v>
      </c>
      <c r="B1466" s="5" t="s">
        <v>9991</v>
      </c>
      <c r="C1466" s="5" t="s">
        <v>68</v>
      </c>
      <c r="D1466" s="5" t="s">
        <v>9992</v>
      </c>
      <c r="E1466" s="5" t="s">
        <v>586</v>
      </c>
      <c r="F1466" s="5" t="s">
        <v>331</v>
      </c>
      <c r="G1466" s="5" t="s">
        <v>90</v>
      </c>
      <c r="H1466" s="6">
        <v>6250</v>
      </c>
      <c r="I1466" s="6">
        <v>5200</v>
      </c>
      <c r="J1466" s="14" t="s">
        <v>53</v>
      </c>
      <c r="K1466" s="12">
        <v>17.100000000000001</v>
      </c>
      <c r="L1466" s="13">
        <v>88920.000000000015</v>
      </c>
      <c r="M1466" s="10">
        <v>0.05</v>
      </c>
      <c r="N1466" s="13">
        <v>84474</v>
      </c>
      <c r="O1466" s="10">
        <v>0.51685889980802169</v>
      </c>
      <c r="P1466" s="13">
        <v>40813</v>
      </c>
      <c r="Q1466" s="7">
        <v>0.08</v>
      </c>
      <c r="R1466" s="13">
        <v>98</v>
      </c>
      <c r="S1466" s="11">
        <v>0</v>
      </c>
      <c r="T1466" s="13">
        <v>0</v>
      </c>
      <c r="U1466" s="13">
        <v>510000</v>
      </c>
    </row>
    <row r="1467" spans="1:21" ht="29" x14ac:dyDescent="0.35">
      <c r="A1467" s="5" t="s">
        <v>9993</v>
      </c>
      <c r="B1467" s="5" t="s">
        <v>9994</v>
      </c>
      <c r="C1467" s="5" t="s">
        <v>68</v>
      </c>
      <c r="D1467" s="5" t="s">
        <v>9995</v>
      </c>
      <c r="E1467" s="5" t="s">
        <v>3270</v>
      </c>
      <c r="F1467" s="5" t="s">
        <v>331</v>
      </c>
      <c r="G1467" s="5" t="s">
        <v>93</v>
      </c>
      <c r="H1467" s="6">
        <v>6252</v>
      </c>
      <c r="I1467" s="6">
        <v>6250</v>
      </c>
      <c r="J1467" s="14" t="s">
        <v>53</v>
      </c>
      <c r="K1467" s="12">
        <v>18.899999999999999</v>
      </c>
      <c r="L1467" s="13">
        <v>118125</v>
      </c>
      <c r="M1467" s="10">
        <v>0.1</v>
      </c>
      <c r="N1467" s="13">
        <v>106313</v>
      </c>
      <c r="O1467" s="10">
        <v>0.50361518116840742</v>
      </c>
      <c r="P1467" s="13">
        <v>52772</v>
      </c>
      <c r="Q1467" s="7">
        <v>0.09</v>
      </c>
      <c r="R1467" s="13">
        <v>94</v>
      </c>
      <c r="S1467" s="11">
        <v>0</v>
      </c>
      <c r="T1467" s="13">
        <v>0</v>
      </c>
      <c r="U1467" s="13">
        <v>586000</v>
      </c>
    </row>
    <row r="1468" spans="1:21" x14ac:dyDescent="0.35">
      <c r="A1468" s="5" t="s">
        <v>9996</v>
      </c>
      <c r="B1468" s="5" t="s">
        <v>9996</v>
      </c>
      <c r="C1468" s="5" t="s">
        <v>2</v>
      </c>
      <c r="D1468" s="5" t="s">
        <v>9997</v>
      </c>
      <c r="E1468" s="5" t="s">
        <v>645</v>
      </c>
      <c r="F1468" s="5" t="s">
        <v>250</v>
      </c>
      <c r="G1468" s="5" t="s">
        <v>90</v>
      </c>
      <c r="H1468" s="6">
        <v>3125</v>
      </c>
      <c r="I1468" s="6">
        <v>2467</v>
      </c>
      <c r="J1468" s="14" t="s">
        <v>53</v>
      </c>
      <c r="K1468" s="12">
        <v>19</v>
      </c>
      <c r="L1468" s="13">
        <v>46873</v>
      </c>
      <c r="M1468" s="10">
        <v>0.05</v>
      </c>
      <c r="N1468" s="13">
        <v>44529</v>
      </c>
      <c r="O1468" s="10">
        <v>0.54582483208194887</v>
      </c>
      <c r="P1468" s="13">
        <v>20224</v>
      </c>
      <c r="Q1468" s="7">
        <v>0.08</v>
      </c>
      <c r="R1468" s="13">
        <v>102</v>
      </c>
      <c r="S1468" s="11">
        <v>0</v>
      </c>
      <c r="T1468" s="13">
        <v>0</v>
      </c>
      <c r="U1468" s="13">
        <v>253000</v>
      </c>
    </row>
    <row r="1469" spans="1:21" x14ac:dyDescent="0.35">
      <c r="A1469" s="5" t="s">
        <v>9998</v>
      </c>
      <c r="B1469" s="5" t="s">
        <v>9998</v>
      </c>
      <c r="C1469" s="5" t="s">
        <v>2</v>
      </c>
      <c r="D1469" s="5" t="s">
        <v>9999</v>
      </c>
      <c r="E1469" s="5" t="s">
        <v>586</v>
      </c>
      <c r="F1469" s="5" t="s">
        <v>250</v>
      </c>
      <c r="G1469" s="5" t="s">
        <v>92</v>
      </c>
      <c r="H1469" s="6">
        <v>3125</v>
      </c>
      <c r="I1469" s="6">
        <v>2182</v>
      </c>
      <c r="J1469" s="14" t="s">
        <v>53</v>
      </c>
      <c r="K1469" s="12">
        <v>18</v>
      </c>
      <c r="L1469" s="13">
        <v>39276</v>
      </c>
      <c r="M1469" s="10">
        <v>0.1</v>
      </c>
      <c r="N1469" s="13">
        <v>35348</v>
      </c>
      <c r="O1469" s="10">
        <v>0.5292880068315059</v>
      </c>
      <c r="P1469" s="13">
        <v>16639</v>
      </c>
      <c r="Q1469" s="7">
        <v>7.4999999999999997E-2</v>
      </c>
      <c r="R1469" s="13">
        <v>102</v>
      </c>
      <c r="S1469" s="11">
        <v>0</v>
      </c>
      <c r="T1469" s="13">
        <v>0</v>
      </c>
      <c r="U1469" s="13">
        <v>222000</v>
      </c>
    </row>
    <row r="1470" spans="1:21" x14ac:dyDescent="0.35">
      <c r="A1470" s="5" t="s">
        <v>10000</v>
      </c>
      <c r="B1470" s="5" t="s">
        <v>10000</v>
      </c>
      <c r="C1470" s="5" t="s">
        <v>2</v>
      </c>
      <c r="D1470" s="5" t="s">
        <v>10001</v>
      </c>
      <c r="E1470" s="5" t="s">
        <v>645</v>
      </c>
      <c r="F1470" s="5" t="s">
        <v>250</v>
      </c>
      <c r="G1470" s="5" t="s">
        <v>90</v>
      </c>
      <c r="H1470" s="6">
        <v>3125</v>
      </c>
      <c r="I1470" s="6">
        <v>2352</v>
      </c>
      <c r="J1470" s="14" t="s">
        <v>53</v>
      </c>
      <c r="K1470" s="12">
        <v>19</v>
      </c>
      <c r="L1470" s="13">
        <v>44688</v>
      </c>
      <c r="M1470" s="10">
        <v>0.05</v>
      </c>
      <c r="N1470" s="13">
        <v>42454</v>
      </c>
      <c r="O1470" s="10">
        <v>0.54582483208194887</v>
      </c>
      <c r="P1470" s="13">
        <v>19281</v>
      </c>
      <c r="Q1470" s="7">
        <v>0.08</v>
      </c>
      <c r="R1470" s="13">
        <v>102</v>
      </c>
      <c r="S1470" s="11">
        <v>0</v>
      </c>
      <c r="T1470" s="13">
        <v>0</v>
      </c>
      <c r="U1470" s="13">
        <v>241000</v>
      </c>
    </row>
    <row r="1471" spans="1:21" ht="29" x14ac:dyDescent="0.35">
      <c r="A1471" s="5" t="s">
        <v>10002</v>
      </c>
      <c r="B1471" s="5" t="s">
        <v>10002</v>
      </c>
      <c r="C1471" s="5" t="s">
        <v>2</v>
      </c>
      <c r="D1471" s="5" t="s">
        <v>10003</v>
      </c>
      <c r="E1471" s="5" t="s">
        <v>586</v>
      </c>
      <c r="F1471" s="5" t="s">
        <v>250</v>
      </c>
      <c r="G1471" s="5" t="s">
        <v>93</v>
      </c>
      <c r="H1471" s="6">
        <v>3150</v>
      </c>
      <c r="I1471" s="6">
        <v>1568</v>
      </c>
      <c r="J1471" s="14" t="s">
        <v>53</v>
      </c>
      <c r="K1471" s="12">
        <v>21</v>
      </c>
      <c r="L1471" s="13">
        <v>32928</v>
      </c>
      <c r="M1471" s="10">
        <v>0.1</v>
      </c>
      <c r="N1471" s="13">
        <v>29635</v>
      </c>
      <c r="O1471" s="10">
        <v>0.49461795556025712</v>
      </c>
      <c r="P1471" s="13">
        <v>14977</v>
      </c>
      <c r="Q1471" s="7">
        <v>0.09</v>
      </c>
      <c r="R1471" s="13">
        <v>106</v>
      </c>
      <c r="S1471" s="11">
        <v>0</v>
      </c>
      <c r="T1471" s="13">
        <v>0</v>
      </c>
      <c r="U1471" s="13">
        <v>166000</v>
      </c>
    </row>
    <row r="1472" spans="1:21" x14ac:dyDescent="0.35">
      <c r="A1472" s="5" t="s">
        <v>10004</v>
      </c>
      <c r="B1472" s="5" t="s">
        <v>10004</v>
      </c>
      <c r="C1472" s="5" t="s">
        <v>2</v>
      </c>
      <c r="D1472" s="5" t="s">
        <v>10005</v>
      </c>
      <c r="E1472" s="5" t="s">
        <v>669</v>
      </c>
      <c r="F1472" s="5" t="s">
        <v>250</v>
      </c>
      <c r="G1472" s="5" t="s">
        <v>92</v>
      </c>
      <c r="H1472" s="6">
        <v>4030</v>
      </c>
      <c r="I1472" s="6">
        <v>1950</v>
      </c>
      <c r="J1472" s="14" t="s">
        <v>53</v>
      </c>
      <c r="K1472" s="12">
        <v>18</v>
      </c>
      <c r="L1472" s="13">
        <v>35100</v>
      </c>
      <c r="M1472" s="10">
        <v>0.1</v>
      </c>
      <c r="N1472" s="13">
        <v>31590</v>
      </c>
      <c r="O1472" s="10">
        <v>0.52928800683150579</v>
      </c>
      <c r="P1472" s="13">
        <v>14870</v>
      </c>
      <c r="Q1472" s="7">
        <v>7.4999999999999997E-2</v>
      </c>
      <c r="R1472" s="13">
        <v>102</v>
      </c>
      <c r="S1472" s="11">
        <v>0</v>
      </c>
      <c r="T1472" s="13">
        <v>0</v>
      </c>
      <c r="U1472" s="13">
        <v>198000</v>
      </c>
    </row>
    <row r="1473" spans="1:21" x14ac:dyDescent="0.35">
      <c r="A1473" s="5" t="s">
        <v>10006</v>
      </c>
      <c r="B1473" s="5" t="s">
        <v>10006</v>
      </c>
      <c r="C1473" s="5" t="s">
        <v>2</v>
      </c>
      <c r="D1473" s="5" t="s">
        <v>10007</v>
      </c>
      <c r="E1473" s="5" t="s">
        <v>586</v>
      </c>
      <c r="F1473" s="5" t="s">
        <v>250</v>
      </c>
      <c r="G1473" s="5" t="s">
        <v>97</v>
      </c>
      <c r="H1473" s="6">
        <v>3093</v>
      </c>
      <c r="I1473" s="6">
        <v>880</v>
      </c>
      <c r="J1473" s="14" t="s">
        <v>53</v>
      </c>
      <c r="K1473" s="12">
        <v>22</v>
      </c>
      <c r="L1473" s="13">
        <v>19360</v>
      </c>
      <c r="M1473" s="10">
        <v>0.1</v>
      </c>
      <c r="N1473" s="13">
        <v>17424</v>
      </c>
      <c r="O1473" s="10">
        <v>0.48462863597986811</v>
      </c>
      <c r="P1473" s="13">
        <v>8980</v>
      </c>
      <c r="Q1473" s="7">
        <v>9.5000000000000001E-2</v>
      </c>
      <c r="R1473" s="13">
        <v>107</v>
      </c>
      <c r="S1473" s="11">
        <v>1113</v>
      </c>
      <c r="T1473" s="13">
        <v>16695</v>
      </c>
      <c r="U1473" s="13">
        <v>111000</v>
      </c>
    </row>
    <row r="1474" spans="1:21" x14ac:dyDescent="0.35">
      <c r="A1474" s="5" t="s">
        <v>10008</v>
      </c>
      <c r="B1474" s="5" t="s">
        <v>10008</v>
      </c>
      <c r="C1474" s="5" t="s">
        <v>2</v>
      </c>
      <c r="D1474" s="5" t="s">
        <v>10009</v>
      </c>
      <c r="E1474" s="5" t="s">
        <v>689</v>
      </c>
      <c r="F1474" s="5" t="s">
        <v>250</v>
      </c>
      <c r="G1474" s="5" t="s">
        <v>89</v>
      </c>
      <c r="H1474" s="6">
        <v>3125</v>
      </c>
      <c r="I1474" s="6">
        <v>1519</v>
      </c>
      <c r="J1474" s="14" t="s">
        <v>53</v>
      </c>
      <c r="K1474" s="12">
        <v>18</v>
      </c>
      <c r="L1474" s="13">
        <v>27342</v>
      </c>
      <c r="M1474" s="10">
        <v>0.05</v>
      </c>
      <c r="N1474" s="13">
        <v>25975</v>
      </c>
      <c r="O1474" s="10">
        <v>0.54176675211374925</v>
      </c>
      <c r="P1474" s="13">
        <v>11903</v>
      </c>
      <c r="Q1474" s="7">
        <v>0.08</v>
      </c>
      <c r="R1474" s="13">
        <v>98</v>
      </c>
      <c r="S1474" s="11">
        <v>0</v>
      </c>
      <c r="T1474" s="13">
        <v>0</v>
      </c>
      <c r="U1474" s="13">
        <v>149000</v>
      </c>
    </row>
    <row r="1475" spans="1:21" ht="29" x14ac:dyDescent="0.35">
      <c r="A1475" s="5" t="s">
        <v>10010</v>
      </c>
      <c r="B1475" s="5" t="s">
        <v>10010</v>
      </c>
      <c r="C1475" s="5" t="s">
        <v>2</v>
      </c>
      <c r="D1475" s="5" t="s">
        <v>10011</v>
      </c>
      <c r="E1475" s="5" t="s">
        <v>714</v>
      </c>
      <c r="F1475" s="5" t="s">
        <v>250</v>
      </c>
      <c r="G1475" s="5" t="s">
        <v>93</v>
      </c>
      <c r="H1475" s="6">
        <v>3240</v>
      </c>
      <c r="I1475" s="6">
        <v>1950</v>
      </c>
      <c r="J1475" s="14" t="s">
        <v>53</v>
      </c>
      <c r="K1475" s="12">
        <v>21</v>
      </c>
      <c r="L1475" s="13">
        <v>40950</v>
      </c>
      <c r="M1475" s="10">
        <v>0.1</v>
      </c>
      <c r="N1475" s="13">
        <v>36855</v>
      </c>
      <c r="O1475" s="10">
        <v>0.51893158696551134</v>
      </c>
      <c r="P1475" s="13">
        <v>17730</v>
      </c>
      <c r="Q1475" s="7">
        <v>0.09</v>
      </c>
      <c r="R1475" s="13">
        <v>101</v>
      </c>
      <c r="S1475" s="11">
        <v>0</v>
      </c>
      <c r="T1475" s="13">
        <v>0</v>
      </c>
      <c r="U1475" s="13">
        <v>197000</v>
      </c>
    </row>
    <row r="1476" spans="1:21" x14ac:dyDescent="0.35">
      <c r="A1476" s="5" t="s">
        <v>10012</v>
      </c>
      <c r="B1476" s="5" t="s">
        <v>10012</v>
      </c>
      <c r="C1476" s="5" t="s">
        <v>2</v>
      </c>
      <c r="D1476" s="5" t="s">
        <v>10013</v>
      </c>
      <c r="E1476" s="5" t="s">
        <v>689</v>
      </c>
      <c r="F1476" s="5" t="s">
        <v>250</v>
      </c>
      <c r="G1476" s="5" t="s">
        <v>90</v>
      </c>
      <c r="H1476" s="6">
        <v>3625</v>
      </c>
      <c r="I1476" s="6">
        <v>3625</v>
      </c>
      <c r="J1476" s="14" t="s">
        <v>53</v>
      </c>
      <c r="K1476" s="12">
        <v>19</v>
      </c>
      <c r="L1476" s="13">
        <v>68875</v>
      </c>
      <c r="M1476" s="10">
        <v>0.05</v>
      </c>
      <c r="N1476" s="13">
        <v>65431</v>
      </c>
      <c r="O1476" s="10">
        <v>0.54176675211374914</v>
      </c>
      <c r="P1476" s="13">
        <v>29983</v>
      </c>
      <c r="Q1476" s="7">
        <v>0.08</v>
      </c>
      <c r="R1476" s="13">
        <v>103</v>
      </c>
      <c r="S1476" s="11">
        <v>0</v>
      </c>
      <c r="T1476" s="13">
        <v>0</v>
      </c>
      <c r="U1476" s="13">
        <v>375000</v>
      </c>
    </row>
    <row r="1477" spans="1:21" x14ac:dyDescent="0.35">
      <c r="A1477" s="5" t="s">
        <v>10014</v>
      </c>
      <c r="B1477" s="5" t="s">
        <v>10014</v>
      </c>
      <c r="C1477" s="5" t="s">
        <v>2</v>
      </c>
      <c r="D1477" s="5" t="s">
        <v>10015</v>
      </c>
      <c r="E1477" s="5" t="s">
        <v>890</v>
      </c>
      <c r="F1477" s="5" t="s">
        <v>250</v>
      </c>
      <c r="G1477" s="5" t="s">
        <v>92</v>
      </c>
      <c r="H1477" s="6">
        <v>2700</v>
      </c>
      <c r="I1477" s="6">
        <v>2156</v>
      </c>
      <c r="J1477" s="14" t="s">
        <v>53</v>
      </c>
      <c r="K1477" s="12">
        <v>18</v>
      </c>
      <c r="L1477" s="13">
        <v>38808</v>
      </c>
      <c r="M1477" s="10">
        <v>0.1</v>
      </c>
      <c r="N1477" s="13">
        <v>34927</v>
      </c>
      <c r="O1477" s="10">
        <v>0.56098519955256798</v>
      </c>
      <c r="P1477" s="13">
        <v>15334</v>
      </c>
      <c r="Q1477" s="7">
        <v>7.4999999999999997E-2</v>
      </c>
      <c r="R1477" s="13">
        <v>95</v>
      </c>
      <c r="S1477" s="11">
        <v>0</v>
      </c>
      <c r="T1477" s="13">
        <v>0</v>
      </c>
      <c r="U1477" s="13">
        <v>204000</v>
      </c>
    </row>
    <row r="1478" spans="1:21" x14ac:dyDescent="0.35">
      <c r="A1478" s="5" t="s">
        <v>10016</v>
      </c>
      <c r="B1478" s="5" t="s">
        <v>10016</v>
      </c>
      <c r="C1478" s="5" t="s">
        <v>2</v>
      </c>
      <c r="D1478" s="5" t="s">
        <v>10017</v>
      </c>
      <c r="E1478" s="5" t="s">
        <v>586</v>
      </c>
      <c r="F1478" s="5" t="s">
        <v>250</v>
      </c>
      <c r="G1478" s="5" t="s">
        <v>90</v>
      </c>
      <c r="H1478" s="6">
        <v>16654</v>
      </c>
      <c r="I1478" s="6">
        <v>2228</v>
      </c>
      <c r="J1478" s="14" t="s">
        <v>53</v>
      </c>
      <c r="K1478" s="12">
        <v>19</v>
      </c>
      <c r="L1478" s="13">
        <v>42332</v>
      </c>
      <c r="M1478" s="10">
        <v>0.05</v>
      </c>
      <c r="N1478" s="13">
        <v>40215</v>
      </c>
      <c r="O1478" s="10">
        <v>0.51685889980802169</v>
      </c>
      <c r="P1478" s="13">
        <v>19430</v>
      </c>
      <c r="Q1478" s="7">
        <v>0.08</v>
      </c>
      <c r="R1478" s="13">
        <v>109</v>
      </c>
      <c r="S1478" s="11">
        <v>11641</v>
      </c>
      <c r="T1478" s="13">
        <v>104769</v>
      </c>
      <c r="U1478" s="13">
        <v>348000</v>
      </c>
    </row>
    <row r="1479" spans="1:21" ht="29" x14ac:dyDescent="0.35">
      <c r="A1479" s="5" t="s">
        <v>10018</v>
      </c>
      <c r="B1479" s="5" t="s">
        <v>10018</v>
      </c>
      <c r="C1479" s="5" t="s">
        <v>2</v>
      </c>
      <c r="D1479" s="5" t="s">
        <v>10019</v>
      </c>
      <c r="E1479" s="5" t="s">
        <v>621</v>
      </c>
      <c r="F1479" s="5" t="s">
        <v>250</v>
      </c>
      <c r="G1479" s="5" t="s">
        <v>93</v>
      </c>
      <c r="H1479" s="6">
        <v>2500</v>
      </c>
      <c r="I1479" s="6">
        <v>684</v>
      </c>
      <c r="J1479" s="14" t="s">
        <v>53</v>
      </c>
      <c r="K1479" s="12">
        <v>23.1</v>
      </c>
      <c r="L1479" s="13">
        <v>15800.4</v>
      </c>
      <c r="M1479" s="10">
        <v>0.1</v>
      </c>
      <c r="N1479" s="13">
        <v>14220</v>
      </c>
      <c r="O1479" s="10">
        <v>0.49513134824121641</v>
      </c>
      <c r="P1479" s="13">
        <v>7179</v>
      </c>
      <c r="Q1479" s="7">
        <v>0.09</v>
      </c>
      <c r="R1479" s="13">
        <v>117</v>
      </c>
      <c r="S1479" s="11">
        <v>961</v>
      </c>
      <c r="T1479" s="13">
        <v>14415</v>
      </c>
      <c r="U1479" s="13">
        <v>94000</v>
      </c>
    </row>
    <row r="1480" spans="1:21" x14ac:dyDescent="0.35">
      <c r="A1480" s="5" t="s">
        <v>10020</v>
      </c>
      <c r="B1480" s="5" t="s">
        <v>10020</v>
      </c>
      <c r="C1480" s="5" t="s">
        <v>2</v>
      </c>
      <c r="D1480" s="5" t="s">
        <v>10021</v>
      </c>
      <c r="E1480" s="5" t="s">
        <v>915</v>
      </c>
      <c r="F1480" s="5" t="s">
        <v>250</v>
      </c>
      <c r="G1480" s="5" t="s">
        <v>97</v>
      </c>
      <c r="H1480" s="6">
        <v>3750</v>
      </c>
      <c r="I1480" s="6">
        <v>1400</v>
      </c>
      <c r="J1480" s="14" t="s">
        <v>53</v>
      </c>
      <c r="K1480" s="12">
        <v>20</v>
      </c>
      <c r="L1480" s="13">
        <v>28000</v>
      </c>
      <c r="M1480" s="10">
        <v>0.1</v>
      </c>
      <c r="N1480" s="13">
        <v>25200</v>
      </c>
      <c r="O1480" s="10">
        <v>0.50001070371822431</v>
      </c>
      <c r="P1480" s="13">
        <v>12600</v>
      </c>
      <c r="Q1480" s="7">
        <v>9.5000000000000001E-2</v>
      </c>
      <c r="R1480" s="13">
        <v>95</v>
      </c>
      <c r="S1480" s="11">
        <v>600</v>
      </c>
      <c r="T1480" s="13">
        <v>9000</v>
      </c>
      <c r="U1480" s="13">
        <v>142000</v>
      </c>
    </row>
    <row r="1481" spans="1:21" x14ac:dyDescent="0.35">
      <c r="A1481" s="5" t="s">
        <v>10022</v>
      </c>
      <c r="B1481" s="5" t="s">
        <v>10022</v>
      </c>
      <c r="C1481" s="5" t="s">
        <v>2</v>
      </c>
      <c r="D1481" s="5" t="s">
        <v>10023</v>
      </c>
      <c r="E1481" s="5" t="s">
        <v>915</v>
      </c>
      <c r="F1481" s="5" t="s">
        <v>250</v>
      </c>
      <c r="G1481" s="5" t="s">
        <v>89</v>
      </c>
      <c r="H1481" s="6">
        <v>8970</v>
      </c>
      <c r="I1481" s="6">
        <v>7884</v>
      </c>
      <c r="J1481" s="14" t="s">
        <v>53</v>
      </c>
      <c r="K1481" s="12">
        <v>16.2</v>
      </c>
      <c r="L1481" s="13">
        <v>127720.8</v>
      </c>
      <c r="M1481" s="10">
        <v>0.05</v>
      </c>
      <c r="N1481" s="13">
        <v>121335</v>
      </c>
      <c r="O1481" s="10">
        <v>0.53285781080790973</v>
      </c>
      <c r="P1481" s="13">
        <v>56681</v>
      </c>
      <c r="Q1481" s="7">
        <v>0.08</v>
      </c>
      <c r="R1481" s="13">
        <v>90</v>
      </c>
      <c r="S1481" s="11">
        <v>0</v>
      </c>
      <c r="T1481" s="13">
        <v>0</v>
      </c>
      <c r="U1481" s="13">
        <v>709000</v>
      </c>
    </row>
    <row r="1482" spans="1:21" ht="29" x14ac:dyDescent="0.35">
      <c r="A1482" s="5" t="s">
        <v>10024</v>
      </c>
      <c r="B1482" s="5" t="s">
        <v>10025</v>
      </c>
      <c r="C1482" s="5" t="s">
        <v>85</v>
      </c>
      <c r="D1482" s="5" t="s">
        <v>10026</v>
      </c>
      <c r="E1482" s="5" t="s">
        <v>621</v>
      </c>
      <c r="F1482" s="5" t="s">
        <v>250</v>
      </c>
      <c r="G1482" s="5" t="s">
        <v>90</v>
      </c>
      <c r="H1482" s="6">
        <v>22440</v>
      </c>
      <c r="I1482" s="6">
        <v>4616</v>
      </c>
      <c r="J1482" s="14" t="s">
        <v>53</v>
      </c>
      <c r="K1482" s="12">
        <v>17.100000000000001</v>
      </c>
      <c r="L1482" s="13">
        <v>78933.600000000006</v>
      </c>
      <c r="M1482" s="10">
        <v>0.05</v>
      </c>
      <c r="N1482" s="13">
        <v>74987</v>
      </c>
      <c r="O1482" s="10">
        <v>0.51738670935783404</v>
      </c>
      <c r="P1482" s="13">
        <v>36190</v>
      </c>
      <c r="Q1482" s="7">
        <v>0.08</v>
      </c>
      <c r="R1482" s="13">
        <v>98</v>
      </c>
      <c r="S1482" s="11">
        <v>12054</v>
      </c>
      <c r="T1482" s="13">
        <v>180810</v>
      </c>
      <c r="U1482" s="13">
        <v>633000</v>
      </c>
    </row>
    <row r="1483" spans="1:21" x14ac:dyDescent="0.35">
      <c r="A1483" s="5" t="s">
        <v>10027</v>
      </c>
      <c r="B1483" s="5" t="s">
        <v>10027</v>
      </c>
      <c r="C1483" s="5" t="s">
        <v>2</v>
      </c>
      <c r="D1483" s="5" t="s">
        <v>10028</v>
      </c>
      <c r="E1483" s="5" t="s">
        <v>3270</v>
      </c>
      <c r="F1483" s="5" t="s">
        <v>250</v>
      </c>
      <c r="G1483" s="5" t="s">
        <v>97</v>
      </c>
      <c r="H1483" s="6">
        <v>4875</v>
      </c>
      <c r="I1483" s="6">
        <v>2660</v>
      </c>
      <c r="J1483" s="14" t="s">
        <v>53</v>
      </c>
      <c r="K1483" s="12">
        <v>20</v>
      </c>
      <c r="L1483" s="13">
        <v>53200</v>
      </c>
      <c r="M1483" s="10">
        <v>0.1</v>
      </c>
      <c r="N1483" s="13">
        <v>47880</v>
      </c>
      <c r="O1483" s="10">
        <v>0.49349796356616882</v>
      </c>
      <c r="P1483" s="13">
        <v>24251</v>
      </c>
      <c r="Q1483" s="7">
        <v>9.5000000000000001E-2</v>
      </c>
      <c r="R1483" s="13">
        <v>96</v>
      </c>
      <c r="S1483" s="11">
        <v>0</v>
      </c>
      <c r="T1483" s="13">
        <v>0</v>
      </c>
      <c r="U1483" s="13">
        <v>255000</v>
      </c>
    </row>
    <row r="1484" spans="1:21" x14ac:dyDescent="0.35">
      <c r="A1484" s="5" t="s">
        <v>10029</v>
      </c>
      <c r="B1484" s="5" t="s">
        <v>10029</v>
      </c>
      <c r="C1484" s="5" t="s">
        <v>2</v>
      </c>
      <c r="D1484" s="5" t="s">
        <v>10030</v>
      </c>
      <c r="E1484" s="5" t="s">
        <v>621</v>
      </c>
      <c r="F1484" s="5" t="s">
        <v>250</v>
      </c>
      <c r="G1484" s="5" t="s">
        <v>90</v>
      </c>
      <c r="H1484" s="6">
        <v>8062</v>
      </c>
      <c r="I1484" s="6">
        <v>2819</v>
      </c>
      <c r="J1484" s="14" t="s">
        <v>53</v>
      </c>
      <c r="K1484" s="12">
        <v>19</v>
      </c>
      <c r="L1484" s="13">
        <v>53561</v>
      </c>
      <c r="M1484" s="10">
        <v>0.05</v>
      </c>
      <c r="N1484" s="13">
        <v>50883</v>
      </c>
      <c r="O1484" s="10">
        <v>0.51738670935783404</v>
      </c>
      <c r="P1484" s="13">
        <v>24557</v>
      </c>
      <c r="Q1484" s="7">
        <v>0.08</v>
      </c>
      <c r="R1484" s="13">
        <v>109</v>
      </c>
      <c r="S1484" s="11">
        <v>1719.25</v>
      </c>
      <c r="T1484" s="13">
        <v>15473.25</v>
      </c>
      <c r="U1484" s="13">
        <v>322000</v>
      </c>
    </row>
    <row r="1485" spans="1:21" x14ac:dyDescent="0.35">
      <c r="A1485" s="5" t="s">
        <v>10031</v>
      </c>
      <c r="B1485" s="5" t="s">
        <v>10031</v>
      </c>
      <c r="C1485" s="5" t="s">
        <v>2</v>
      </c>
      <c r="D1485" s="5" t="s">
        <v>10032</v>
      </c>
      <c r="E1485" s="5" t="s">
        <v>621</v>
      </c>
      <c r="F1485" s="5" t="s">
        <v>250</v>
      </c>
      <c r="G1485" s="5" t="s">
        <v>90</v>
      </c>
      <c r="H1485" s="6">
        <v>7512</v>
      </c>
      <c r="I1485" s="6">
        <v>5000</v>
      </c>
      <c r="J1485" s="14" t="s">
        <v>53</v>
      </c>
      <c r="K1485" s="12">
        <v>17.100000000000001</v>
      </c>
      <c r="L1485" s="13">
        <v>85500</v>
      </c>
      <c r="M1485" s="10">
        <v>0.05</v>
      </c>
      <c r="N1485" s="13">
        <v>81225</v>
      </c>
      <c r="O1485" s="10">
        <v>0.51738670935783393</v>
      </c>
      <c r="P1485" s="13">
        <v>39200</v>
      </c>
      <c r="Q1485" s="7">
        <v>0.08</v>
      </c>
      <c r="R1485" s="13">
        <v>98</v>
      </c>
      <c r="S1485" s="11">
        <v>0</v>
      </c>
      <c r="T1485" s="13">
        <v>0</v>
      </c>
      <c r="U1485" s="13">
        <v>490000</v>
      </c>
    </row>
    <row r="1486" spans="1:21" x14ac:dyDescent="0.35">
      <c r="A1486" s="5" t="s">
        <v>10033</v>
      </c>
      <c r="B1486" s="5" t="s">
        <v>10033</v>
      </c>
      <c r="C1486" s="5" t="s">
        <v>2</v>
      </c>
      <c r="D1486" s="5" t="s">
        <v>10034</v>
      </c>
      <c r="E1486" s="5" t="s">
        <v>3408</v>
      </c>
      <c r="F1486" s="5" t="s">
        <v>250</v>
      </c>
      <c r="G1486" s="5" t="s">
        <v>89</v>
      </c>
      <c r="H1486" s="6">
        <v>4099</v>
      </c>
      <c r="I1486" s="6">
        <v>3750</v>
      </c>
      <c r="J1486" s="14" t="s">
        <v>53</v>
      </c>
      <c r="K1486" s="12">
        <v>18</v>
      </c>
      <c r="L1486" s="13">
        <v>67500</v>
      </c>
      <c r="M1486" s="10">
        <v>0.05</v>
      </c>
      <c r="N1486" s="13">
        <v>64125</v>
      </c>
      <c r="O1486" s="10">
        <v>0.53822055582446771</v>
      </c>
      <c r="P1486" s="13">
        <v>29612</v>
      </c>
      <c r="Q1486" s="7">
        <v>0.08</v>
      </c>
      <c r="R1486" s="13">
        <v>99</v>
      </c>
      <c r="S1486" s="11">
        <v>0</v>
      </c>
      <c r="T1486" s="13">
        <v>0</v>
      </c>
      <c r="U1486" s="13">
        <v>370000</v>
      </c>
    </row>
    <row r="1487" spans="1:21" x14ac:dyDescent="0.35">
      <c r="A1487" s="5" t="s">
        <v>10035</v>
      </c>
      <c r="B1487" s="5" t="s">
        <v>10035</v>
      </c>
      <c r="C1487" s="5" t="s">
        <v>2</v>
      </c>
      <c r="D1487" s="5" t="s">
        <v>10036</v>
      </c>
      <c r="E1487" s="5" t="s">
        <v>3408</v>
      </c>
      <c r="F1487" s="5" t="s">
        <v>250</v>
      </c>
      <c r="G1487" s="5" t="s">
        <v>89</v>
      </c>
      <c r="H1487" s="6">
        <v>1157</v>
      </c>
      <c r="I1487" s="6">
        <v>1050</v>
      </c>
      <c r="J1487" s="14" t="s">
        <v>53</v>
      </c>
      <c r="K1487" s="12">
        <v>18</v>
      </c>
      <c r="L1487" s="13">
        <v>18900</v>
      </c>
      <c r="M1487" s="10">
        <v>0.05</v>
      </c>
      <c r="N1487" s="13">
        <v>17955</v>
      </c>
      <c r="O1487" s="10">
        <v>0.53822055582446771</v>
      </c>
      <c r="P1487" s="13">
        <v>8291</v>
      </c>
      <c r="Q1487" s="7">
        <v>0.08</v>
      </c>
      <c r="R1487" s="13">
        <v>99</v>
      </c>
      <c r="S1487" s="11">
        <v>0</v>
      </c>
      <c r="T1487" s="13">
        <v>0</v>
      </c>
      <c r="U1487" s="13">
        <v>104000</v>
      </c>
    </row>
    <row r="1488" spans="1:21" ht="29" x14ac:dyDescent="0.35">
      <c r="A1488" s="5" t="s">
        <v>10037</v>
      </c>
      <c r="B1488" s="5" t="s">
        <v>10038</v>
      </c>
      <c r="C1488" s="5" t="s">
        <v>86</v>
      </c>
      <c r="D1488" s="5" t="s">
        <v>10039</v>
      </c>
      <c r="E1488" s="5" t="s">
        <v>953</v>
      </c>
      <c r="F1488" s="5" t="s">
        <v>250</v>
      </c>
      <c r="G1488" s="5" t="s">
        <v>90</v>
      </c>
      <c r="H1488" s="6">
        <v>5400</v>
      </c>
      <c r="I1488" s="6">
        <v>2700</v>
      </c>
      <c r="J1488" s="14" t="s">
        <v>53</v>
      </c>
      <c r="K1488" s="12">
        <v>19</v>
      </c>
      <c r="L1488" s="13">
        <v>51300</v>
      </c>
      <c r="M1488" s="10">
        <v>0.05</v>
      </c>
      <c r="N1488" s="13">
        <v>48735</v>
      </c>
      <c r="O1488" s="10">
        <v>0.55620664697535016</v>
      </c>
      <c r="P1488" s="13">
        <v>21628</v>
      </c>
      <c r="Q1488" s="7">
        <v>0.08</v>
      </c>
      <c r="R1488" s="13">
        <v>100</v>
      </c>
      <c r="S1488" s="11">
        <v>0</v>
      </c>
      <c r="T1488" s="13">
        <v>0</v>
      </c>
      <c r="U1488" s="13">
        <v>270000</v>
      </c>
    </row>
    <row r="1489" spans="1:21" x14ac:dyDescent="0.35">
      <c r="A1489" s="5" t="s">
        <v>10040</v>
      </c>
      <c r="B1489" s="5" t="s">
        <v>10040</v>
      </c>
      <c r="C1489" s="5" t="s">
        <v>2</v>
      </c>
      <c r="D1489" s="5" t="s">
        <v>10041</v>
      </c>
      <c r="E1489" s="5" t="s">
        <v>627</v>
      </c>
      <c r="F1489" s="5" t="s">
        <v>250</v>
      </c>
      <c r="G1489" s="5" t="s">
        <v>90</v>
      </c>
      <c r="H1489" s="6">
        <v>5400</v>
      </c>
      <c r="I1489" s="6">
        <v>3750</v>
      </c>
      <c r="J1489" s="14" t="s">
        <v>53</v>
      </c>
      <c r="K1489" s="12">
        <v>19</v>
      </c>
      <c r="L1489" s="13">
        <v>71250</v>
      </c>
      <c r="M1489" s="10">
        <v>0.05</v>
      </c>
      <c r="N1489" s="13">
        <v>67688</v>
      </c>
      <c r="O1489" s="10">
        <v>0.55620664697535016</v>
      </c>
      <c r="P1489" s="13">
        <v>30039</v>
      </c>
      <c r="Q1489" s="7">
        <v>0.08</v>
      </c>
      <c r="R1489" s="13">
        <v>100</v>
      </c>
      <c r="S1489" s="11">
        <v>0</v>
      </c>
      <c r="T1489" s="13">
        <v>0</v>
      </c>
      <c r="U1489" s="13">
        <v>375000</v>
      </c>
    </row>
    <row r="1490" spans="1:21" ht="43.5" x14ac:dyDescent="0.35">
      <c r="A1490" s="5" t="s">
        <v>10042</v>
      </c>
      <c r="B1490" s="5" t="s">
        <v>10043</v>
      </c>
      <c r="C1490" s="5" t="s">
        <v>82</v>
      </c>
      <c r="D1490" s="5" t="s">
        <v>10044</v>
      </c>
      <c r="E1490" s="5" t="s">
        <v>6954</v>
      </c>
      <c r="F1490" s="5" t="s">
        <v>440</v>
      </c>
      <c r="G1490" s="5" t="s">
        <v>89</v>
      </c>
      <c r="H1490" s="6">
        <v>11422</v>
      </c>
      <c r="I1490" s="6">
        <v>8840</v>
      </c>
      <c r="J1490" s="14" t="s">
        <v>53</v>
      </c>
      <c r="K1490" s="12">
        <v>16.2</v>
      </c>
      <c r="L1490" s="13">
        <v>143208</v>
      </c>
      <c r="M1490" s="10">
        <v>0.05</v>
      </c>
      <c r="N1490" s="13">
        <v>136048</v>
      </c>
      <c r="O1490" s="10">
        <v>0.52609707528461058</v>
      </c>
      <c r="P1490" s="13">
        <v>64473</v>
      </c>
      <c r="Q1490" s="7">
        <v>0.08</v>
      </c>
      <c r="R1490" s="13">
        <v>91</v>
      </c>
      <c r="S1490" s="11">
        <v>0</v>
      </c>
      <c r="T1490" s="13">
        <v>0</v>
      </c>
      <c r="U1490" s="13">
        <v>806000</v>
      </c>
    </row>
    <row r="1491" spans="1:21" ht="29" x14ac:dyDescent="0.35">
      <c r="A1491" s="5" t="s">
        <v>10045</v>
      </c>
      <c r="B1491" s="5" t="s">
        <v>10046</v>
      </c>
      <c r="C1491" s="5" t="s">
        <v>68</v>
      </c>
      <c r="D1491" s="5" t="s">
        <v>10047</v>
      </c>
      <c r="E1491" s="5" t="s">
        <v>689</v>
      </c>
      <c r="F1491" s="5" t="s">
        <v>335</v>
      </c>
      <c r="G1491" s="5" t="s">
        <v>90</v>
      </c>
      <c r="H1491" s="6">
        <v>6600</v>
      </c>
      <c r="I1491" s="6">
        <v>6250</v>
      </c>
      <c r="J1491" s="14" t="s">
        <v>53</v>
      </c>
      <c r="K1491" s="12">
        <v>17.100000000000001</v>
      </c>
      <c r="L1491" s="13">
        <v>106875</v>
      </c>
      <c r="M1491" s="10">
        <v>0.05</v>
      </c>
      <c r="N1491" s="13">
        <v>101531</v>
      </c>
      <c r="O1491" s="10">
        <v>0.54176675211374914</v>
      </c>
      <c r="P1491" s="13">
        <v>46525</v>
      </c>
      <c r="Q1491" s="7">
        <v>0.08</v>
      </c>
      <c r="R1491" s="13">
        <v>93</v>
      </c>
      <c r="S1491" s="11">
        <v>0</v>
      </c>
      <c r="T1491" s="13">
        <v>0</v>
      </c>
      <c r="U1491" s="13">
        <v>582000</v>
      </c>
    </row>
    <row r="1492" spans="1:21" ht="29" x14ac:dyDescent="0.35">
      <c r="A1492" s="5" t="s">
        <v>10048</v>
      </c>
      <c r="B1492" s="5" t="s">
        <v>10049</v>
      </c>
      <c r="C1492" s="5" t="s">
        <v>68</v>
      </c>
      <c r="D1492" s="5" t="s">
        <v>10050</v>
      </c>
      <c r="E1492" s="5" t="s">
        <v>3270</v>
      </c>
      <c r="F1492" s="5" t="s">
        <v>335</v>
      </c>
      <c r="G1492" s="5" t="s">
        <v>98</v>
      </c>
      <c r="H1492" s="6">
        <v>10416</v>
      </c>
      <c r="I1492" s="6">
        <v>5250</v>
      </c>
      <c r="J1492" s="14" t="s">
        <v>53</v>
      </c>
      <c r="K1492" s="12">
        <v>18</v>
      </c>
      <c r="L1492" s="13">
        <v>94500</v>
      </c>
      <c r="M1492" s="10">
        <v>0.1</v>
      </c>
      <c r="N1492" s="13">
        <v>85050</v>
      </c>
      <c r="O1492" s="10">
        <v>0.49349796356616882</v>
      </c>
      <c r="P1492" s="13">
        <v>43078</v>
      </c>
      <c r="Q1492" s="7">
        <v>9.5000000000000001E-2</v>
      </c>
      <c r="R1492" s="13">
        <v>86</v>
      </c>
      <c r="S1492" s="11">
        <v>0</v>
      </c>
      <c r="T1492" s="13">
        <v>0</v>
      </c>
      <c r="U1492" s="13">
        <v>453000</v>
      </c>
    </row>
    <row r="1493" spans="1:21" x14ac:dyDescent="0.35">
      <c r="A1493" s="5" t="s">
        <v>10051</v>
      </c>
      <c r="B1493" s="5" t="s">
        <v>10051</v>
      </c>
      <c r="C1493" s="5" t="s">
        <v>2</v>
      </c>
      <c r="D1493" s="5" t="s">
        <v>10052</v>
      </c>
      <c r="E1493" s="5" t="s">
        <v>938</v>
      </c>
      <c r="F1493" s="5" t="s">
        <v>335</v>
      </c>
      <c r="G1493" s="5" t="s">
        <v>97</v>
      </c>
      <c r="H1493" s="6">
        <v>3750</v>
      </c>
      <c r="I1493" s="6">
        <v>2292</v>
      </c>
      <c r="J1493" s="14" t="s">
        <v>53</v>
      </c>
      <c r="K1493" s="12">
        <v>20</v>
      </c>
      <c r="L1493" s="13">
        <v>45840</v>
      </c>
      <c r="M1493" s="10">
        <v>0.1</v>
      </c>
      <c r="N1493" s="13">
        <v>41256</v>
      </c>
      <c r="O1493" s="10">
        <v>0.4851344425750459</v>
      </c>
      <c r="P1493" s="13">
        <v>21241</v>
      </c>
      <c r="Q1493" s="7">
        <v>9.5000000000000001E-2</v>
      </c>
      <c r="R1493" s="13">
        <v>98</v>
      </c>
      <c r="S1493" s="11">
        <v>0</v>
      </c>
      <c r="T1493" s="13">
        <v>0</v>
      </c>
      <c r="U1493" s="13">
        <v>224000</v>
      </c>
    </row>
    <row r="1494" spans="1:21" ht="29" x14ac:dyDescent="0.35">
      <c r="A1494" s="5" t="s">
        <v>10053</v>
      </c>
      <c r="B1494" s="5" t="s">
        <v>10054</v>
      </c>
      <c r="C1494" s="5" t="s">
        <v>68</v>
      </c>
      <c r="D1494" s="5" t="s">
        <v>10055</v>
      </c>
      <c r="E1494" s="5" t="s">
        <v>964</v>
      </c>
      <c r="F1494" s="5" t="s">
        <v>335</v>
      </c>
      <c r="G1494" s="5" t="s">
        <v>90</v>
      </c>
      <c r="H1494" s="6">
        <v>6103</v>
      </c>
      <c r="I1494" s="6">
        <v>4017</v>
      </c>
      <c r="J1494" s="14" t="s">
        <v>53</v>
      </c>
      <c r="K1494" s="12">
        <v>17.100000000000001</v>
      </c>
      <c r="L1494" s="13">
        <v>68690.700000000012</v>
      </c>
      <c r="M1494" s="10">
        <v>0.05</v>
      </c>
      <c r="N1494" s="13">
        <v>65256</v>
      </c>
      <c r="O1494" s="10">
        <v>0.51738670935783404</v>
      </c>
      <c r="P1494" s="13">
        <v>31493</v>
      </c>
      <c r="Q1494" s="7">
        <v>0.08</v>
      </c>
      <c r="R1494" s="13">
        <v>98</v>
      </c>
      <c r="S1494" s="11">
        <v>0</v>
      </c>
      <c r="T1494" s="13">
        <v>0</v>
      </c>
      <c r="U1494" s="13">
        <v>394000</v>
      </c>
    </row>
    <row r="1495" spans="1:21" x14ac:dyDescent="0.35">
      <c r="A1495" s="5" t="s">
        <v>10056</v>
      </c>
      <c r="B1495" s="5" t="s">
        <v>10056</v>
      </c>
      <c r="C1495" s="5" t="s">
        <v>2</v>
      </c>
      <c r="D1495" s="5" t="s">
        <v>10057</v>
      </c>
      <c r="E1495" s="5" t="s">
        <v>586</v>
      </c>
      <c r="F1495" s="5" t="s">
        <v>309</v>
      </c>
      <c r="G1495" s="5" t="s">
        <v>90</v>
      </c>
      <c r="H1495" s="6">
        <v>3125</v>
      </c>
      <c r="I1495" s="6">
        <v>1250</v>
      </c>
      <c r="J1495" s="14" t="s">
        <v>53</v>
      </c>
      <c r="K1495" s="12">
        <v>19</v>
      </c>
      <c r="L1495" s="13">
        <v>23750</v>
      </c>
      <c r="M1495" s="10">
        <v>0.05</v>
      </c>
      <c r="N1495" s="13">
        <v>22562</v>
      </c>
      <c r="O1495" s="10">
        <v>0.51685889980802169</v>
      </c>
      <c r="P1495" s="13">
        <v>10901</v>
      </c>
      <c r="Q1495" s="7">
        <v>0.08</v>
      </c>
      <c r="R1495" s="13">
        <v>109</v>
      </c>
      <c r="S1495" s="11">
        <v>312.5</v>
      </c>
      <c r="T1495" s="13">
        <v>4687.5</v>
      </c>
      <c r="U1495" s="13">
        <v>141000</v>
      </c>
    </row>
    <row r="1496" spans="1:21" x14ac:dyDescent="0.35">
      <c r="A1496" s="5" t="s">
        <v>10058</v>
      </c>
      <c r="B1496" s="5" t="s">
        <v>10058</v>
      </c>
      <c r="C1496" s="5" t="s">
        <v>2</v>
      </c>
      <c r="D1496" s="5" t="s">
        <v>10059</v>
      </c>
      <c r="E1496" s="5" t="s">
        <v>586</v>
      </c>
      <c r="F1496" s="5" t="s">
        <v>309</v>
      </c>
      <c r="G1496" s="5" t="s">
        <v>89</v>
      </c>
      <c r="H1496" s="6">
        <v>3125</v>
      </c>
      <c r="I1496" s="6">
        <v>1425</v>
      </c>
      <c r="J1496" s="14" t="s">
        <v>53</v>
      </c>
      <c r="K1496" s="12">
        <v>18</v>
      </c>
      <c r="L1496" s="13">
        <v>25650</v>
      </c>
      <c r="M1496" s="10">
        <v>0.05</v>
      </c>
      <c r="N1496" s="13">
        <v>24368</v>
      </c>
      <c r="O1496" s="10">
        <v>0.51685889980802169</v>
      </c>
      <c r="P1496" s="13">
        <v>11773</v>
      </c>
      <c r="Q1496" s="7">
        <v>0.08</v>
      </c>
      <c r="R1496" s="13">
        <v>103</v>
      </c>
      <c r="S1496" s="11">
        <v>0</v>
      </c>
      <c r="T1496" s="13">
        <v>0</v>
      </c>
      <c r="U1496" s="13">
        <v>147000</v>
      </c>
    </row>
    <row r="1497" spans="1:21" x14ac:dyDescent="0.35">
      <c r="A1497" s="5" t="s">
        <v>10060</v>
      </c>
      <c r="B1497" s="5" t="s">
        <v>10060</v>
      </c>
      <c r="C1497" s="5" t="s">
        <v>2</v>
      </c>
      <c r="D1497" s="5" t="s">
        <v>10061</v>
      </c>
      <c r="E1497" s="5" t="s">
        <v>586</v>
      </c>
      <c r="F1497" s="5" t="s">
        <v>309</v>
      </c>
      <c r="G1497" s="5" t="s">
        <v>90</v>
      </c>
      <c r="H1497" s="6">
        <v>4687</v>
      </c>
      <c r="I1497" s="6">
        <v>1440</v>
      </c>
      <c r="J1497" s="14" t="s">
        <v>53</v>
      </c>
      <c r="K1497" s="12">
        <v>19</v>
      </c>
      <c r="L1497" s="13">
        <v>27360</v>
      </c>
      <c r="M1497" s="10">
        <v>0.05</v>
      </c>
      <c r="N1497" s="13">
        <v>25992</v>
      </c>
      <c r="O1497" s="10">
        <v>0.51685889980802169</v>
      </c>
      <c r="P1497" s="13">
        <v>12558</v>
      </c>
      <c r="Q1497" s="7">
        <v>0.08</v>
      </c>
      <c r="R1497" s="13">
        <v>109</v>
      </c>
      <c r="S1497" s="11">
        <v>1447</v>
      </c>
      <c r="T1497" s="13">
        <v>13023</v>
      </c>
      <c r="U1497" s="13">
        <v>170000</v>
      </c>
    </row>
    <row r="1498" spans="1:21" x14ac:dyDescent="0.35">
      <c r="A1498" s="5" t="s">
        <v>10062</v>
      </c>
      <c r="B1498" s="5" t="s">
        <v>10062</v>
      </c>
      <c r="C1498" s="5" t="s">
        <v>2</v>
      </c>
      <c r="D1498" s="5" t="s">
        <v>10063</v>
      </c>
      <c r="E1498" s="5" t="s">
        <v>915</v>
      </c>
      <c r="F1498" s="5" t="s">
        <v>309</v>
      </c>
      <c r="G1498" s="5" t="s">
        <v>97</v>
      </c>
      <c r="H1498" s="6">
        <v>3125</v>
      </c>
      <c r="I1498" s="6">
        <v>2750</v>
      </c>
      <c r="J1498" s="14" t="s">
        <v>53</v>
      </c>
      <c r="K1498" s="12">
        <v>20</v>
      </c>
      <c r="L1498" s="13">
        <v>55000</v>
      </c>
      <c r="M1498" s="10">
        <v>0.1</v>
      </c>
      <c r="N1498" s="13">
        <v>49500</v>
      </c>
      <c r="O1498" s="10">
        <v>0.50001070371822431</v>
      </c>
      <c r="P1498" s="13">
        <v>24749</v>
      </c>
      <c r="Q1498" s="7">
        <v>9.5000000000000001E-2</v>
      </c>
      <c r="R1498" s="13">
        <v>95</v>
      </c>
      <c r="S1498" s="11">
        <v>0</v>
      </c>
      <c r="T1498" s="13">
        <v>0</v>
      </c>
      <c r="U1498" s="13">
        <v>261000</v>
      </c>
    </row>
    <row r="1499" spans="1:21" x14ac:dyDescent="0.35">
      <c r="A1499" s="5" t="s">
        <v>10064</v>
      </c>
      <c r="B1499" s="5" t="s">
        <v>10064</v>
      </c>
      <c r="C1499" s="5" t="s">
        <v>2</v>
      </c>
      <c r="D1499" s="5" t="s">
        <v>10065</v>
      </c>
      <c r="E1499" s="5" t="s">
        <v>3270</v>
      </c>
      <c r="F1499" s="5" t="s">
        <v>309</v>
      </c>
      <c r="G1499" s="5" t="s">
        <v>90</v>
      </c>
      <c r="H1499" s="6">
        <v>3000</v>
      </c>
      <c r="I1499" s="6">
        <v>1525</v>
      </c>
      <c r="J1499" s="14" t="s">
        <v>53</v>
      </c>
      <c r="K1499" s="12">
        <v>19</v>
      </c>
      <c r="L1499" s="13">
        <v>28975</v>
      </c>
      <c r="M1499" s="10">
        <v>0.05</v>
      </c>
      <c r="N1499" s="13">
        <v>27526</v>
      </c>
      <c r="O1499" s="10">
        <v>0.52609707528461058</v>
      </c>
      <c r="P1499" s="13">
        <v>13045</v>
      </c>
      <c r="Q1499" s="7">
        <v>0.08</v>
      </c>
      <c r="R1499" s="13">
        <v>107</v>
      </c>
      <c r="S1499" s="11">
        <v>0</v>
      </c>
      <c r="T1499" s="13">
        <v>0</v>
      </c>
      <c r="U1499" s="13">
        <v>163000</v>
      </c>
    </row>
    <row r="1500" spans="1:21" ht="29" x14ac:dyDescent="0.35">
      <c r="A1500" s="5" t="s">
        <v>10066</v>
      </c>
      <c r="B1500" s="5" t="s">
        <v>10066</v>
      </c>
      <c r="C1500" s="5" t="s">
        <v>2</v>
      </c>
      <c r="D1500" s="5" t="s">
        <v>10067</v>
      </c>
      <c r="E1500" s="5" t="s">
        <v>3270</v>
      </c>
      <c r="F1500" s="5" t="s">
        <v>309</v>
      </c>
      <c r="G1500" s="5" t="s">
        <v>93</v>
      </c>
      <c r="H1500" s="6">
        <v>7322</v>
      </c>
      <c r="I1500" s="6">
        <v>6447</v>
      </c>
      <c r="J1500" s="14" t="s">
        <v>53</v>
      </c>
      <c r="K1500" s="12">
        <v>18.899999999999999</v>
      </c>
      <c r="L1500" s="13">
        <v>121848.30000000002</v>
      </c>
      <c r="M1500" s="10">
        <v>0.1</v>
      </c>
      <c r="N1500" s="13">
        <v>109663</v>
      </c>
      <c r="O1500" s="10">
        <v>0.50361518116840742</v>
      </c>
      <c r="P1500" s="13">
        <v>54435</v>
      </c>
      <c r="Q1500" s="7">
        <v>0.09</v>
      </c>
      <c r="R1500" s="13">
        <v>94</v>
      </c>
      <c r="S1500" s="11">
        <v>0</v>
      </c>
      <c r="T1500" s="13">
        <v>0</v>
      </c>
      <c r="U1500" s="13">
        <v>605000</v>
      </c>
    </row>
    <row r="1501" spans="1:21" x14ac:dyDescent="0.35">
      <c r="A1501" s="5" t="s">
        <v>10068</v>
      </c>
      <c r="B1501" s="5" t="s">
        <v>10068</v>
      </c>
      <c r="C1501" s="5" t="s">
        <v>2</v>
      </c>
      <c r="D1501" s="5" t="s">
        <v>10069</v>
      </c>
      <c r="E1501" s="5" t="s">
        <v>3270</v>
      </c>
      <c r="F1501" s="5" t="s">
        <v>309</v>
      </c>
      <c r="G1501" s="5" t="s">
        <v>90</v>
      </c>
      <c r="H1501" s="6">
        <v>7605</v>
      </c>
      <c r="I1501" s="6">
        <v>3305</v>
      </c>
      <c r="J1501" s="14" t="s">
        <v>53</v>
      </c>
      <c r="K1501" s="12">
        <v>19</v>
      </c>
      <c r="L1501" s="13">
        <v>62795</v>
      </c>
      <c r="M1501" s="10">
        <v>0.05</v>
      </c>
      <c r="N1501" s="13">
        <v>59655</v>
      </c>
      <c r="O1501" s="10">
        <v>0.52609707528461069</v>
      </c>
      <c r="P1501" s="13">
        <v>28271</v>
      </c>
      <c r="Q1501" s="7">
        <v>0.08</v>
      </c>
      <c r="R1501" s="13">
        <v>107</v>
      </c>
      <c r="S1501" s="11">
        <v>168.75</v>
      </c>
      <c r="T1501" s="13">
        <v>2531.25</v>
      </c>
      <c r="U1501" s="13">
        <v>356000</v>
      </c>
    </row>
    <row r="1502" spans="1:21" x14ac:dyDescent="0.35">
      <c r="A1502" s="5" t="s">
        <v>10070</v>
      </c>
      <c r="B1502" s="5" t="s">
        <v>10070</v>
      </c>
      <c r="C1502" s="5" t="s">
        <v>2</v>
      </c>
      <c r="D1502" s="5" t="s">
        <v>8057</v>
      </c>
      <c r="E1502" s="5" t="s">
        <v>3408</v>
      </c>
      <c r="F1502" s="5" t="s">
        <v>309</v>
      </c>
      <c r="G1502" s="5" t="s">
        <v>90</v>
      </c>
      <c r="H1502" s="6">
        <v>5550</v>
      </c>
      <c r="I1502" s="6">
        <v>5000</v>
      </c>
      <c r="J1502" s="14" t="s">
        <v>53</v>
      </c>
      <c r="K1502" s="12">
        <v>17.100000000000001</v>
      </c>
      <c r="L1502" s="13">
        <v>85500</v>
      </c>
      <c r="M1502" s="10">
        <v>0.05</v>
      </c>
      <c r="N1502" s="13">
        <v>81225</v>
      </c>
      <c r="O1502" s="10">
        <v>0.53822055582446771</v>
      </c>
      <c r="P1502" s="13">
        <v>37508</v>
      </c>
      <c r="Q1502" s="7">
        <v>0.08</v>
      </c>
      <c r="R1502" s="13">
        <v>94</v>
      </c>
      <c r="S1502" s="11">
        <v>0</v>
      </c>
      <c r="T1502" s="13">
        <v>0</v>
      </c>
      <c r="U1502" s="13">
        <v>469000</v>
      </c>
    </row>
    <row r="1503" spans="1:21" ht="29" x14ac:dyDescent="0.35">
      <c r="A1503" s="5" t="s">
        <v>10071</v>
      </c>
      <c r="B1503" s="5" t="s">
        <v>10071</v>
      </c>
      <c r="C1503" s="5" t="s">
        <v>2</v>
      </c>
      <c r="D1503" s="5" t="s">
        <v>10072</v>
      </c>
      <c r="E1503" s="5" t="s">
        <v>3408</v>
      </c>
      <c r="F1503" s="5" t="s">
        <v>309</v>
      </c>
      <c r="G1503" s="5" t="s">
        <v>93</v>
      </c>
      <c r="H1503" s="6">
        <v>3390</v>
      </c>
      <c r="I1503" s="6">
        <v>2220</v>
      </c>
      <c r="J1503" s="14" t="s">
        <v>53</v>
      </c>
      <c r="K1503" s="12">
        <v>21</v>
      </c>
      <c r="L1503" s="13">
        <v>46620</v>
      </c>
      <c r="M1503" s="10">
        <v>0.1</v>
      </c>
      <c r="N1503" s="13">
        <v>41958</v>
      </c>
      <c r="O1503" s="10">
        <v>0.515459215045738</v>
      </c>
      <c r="P1503" s="13">
        <v>20330</v>
      </c>
      <c r="Q1503" s="7">
        <v>0.09</v>
      </c>
      <c r="R1503" s="13">
        <v>102</v>
      </c>
      <c r="S1503" s="11">
        <v>0</v>
      </c>
      <c r="T1503" s="13">
        <v>0</v>
      </c>
      <c r="U1503" s="13">
        <v>226000</v>
      </c>
    </row>
    <row r="1504" spans="1:21" x14ac:dyDescent="0.35">
      <c r="A1504" s="5" t="s">
        <v>10073</v>
      </c>
      <c r="B1504" s="5" t="s">
        <v>10073</v>
      </c>
      <c r="C1504" s="5" t="s">
        <v>2</v>
      </c>
      <c r="D1504" s="5" t="s">
        <v>10074</v>
      </c>
      <c r="E1504" s="5" t="s">
        <v>3408</v>
      </c>
      <c r="F1504" s="5" t="s">
        <v>309</v>
      </c>
      <c r="G1504" s="5" t="s">
        <v>89</v>
      </c>
      <c r="H1504" s="6">
        <v>12240</v>
      </c>
      <c r="I1504" s="6">
        <v>8595</v>
      </c>
      <c r="J1504" s="14" t="s">
        <v>53</v>
      </c>
      <c r="K1504" s="12">
        <v>16.2</v>
      </c>
      <c r="L1504" s="13">
        <v>139239</v>
      </c>
      <c r="M1504" s="10">
        <v>0.05</v>
      </c>
      <c r="N1504" s="13">
        <v>132277</v>
      </c>
      <c r="O1504" s="10">
        <v>0.53822055582446771</v>
      </c>
      <c r="P1504" s="13">
        <v>61083</v>
      </c>
      <c r="Q1504" s="7">
        <v>0.08</v>
      </c>
      <c r="R1504" s="13">
        <v>89</v>
      </c>
      <c r="S1504" s="11">
        <v>0</v>
      </c>
      <c r="T1504" s="13">
        <v>0</v>
      </c>
      <c r="U1504" s="13">
        <v>764000</v>
      </c>
    </row>
    <row r="1505" spans="1:21" ht="29" x14ac:dyDescent="0.35">
      <c r="A1505" s="5" t="s">
        <v>10075</v>
      </c>
      <c r="B1505" s="5" t="s">
        <v>10076</v>
      </c>
      <c r="C1505" s="5" t="s">
        <v>68</v>
      </c>
      <c r="D1505" s="5" t="s">
        <v>10077</v>
      </c>
      <c r="E1505" s="5" t="s">
        <v>689</v>
      </c>
      <c r="F1505" s="5" t="s">
        <v>10078</v>
      </c>
      <c r="G1505" s="5" t="s">
        <v>89</v>
      </c>
      <c r="H1505" s="6">
        <v>6250</v>
      </c>
      <c r="I1505" s="6">
        <v>6250</v>
      </c>
      <c r="J1505" s="14" t="s">
        <v>53</v>
      </c>
      <c r="K1505" s="12">
        <v>16.2</v>
      </c>
      <c r="L1505" s="13">
        <v>101250</v>
      </c>
      <c r="M1505" s="10">
        <v>0.05</v>
      </c>
      <c r="N1505" s="13">
        <v>96188</v>
      </c>
      <c r="O1505" s="10">
        <v>0.54176675211374925</v>
      </c>
      <c r="P1505" s="13">
        <v>44076</v>
      </c>
      <c r="Q1505" s="7">
        <v>0.08</v>
      </c>
      <c r="R1505" s="13">
        <v>88</v>
      </c>
      <c r="S1505" s="11">
        <v>0</v>
      </c>
      <c r="T1505" s="13">
        <v>0</v>
      </c>
      <c r="U1505" s="13">
        <v>551000</v>
      </c>
    </row>
    <row r="1506" spans="1:21" ht="72.5" x14ac:dyDescent="0.35">
      <c r="A1506" s="5" t="s">
        <v>10079</v>
      </c>
      <c r="B1506" s="5" t="s">
        <v>10080</v>
      </c>
      <c r="C1506" s="5" t="s">
        <v>499</v>
      </c>
      <c r="D1506" s="5" t="s">
        <v>10081</v>
      </c>
      <c r="E1506" s="5" t="s">
        <v>686</v>
      </c>
      <c r="F1506" s="5" t="s">
        <v>559</v>
      </c>
      <c r="G1506" s="5" t="s">
        <v>90</v>
      </c>
      <c r="H1506" s="6">
        <v>16500</v>
      </c>
      <c r="I1506" s="6">
        <v>10600</v>
      </c>
      <c r="J1506" s="14" t="s">
        <v>53</v>
      </c>
      <c r="K1506" s="12">
        <v>15.2</v>
      </c>
      <c r="L1506" s="13">
        <v>161120</v>
      </c>
      <c r="M1506" s="10">
        <v>0.05</v>
      </c>
      <c r="N1506" s="13">
        <v>153064</v>
      </c>
      <c r="O1506" s="10">
        <v>0.52729806603613671</v>
      </c>
      <c r="P1506" s="13">
        <v>72354</v>
      </c>
      <c r="Q1506" s="7">
        <v>0.08</v>
      </c>
      <c r="R1506" s="13">
        <v>85</v>
      </c>
      <c r="S1506" s="11">
        <v>0</v>
      </c>
      <c r="T1506" s="13">
        <v>0</v>
      </c>
      <c r="U1506" s="13">
        <v>904000</v>
      </c>
    </row>
    <row r="1507" spans="1:21" ht="87" x14ac:dyDescent="0.35">
      <c r="A1507" s="5" t="s">
        <v>10082</v>
      </c>
      <c r="B1507" s="5" t="s">
        <v>10083</v>
      </c>
      <c r="C1507" s="5" t="s">
        <v>6185</v>
      </c>
      <c r="D1507" s="5" t="s">
        <v>10084</v>
      </c>
      <c r="E1507" s="5" t="s">
        <v>586</v>
      </c>
      <c r="F1507" s="5" t="s">
        <v>559</v>
      </c>
      <c r="G1507" s="5" t="s">
        <v>90</v>
      </c>
      <c r="H1507" s="6">
        <v>32320</v>
      </c>
      <c r="I1507" s="6">
        <v>10375</v>
      </c>
      <c r="J1507" s="14" t="s">
        <v>53</v>
      </c>
      <c r="K1507" s="12">
        <v>15.2</v>
      </c>
      <c r="L1507" s="13">
        <v>157700</v>
      </c>
      <c r="M1507" s="10">
        <v>0.05</v>
      </c>
      <c r="N1507" s="13">
        <v>149815</v>
      </c>
      <c r="O1507" s="10">
        <v>0.51685889980802169</v>
      </c>
      <c r="P1507" s="13">
        <v>72382</v>
      </c>
      <c r="Q1507" s="7">
        <v>0.08</v>
      </c>
      <c r="R1507" s="13">
        <v>87</v>
      </c>
      <c r="S1507" s="11">
        <v>8976.25</v>
      </c>
      <c r="T1507" s="13">
        <v>80786.25</v>
      </c>
      <c r="U1507" s="13">
        <v>986000</v>
      </c>
    </row>
    <row r="1508" spans="1:21" ht="29" x14ac:dyDescent="0.35">
      <c r="A1508" s="5" t="s">
        <v>10085</v>
      </c>
      <c r="B1508" s="5" t="s">
        <v>10086</v>
      </c>
      <c r="C1508" s="5" t="s">
        <v>68</v>
      </c>
      <c r="D1508" s="5" t="s">
        <v>10087</v>
      </c>
      <c r="E1508" s="5" t="s">
        <v>586</v>
      </c>
      <c r="F1508" s="5" t="s">
        <v>375</v>
      </c>
      <c r="G1508" s="5" t="s">
        <v>97</v>
      </c>
      <c r="H1508" s="6">
        <v>5750</v>
      </c>
      <c r="I1508" s="6">
        <v>4125</v>
      </c>
      <c r="J1508" s="14" t="s">
        <v>53</v>
      </c>
      <c r="K1508" s="12">
        <v>18</v>
      </c>
      <c r="L1508" s="13">
        <v>74250</v>
      </c>
      <c r="M1508" s="10">
        <v>0.1</v>
      </c>
      <c r="N1508" s="13">
        <v>66825</v>
      </c>
      <c r="O1508" s="10">
        <v>0.48462863597986811</v>
      </c>
      <c r="P1508" s="13">
        <v>34440</v>
      </c>
      <c r="Q1508" s="7">
        <v>9.5000000000000001E-2</v>
      </c>
      <c r="R1508" s="13">
        <v>88</v>
      </c>
      <c r="S1508" s="11">
        <v>0</v>
      </c>
      <c r="T1508" s="13">
        <v>0</v>
      </c>
      <c r="U1508" s="13">
        <v>363000</v>
      </c>
    </row>
    <row r="1509" spans="1:21" ht="29" x14ac:dyDescent="0.35">
      <c r="A1509" s="5" t="s">
        <v>10088</v>
      </c>
      <c r="B1509" s="5" t="s">
        <v>10089</v>
      </c>
      <c r="C1509" s="5" t="s">
        <v>68</v>
      </c>
      <c r="D1509" s="5" t="s">
        <v>10090</v>
      </c>
      <c r="E1509" s="5" t="s">
        <v>2089</v>
      </c>
      <c r="F1509" s="5" t="s">
        <v>375</v>
      </c>
      <c r="G1509" s="5" t="s">
        <v>90</v>
      </c>
      <c r="H1509" s="6">
        <v>4068</v>
      </c>
      <c r="I1509" s="6">
        <v>3388</v>
      </c>
      <c r="J1509" s="14" t="s">
        <v>53</v>
      </c>
      <c r="K1509" s="12">
        <v>19</v>
      </c>
      <c r="L1509" s="13">
        <v>64372</v>
      </c>
      <c r="M1509" s="10">
        <v>0.05</v>
      </c>
      <c r="N1509" s="13">
        <v>61153</v>
      </c>
      <c r="O1509" s="10">
        <v>0.51685889980802169</v>
      </c>
      <c r="P1509" s="13">
        <v>29546</v>
      </c>
      <c r="Q1509" s="7">
        <v>0.08</v>
      </c>
      <c r="R1509" s="13">
        <v>109</v>
      </c>
      <c r="S1509" s="11">
        <v>0</v>
      </c>
      <c r="T1509" s="13">
        <v>0</v>
      </c>
      <c r="U1509" s="13">
        <v>369000</v>
      </c>
    </row>
    <row r="1510" spans="1:21" x14ac:dyDescent="0.35">
      <c r="A1510" s="5" t="s">
        <v>10091</v>
      </c>
      <c r="B1510" s="5" t="s">
        <v>10091</v>
      </c>
      <c r="C1510" s="5" t="s">
        <v>2</v>
      </c>
      <c r="D1510" s="5" t="s">
        <v>10092</v>
      </c>
      <c r="E1510" s="5" t="s">
        <v>586</v>
      </c>
      <c r="F1510" s="5" t="s">
        <v>255</v>
      </c>
      <c r="G1510" s="5" t="s">
        <v>97</v>
      </c>
      <c r="H1510" s="6">
        <v>3120</v>
      </c>
      <c r="I1510" s="6">
        <v>840</v>
      </c>
      <c r="J1510" s="14" t="s">
        <v>53</v>
      </c>
      <c r="K1510" s="12">
        <v>22</v>
      </c>
      <c r="L1510" s="13">
        <v>18480</v>
      </c>
      <c r="M1510" s="10">
        <v>0.1</v>
      </c>
      <c r="N1510" s="13">
        <v>16632</v>
      </c>
      <c r="O1510" s="10">
        <v>0.48462863597986811</v>
      </c>
      <c r="P1510" s="13">
        <v>8572</v>
      </c>
      <c r="Q1510" s="7">
        <v>9.5000000000000001E-2</v>
      </c>
      <c r="R1510" s="13">
        <v>107</v>
      </c>
      <c r="S1510" s="11">
        <v>1230</v>
      </c>
      <c r="T1510" s="13">
        <v>18450</v>
      </c>
      <c r="U1510" s="13">
        <v>109000</v>
      </c>
    </row>
    <row r="1511" spans="1:21" x14ac:dyDescent="0.35">
      <c r="A1511" s="5" t="s">
        <v>10093</v>
      </c>
      <c r="B1511" s="5" t="s">
        <v>10093</v>
      </c>
      <c r="C1511" s="5" t="s">
        <v>2</v>
      </c>
      <c r="D1511" s="5" t="s">
        <v>10094</v>
      </c>
      <c r="E1511" s="5" t="s">
        <v>586</v>
      </c>
      <c r="F1511" s="5" t="s">
        <v>255</v>
      </c>
      <c r="G1511" s="5" t="s">
        <v>90</v>
      </c>
      <c r="H1511" s="6">
        <v>3150</v>
      </c>
      <c r="I1511" s="6">
        <v>1500</v>
      </c>
      <c r="J1511" s="14" t="s">
        <v>53</v>
      </c>
      <c r="K1511" s="12">
        <v>19</v>
      </c>
      <c r="L1511" s="13">
        <v>28500</v>
      </c>
      <c r="M1511" s="10">
        <v>0.05</v>
      </c>
      <c r="N1511" s="13">
        <v>27075</v>
      </c>
      <c r="O1511" s="10">
        <v>0.51685889980802169</v>
      </c>
      <c r="P1511" s="13">
        <v>13081</v>
      </c>
      <c r="Q1511" s="7">
        <v>0.08</v>
      </c>
      <c r="R1511" s="13">
        <v>109</v>
      </c>
      <c r="S1511" s="11">
        <v>0</v>
      </c>
      <c r="T1511" s="13">
        <v>0</v>
      </c>
      <c r="U1511" s="13">
        <v>164000</v>
      </c>
    </row>
    <row r="1512" spans="1:21" x14ac:dyDescent="0.35">
      <c r="A1512" s="5" t="s">
        <v>10095</v>
      </c>
      <c r="B1512" s="5" t="s">
        <v>10095</v>
      </c>
      <c r="C1512" s="5" t="s">
        <v>2</v>
      </c>
      <c r="D1512" s="5" t="s">
        <v>10096</v>
      </c>
      <c r="E1512" s="5" t="s">
        <v>686</v>
      </c>
      <c r="F1512" s="5" t="s">
        <v>255</v>
      </c>
      <c r="G1512" s="5" t="s">
        <v>97</v>
      </c>
      <c r="H1512" s="6">
        <v>2750</v>
      </c>
      <c r="I1512" s="6">
        <v>2125</v>
      </c>
      <c r="J1512" s="14" t="s">
        <v>53</v>
      </c>
      <c r="K1512" s="12">
        <v>20</v>
      </c>
      <c r="L1512" s="13">
        <v>42500</v>
      </c>
      <c r="M1512" s="10">
        <v>0.1</v>
      </c>
      <c r="N1512" s="13">
        <v>38250</v>
      </c>
      <c r="O1512" s="10">
        <v>0.49465354271770778</v>
      </c>
      <c r="P1512" s="13">
        <v>19330</v>
      </c>
      <c r="Q1512" s="7">
        <v>9.5000000000000001E-2</v>
      </c>
      <c r="R1512" s="13">
        <v>96</v>
      </c>
      <c r="S1512" s="11">
        <v>0</v>
      </c>
      <c r="T1512" s="13">
        <v>0</v>
      </c>
      <c r="U1512" s="13">
        <v>203000</v>
      </c>
    </row>
    <row r="1513" spans="1:21" x14ac:dyDescent="0.35">
      <c r="A1513" s="5" t="s">
        <v>10097</v>
      </c>
      <c r="B1513" s="5" t="s">
        <v>10097</v>
      </c>
      <c r="C1513" s="5" t="s">
        <v>2</v>
      </c>
      <c r="D1513" s="5" t="s">
        <v>10098</v>
      </c>
      <c r="E1513" s="5" t="s">
        <v>586</v>
      </c>
      <c r="F1513" s="5" t="s">
        <v>255</v>
      </c>
      <c r="G1513" s="5" t="s">
        <v>90</v>
      </c>
      <c r="H1513" s="6">
        <v>4250</v>
      </c>
      <c r="I1513" s="6">
        <v>1415</v>
      </c>
      <c r="J1513" s="14" t="s">
        <v>53</v>
      </c>
      <c r="K1513" s="12">
        <v>19</v>
      </c>
      <c r="L1513" s="13">
        <v>26885</v>
      </c>
      <c r="M1513" s="10">
        <v>0.05</v>
      </c>
      <c r="N1513" s="13">
        <v>25541</v>
      </c>
      <c r="O1513" s="10">
        <v>0.51685889980802169</v>
      </c>
      <c r="P1513" s="13">
        <v>12340</v>
      </c>
      <c r="Q1513" s="7">
        <v>0.08</v>
      </c>
      <c r="R1513" s="13">
        <v>109</v>
      </c>
      <c r="S1513" s="11">
        <v>1066.25</v>
      </c>
      <c r="T1513" s="13">
        <v>15993.75</v>
      </c>
      <c r="U1513" s="13">
        <v>170000</v>
      </c>
    </row>
    <row r="1514" spans="1:21" x14ac:dyDescent="0.35">
      <c r="A1514" s="5" t="s">
        <v>10099</v>
      </c>
      <c r="B1514" s="5" t="s">
        <v>10099</v>
      </c>
      <c r="C1514" s="5" t="s">
        <v>2</v>
      </c>
      <c r="D1514" s="5" t="s">
        <v>10100</v>
      </c>
      <c r="E1514" s="5" t="s">
        <v>689</v>
      </c>
      <c r="F1514" s="5" t="s">
        <v>255</v>
      </c>
      <c r="G1514" s="5" t="s">
        <v>100</v>
      </c>
      <c r="H1514" s="6">
        <v>6200</v>
      </c>
      <c r="I1514" s="6">
        <v>600</v>
      </c>
      <c r="J1514" s="14" t="s">
        <v>53</v>
      </c>
      <c r="K1514" s="12">
        <v>24.200000000000003</v>
      </c>
      <c r="L1514" s="13">
        <v>14520.000000000002</v>
      </c>
      <c r="M1514" s="10">
        <v>0.1</v>
      </c>
      <c r="N1514" s="13">
        <v>13068</v>
      </c>
      <c r="O1514" s="10">
        <v>0.5544560932742274</v>
      </c>
      <c r="P1514" s="13">
        <v>5822</v>
      </c>
      <c r="Q1514" s="7">
        <v>7.4999999999999997E-2</v>
      </c>
      <c r="R1514" s="13">
        <v>129</v>
      </c>
      <c r="S1514" s="11">
        <v>4850</v>
      </c>
      <c r="T1514" s="13">
        <v>72750</v>
      </c>
      <c r="U1514" s="13">
        <v>150000</v>
      </c>
    </row>
    <row r="1515" spans="1:21" x14ac:dyDescent="0.35">
      <c r="A1515" s="5" t="s">
        <v>10101</v>
      </c>
      <c r="B1515" s="5" t="s">
        <v>10101</v>
      </c>
      <c r="C1515" s="5" t="s">
        <v>2</v>
      </c>
      <c r="D1515" s="5" t="s">
        <v>10102</v>
      </c>
      <c r="E1515" s="5" t="s">
        <v>775</v>
      </c>
      <c r="F1515" s="5" t="s">
        <v>255</v>
      </c>
      <c r="G1515" s="5" t="s">
        <v>90</v>
      </c>
      <c r="H1515" s="6">
        <v>2880</v>
      </c>
      <c r="I1515" s="6">
        <v>1766</v>
      </c>
      <c r="J1515" s="14" t="s">
        <v>53</v>
      </c>
      <c r="K1515" s="12">
        <v>19</v>
      </c>
      <c r="L1515" s="13">
        <v>33554</v>
      </c>
      <c r="M1515" s="10">
        <v>0.05</v>
      </c>
      <c r="N1515" s="13">
        <v>31876</v>
      </c>
      <c r="O1515" s="10">
        <v>0.54432902610279343</v>
      </c>
      <c r="P1515" s="13">
        <v>14525</v>
      </c>
      <c r="Q1515" s="7">
        <v>0.08</v>
      </c>
      <c r="R1515" s="13">
        <v>103</v>
      </c>
      <c r="S1515" s="11">
        <v>0</v>
      </c>
      <c r="T1515" s="13">
        <v>0</v>
      </c>
      <c r="U1515" s="13">
        <v>182000</v>
      </c>
    </row>
    <row r="1516" spans="1:21" x14ac:dyDescent="0.35">
      <c r="A1516" s="5" t="s">
        <v>10103</v>
      </c>
      <c r="B1516" s="5" t="s">
        <v>10103</v>
      </c>
      <c r="C1516" s="5" t="s">
        <v>2</v>
      </c>
      <c r="D1516" s="5" t="s">
        <v>10104</v>
      </c>
      <c r="E1516" s="5" t="s">
        <v>775</v>
      </c>
      <c r="F1516" s="5" t="s">
        <v>255</v>
      </c>
      <c r="G1516" s="5" t="s">
        <v>90</v>
      </c>
      <c r="H1516" s="6">
        <v>2775</v>
      </c>
      <c r="I1516" s="6">
        <v>2750</v>
      </c>
      <c r="J1516" s="14" t="s">
        <v>53</v>
      </c>
      <c r="K1516" s="12">
        <v>19</v>
      </c>
      <c r="L1516" s="13">
        <v>52250</v>
      </c>
      <c r="M1516" s="10">
        <v>0.05</v>
      </c>
      <c r="N1516" s="13">
        <v>49638</v>
      </c>
      <c r="O1516" s="10">
        <v>0.54432902610279321</v>
      </c>
      <c r="P1516" s="13">
        <v>22618</v>
      </c>
      <c r="Q1516" s="7">
        <v>0.08</v>
      </c>
      <c r="R1516" s="13">
        <v>103</v>
      </c>
      <c r="S1516" s="11">
        <v>0</v>
      </c>
      <c r="T1516" s="13">
        <v>0</v>
      </c>
      <c r="U1516" s="13">
        <v>283000</v>
      </c>
    </row>
    <row r="1517" spans="1:21" x14ac:dyDescent="0.35">
      <c r="A1517" s="5" t="s">
        <v>10105</v>
      </c>
      <c r="B1517" s="5" t="s">
        <v>10105</v>
      </c>
      <c r="C1517" s="5" t="s">
        <v>2</v>
      </c>
      <c r="D1517" s="5" t="s">
        <v>10106</v>
      </c>
      <c r="E1517" s="5" t="s">
        <v>814</v>
      </c>
      <c r="F1517" s="5" t="s">
        <v>255</v>
      </c>
      <c r="G1517" s="5" t="s">
        <v>90</v>
      </c>
      <c r="H1517" s="6">
        <v>8548</v>
      </c>
      <c r="I1517" s="6">
        <v>6590</v>
      </c>
      <c r="J1517" s="14" t="s">
        <v>53</v>
      </c>
      <c r="K1517" s="12">
        <v>17.100000000000001</v>
      </c>
      <c r="L1517" s="13">
        <v>112689</v>
      </c>
      <c r="M1517" s="10">
        <v>0.05</v>
      </c>
      <c r="N1517" s="13">
        <v>107055</v>
      </c>
      <c r="O1517" s="10">
        <v>0.51685889980802169</v>
      </c>
      <c r="P1517" s="13">
        <v>51722</v>
      </c>
      <c r="Q1517" s="7">
        <v>0.08</v>
      </c>
      <c r="R1517" s="13">
        <v>98</v>
      </c>
      <c r="S1517" s="11">
        <v>0</v>
      </c>
      <c r="T1517" s="13">
        <v>0</v>
      </c>
      <c r="U1517" s="13">
        <v>647000</v>
      </c>
    </row>
    <row r="1518" spans="1:21" x14ac:dyDescent="0.35">
      <c r="A1518" s="5" t="s">
        <v>10107</v>
      </c>
      <c r="B1518" s="5" t="s">
        <v>10107</v>
      </c>
      <c r="C1518" s="5" t="s">
        <v>2</v>
      </c>
      <c r="D1518" s="5" t="s">
        <v>10108</v>
      </c>
      <c r="E1518" s="5" t="s">
        <v>603</v>
      </c>
      <c r="F1518" s="5" t="s">
        <v>255</v>
      </c>
      <c r="G1518" s="5" t="s">
        <v>90</v>
      </c>
      <c r="H1518" s="6">
        <v>3025</v>
      </c>
      <c r="I1518" s="6">
        <v>3000</v>
      </c>
      <c r="J1518" s="14" t="s">
        <v>53</v>
      </c>
      <c r="K1518" s="12">
        <v>19</v>
      </c>
      <c r="L1518" s="13">
        <v>57000</v>
      </c>
      <c r="M1518" s="10">
        <v>0.05</v>
      </c>
      <c r="N1518" s="13">
        <v>54150</v>
      </c>
      <c r="O1518" s="10">
        <v>0.51685889980802169</v>
      </c>
      <c r="P1518" s="13">
        <v>26162</v>
      </c>
      <c r="Q1518" s="7">
        <v>0.08</v>
      </c>
      <c r="R1518" s="13">
        <v>109</v>
      </c>
      <c r="S1518" s="11">
        <v>0</v>
      </c>
      <c r="T1518" s="13">
        <v>0</v>
      </c>
      <c r="U1518" s="13">
        <v>327000</v>
      </c>
    </row>
    <row r="1519" spans="1:21" x14ac:dyDescent="0.35">
      <c r="A1519" s="5" t="s">
        <v>10109</v>
      </c>
      <c r="B1519" s="5" t="s">
        <v>10109</v>
      </c>
      <c r="C1519" s="5" t="s">
        <v>2</v>
      </c>
      <c r="D1519" s="5" t="s">
        <v>10110</v>
      </c>
      <c r="E1519" s="5" t="s">
        <v>890</v>
      </c>
      <c r="F1519" s="5" t="s">
        <v>255</v>
      </c>
      <c r="G1519" s="5" t="s">
        <v>90</v>
      </c>
      <c r="H1519" s="6">
        <v>2700</v>
      </c>
      <c r="I1519" s="6">
        <v>2316</v>
      </c>
      <c r="J1519" s="14" t="s">
        <v>53</v>
      </c>
      <c r="K1519" s="12">
        <v>19</v>
      </c>
      <c r="L1519" s="13">
        <v>44004</v>
      </c>
      <c r="M1519" s="10">
        <v>0.05</v>
      </c>
      <c r="N1519" s="13">
        <v>41804</v>
      </c>
      <c r="O1519" s="10">
        <v>0.54824481392810931</v>
      </c>
      <c r="P1519" s="13">
        <v>18885</v>
      </c>
      <c r="Q1519" s="7">
        <v>0.08</v>
      </c>
      <c r="R1519" s="13">
        <v>102</v>
      </c>
      <c r="S1519" s="11">
        <v>0</v>
      </c>
      <c r="T1519" s="13">
        <v>0</v>
      </c>
      <c r="U1519" s="13">
        <v>236000</v>
      </c>
    </row>
    <row r="1520" spans="1:21" x14ac:dyDescent="0.35">
      <c r="A1520" s="5" t="s">
        <v>10111</v>
      </c>
      <c r="B1520" s="5" t="s">
        <v>10111</v>
      </c>
      <c r="C1520" s="5" t="s">
        <v>2</v>
      </c>
      <c r="D1520" s="5" t="s">
        <v>10112</v>
      </c>
      <c r="E1520" s="5" t="s">
        <v>621</v>
      </c>
      <c r="F1520" s="5" t="s">
        <v>255</v>
      </c>
      <c r="G1520" s="5" t="s">
        <v>89</v>
      </c>
      <c r="H1520" s="6">
        <v>5125</v>
      </c>
      <c r="I1520" s="6">
        <v>2498</v>
      </c>
      <c r="J1520" s="14" t="s">
        <v>53</v>
      </c>
      <c r="K1520" s="12">
        <v>18</v>
      </c>
      <c r="L1520" s="13">
        <v>44964</v>
      </c>
      <c r="M1520" s="10">
        <v>0.05</v>
      </c>
      <c r="N1520" s="13">
        <v>42716</v>
      </c>
      <c r="O1520" s="10">
        <v>0.51738670935783404</v>
      </c>
      <c r="P1520" s="13">
        <v>20615</v>
      </c>
      <c r="Q1520" s="7">
        <v>0.08</v>
      </c>
      <c r="R1520" s="13">
        <v>103</v>
      </c>
      <c r="S1520" s="11">
        <v>0</v>
      </c>
      <c r="T1520" s="13">
        <v>0</v>
      </c>
      <c r="U1520" s="13">
        <v>258000</v>
      </c>
    </row>
    <row r="1521" spans="1:21" x14ac:dyDescent="0.35">
      <c r="A1521" s="5" t="s">
        <v>10113</v>
      </c>
      <c r="B1521" s="5" t="s">
        <v>10113</v>
      </c>
      <c r="C1521" s="5" t="s">
        <v>2</v>
      </c>
      <c r="D1521" s="5" t="s">
        <v>10114</v>
      </c>
      <c r="E1521" s="5" t="s">
        <v>3408</v>
      </c>
      <c r="F1521" s="5" t="s">
        <v>255</v>
      </c>
      <c r="G1521" s="5" t="s">
        <v>90</v>
      </c>
      <c r="H1521" s="6">
        <v>2774</v>
      </c>
      <c r="I1521" s="6">
        <v>2774</v>
      </c>
      <c r="J1521" s="14" t="s">
        <v>53</v>
      </c>
      <c r="K1521" s="12">
        <v>19</v>
      </c>
      <c r="L1521" s="13">
        <v>52706</v>
      </c>
      <c r="M1521" s="10">
        <v>0.05</v>
      </c>
      <c r="N1521" s="13">
        <v>50071</v>
      </c>
      <c r="O1521" s="10">
        <v>0.53822055582446782</v>
      </c>
      <c r="P1521" s="13">
        <v>23122</v>
      </c>
      <c r="Q1521" s="7">
        <v>0.08</v>
      </c>
      <c r="R1521" s="13">
        <v>104</v>
      </c>
      <c r="S1521" s="11">
        <v>0</v>
      </c>
      <c r="T1521" s="13">
        <v>0</v>
      </c>
      <c r="U1521" s="13">
        <v>289000</v>
      </c>
    </row>
    <row r="1522" spans="1:21" x14ac:dyDescent="0.35">
      <c r="A1522" s="5" t="s">
        <v>10115</v>
      </c>
      <c r="B1522" s="5" t="s">
        <v>10115</v>
      </c>
      <c r="C1522" s="5" t="s">
        <v>2</v>
      </c>
      <c r="D1522" s="5" t="s">
        <v>10116</v>
      </c>
      <c r="E1522" s="5" t="s">
        <v>938</v>
      </c>
      <c r="F1522" s="5" t="s">
        <v>255</v>
      </c>
      <c r="G1522" s="5" t="s">
        <v>90</v>
      </c>
      <c r="H1522" s="6">
        <v>13350</v>
      </c>
      <c r="I1522" s="6">
        <v>8254</v>
      </c>
      <c r="J1522" s="14" t="s">
        <v>53</v>
      </c>
      <c r="K1522" s="12">
        <v>17.100000000000001</v>
      </c>
      <c r="L1522" s="13">
        <v>141143.40000000002</v>
      </c>
      <c r="M1522" s="10">
        <v>0.05</v>
      </c>
      <c r="N1522" s="13">
        <v>134086</v>
      </c>
      <c r="O1522" s="10">
        <v>0.51738670935783404</v>
      </c>
      <c r="P1522" s="13">
        <v>64712</v>
      </c>
      <c r="Q1522" s="7">
        <v>0.08</v>
      </c>
      <c r="R1522" s="13">
        <v>98</v>
      </c>
      <c r="S1522" s="11">
        <v>0</v>
      </c>
      <c r="T1522" s="13">
        <v>0</v>
      </c>
      <c r="U1522" s="13">
        <v>809000</v>
      </c>
    </row>
    <row r="1523" spans="1:21" ht="29" x14ac:dyDescent="0.35">
      <c r="A1523" s="5" t="s">
        <v>10117</v>
      </c>
      <c r="B1523" s="5" t="s">
        <v>10118</v>
      </c>
      <c r="C1523" s="5" t="s">
        <v>68</v>
      </c>
      <c r="D1523" s="5" t="s">
        <v>7301</v>
      </c>
      <c r="E1523" s="5" t="s">
        <v>586</v>
      </c>
      <c r="F1523" s="5" t="s">
        <v>557</v>
      </c>
      <c r="G1523" s="5" t="s">
        <v>90</v>
      </c>
      <c r="H1523" s="6">
        <v>6250</v>
      </c>
      <c r="I1523" s="6">
        <v>3500</v>
      </c>
      <c r="J1523" s="14" t="s">
        <v>53</v>
      </c>
      <c r="K1523" s="12">
        <v>19</v>
      </c>
      <c r="L1523" s="13">
        <v>66500</v>
      </c>
      <c r="M1523" s="10">
        <v>0.05</v>
      </c>
      <c r="N1523" s="13">
        <v>63175</v>
      </c>
      <c r="O1523" s="10">
        <v>0.51685889980802169</v>
      </c>
      <c r="P1523" s="13">
        <v>30522</v>
      </c>
      <c r="Q1523" s="7">
        <v>0.08</v>
      </c>
      <c r="R1523" s="13">
        <v>109</v>
      </c>
      <c r="S1523" s="11">
        <v>0</v>
      </c>
      <c r="T1523" s="13">
        <v>0</v>
      </c>
      <c r="U1523" s="13">
        <v>382000</v>
      </c>
    </row>
    <row r="1524" spans="1:21" ht="29" x14ac:dyDescent="0.35">
      <c r="A1524" s="5" t="s">
        <v>10119</v>
      </c>
      <c r="B1524" s="5" t="s">
        <v>10120</v>
      </c>
      <c r="C1524" s="5" t="s">
        <v>68</v>
      </c>
      <c r="D1524" s="5" t="s">
        <v>10121</v>
      </c>
      <c r="E1524" s="5" t="s">
        <v>915</v>
      </c>
      <c r="F1524" s="5" t="s">
        <v>557</v>
      </c>
      <c r="G1524" s="5" t="s">
        <v>101</v>
      </c>
      <c r="H1524" s="6">
        <v>7500</v>
      </c>
      <c r="I1524" s="6">
        <v>3675</v>
      </c>
      <c r="J1524" s="14" t="s">
        <v>53</v>
      </c>
      <c r="K1524" s="12">
        <v>22</v>
      </c>
      <c r="L1524" s="13">
        <v>80850</v>
      </c>
      <c r="M1524" s="10">
        <v>0.05</v>
      </c>
      <c r="N1524" s="13">
        <v>76808</v>
      </c>
      <c r="O1524" s="10">
        <v>0.53285781080790973</v>
      </c>
      <c r="P1524" s="13">
        <v>35880</v>
      </c>
      <c r="Q1524" s="7">
        <v>0.08</v>
      </c>
      <c r="R1524" s="13">
        <v>122</v>
      </c>
      <c r="S1524" s="11">
        <v>0</v>
      </c>
      <c r="T1524" s="13">
        <v>0</v>
      </c>
      <c r="U1524" s="13">
        <v>449000</v>
      </c>
    </row>
    <row r="1525" spans="1:21" ht="29" x14ac:dyDescent="0.35">
      <c r="A1525" s="5" t="s">
        <v>10122</v>
      </c>
      <c r="B1525" s="5" t="s">
        <v>10123</v>
      </c>
      <c r="C1525" s="5" t="s">
        <v>86</v>
      </c>
      <c r="D1525" s="5" t="s">
        <v>10124</v>
      </c>
      <c r="E1525" s="5" t="s">
        <v>6038</v>
      </c>
      <c r="F1525" s="5" t="s">
        <v>325</v>
      </c>
      <c r="G1525" s="5" t="s">
        <v>93</v>
      </c>
      <c r="H1525" s="6">
        <v>7140</v>
      </c>
      <c r="I1525" s="6">
        <v>2760</v>
      </c>
      <c r="J1525" s="14" t="s">
        <v>53</v>
      </c>
      <c r="K1525" s="12">
        <v>21</v>
      </c>
      <c r="L1525" s="13">
        <v>57960</v>
      </c>
      <c r="M1525" s="10">
        <v>0.1</v>
      </c>
      <c r="N1525" s="13">
        <v>52164</v>
      </c>
      <c r="O1525" s="10">
        <v>0.4951313482412163</v>
      </c>
      <c r="P1525" s="13">
        <v>26336</v>
      </c>
      <c r="Q1525" s="7">
        <v>0.09</v>
      </c>
      <c r="R1525" s="13">
        <v>106</v>
      </c>
      <c r="S1525" s="11">
        <v>930</v>
      </c>
      <c r="T1525" s="13">
        <v>13950</v>
      </c>
      <c r="U1525" s="13">
        <v>307000</v>
      </c>
    </row>
    <row r="1526" spans="1:21" ht="29" x14ac:dyDescent="0.35">
      <c r="A1526" s="5" t="s">
        <v>10125</v>
      </c>
      <c r="B1526" s="5" t="s">
        <v>10126</v>
      </c>
      <c r="C1526" s="5" t="s">
        <v>68</v>
      </c>
      <c r="D1526" s="5" t="s">
        <v>10127</v>
      </c>
      <c r="E1526" s="5" t="s">
        <v>714</v>
      </c>
      <c r="F1526" s="5" t="s">
        <v>10128</v>
      </c>
      <c r="G1526" s="5" t="s">
        <v>93</v>
      </c>
      <c r="H1526" s="6">
        <v>7500</v>
      </c>
      <c r="I1526" s="6">
        <v>7050</v>
      </c>
      <c r="J1526" s="14" t="s">
        <v>53</v>
      </c>
      <c r="K1526" s="12">
        <v>18.899999999999999</v>
      </c>
      <c r="L1526" s="13">
        <v>133245.00000000003</v>
      </c>
      <c r="M1526" s="10">
        <v>0.1</v>
      </c>
      <c r="N1526" s="13">
        <v>119921</v>
      </c>
      <c r="O1526" s="10">
        <v>0.51893158696551123</v>
      </c>
      <c r="P1526" s="13">
        <v>57690</v>
      </c>
      <c r="Q1526" s="7">
        <v>0.09</v>
      </c>
      <c r="R1526" s="13">
        <v>91</v>
      </c>
      <c r="S1526" s="11">
        <v>0</v>
      </c>
      <c r="T1526" s="13">
        <v>0</v>
      </c>
      <c r="U1526" s="13">
        <v>641000</v>
      </c>
    </row>
    <row r="1527" spans="1:21" ht="29" x14ac:dyDescent="0.35">
      <c r="A1527" s="5" t="s">
        <v>10129</v>
      </c>
      <c r="B1527" s="5" t="s">
        <v>10130</v>
      </c>
      <c r="C1527" s="5" t="s">
        <v>68</v>
      </c>
      <c r="D1527" s="5" t="s">
        <v>10131</v>
      </c>
      <c r="E1527" s="5" t="s">
        <v>775</v>
      </c>
      <c r="F1527" s="5" t="s">
        <v>10128</v>
      </c>
      <c r="G1527" s="5" t="s">
        <v>93</v>
      </c>
      <c r="H1527" s="6">
        <v>5550</v>
      </c>
      <c r="I1527" s="6">
        <v>4550</v>
      </c>
      <c r="J1527" s="14" t="s">
        <v>53</v>
      </c>
      <c r="K1527" s="12">
        <v>18.899999999999999</v>
      </c>
      <c r="L1527" s="13">
        <v>85995.000000000015</v>
      </c>
      <c r="M1527" s="10">
        <v>0.1</v>
      </c>
      <c r="N1527" s="13">
        <v>77396</v>
      </c>
      <c r="O1527" s="10">
        <v>0.52144275526763617</v>
      </c>
      <c r="P1527" s="13">
        <v>37038</v>
      </c>
      <c r="Q1527" s="7">
        <v>0.09</v>
      </c>
      <c r="R1527" s="13">
        <v>90</v>
      </c>
      <c r="S1527" s="11">
        <v>0</v>
      </c>
      <c r="T1527" s="13">
        <v>0</v>
      </c>
      <c r="U1527" s="13">
        <v>412000</v>
      </c>
    </row>
    <row r="1528" spans="1:21" x14ac:dyDescent="0.35">
      <c r="A1528" s="5" t="s">
        <v>10132</v>
      </c>
      <c r="B1528" s="5" t="s">
        <v>10132</v>
      </c>
      <c r="C1528" s="5" t="s">
        <v>2</v>
      </c>
      <c r="D1528" s="5" t="s">
        <v>10133</v>
      </c>
      <c r="E1528" s="5" t="s">
        <v>586</v>
      </c>
      <c r="F1528" s="5" t="s">
        <v>268</v>
      </c>
      <c r="G1528" s="5" t="s">
        <v>97</v>
      </c>
      <c r="H1528" s="6">
        <v>3500</v>
      </c>
      <c r="I1528" s="6">
        <v>2195</v>
      </c>
      <c r="J1528" s="14" t="s">
        <v>53</v>
      </c>
      <c r="K1528" s="12">
        <v>20</v>
      </c>
      <c r="L1528" s="13">
        <v>43900</v>
      </c>
      <c r="M1528" s="10">
        <v>0.1</v>
      </c>
      <c r="N1528" s="13">
        <v>39510</v>
      </c>
      <c r="O1528" s="10">
        <v>0.48462863597986811</v>
      </c>
      <c r="P1528" s="13">
        <v>20362</v>
      </c>
      <c r="Q1528" s="7">
        <v>9.5000000000000001E-2</v>
      </c>
      <c r="R1528" s="13">
        <v>98</v>
      </c>
      <c r="S1528" s="11">
        <v>0</v>
      </c>
      <c r="T1528" s="13">
        <v>0</v>
      </c>
      <c r="U1528" s="13">
        <v>214000</v>
      </c>
    </row>
    <row r="1529" spans="1:21" ht="29" x14ac:dyDescent="0.35">
      <c r="A1529" s="5" t="s">
        <v>10134</v>
      </c>
      <c r="B1529" s="5" t="s">
        <v>10135</v>
      </c>
      <c r="C1529" s="5" t="s">
        <v>85</v>
      </c>
      <c r="D1529" s="5" t="s">
        <v>10136</v>
      </c>
      <c r="E1529" s="5" t="s">
        <v>689</v>
      </c>
      <c r="F1529" s="5" t="s">
        <v>268</v>
      </c>
      <c r="G1529" s="5" t="s">
        <v>92</v>
      </c>
      <c r="H1529" s="6">
        <v>17655</v>
      </c>
      <c r="I1529" s="6">
        <v>2375</v>
      </c>
      <c r="J1529" s="14" t="s">
        <v>53</v>
      </c>
      <c r="K1529" s="12">
        <v>18</v>
      </c>
      <c r="L1529" s="13">
        <v>42750</v>
      </c>
      <c r="M1529" s="10">
        <v>0.1</v>
      </c>
      <c r="N1529" s="13">
        <v>38475</v>
      </c>
      <c r="O1529" s="10">
        <v>0.5544560932742274</v>
      </c>
      <c r="P1529" s="13">
        <v>17142</v>
      </c>
      <c r="Q1529" s="7">
        <v>7.4999999999999997E-2</v>
      </c>
      <c r="R1529" s="13">
        <v>96</v>
      </c>
      <c r="S1529" s="11">
        <v>12311.25</v>
      </c>
      <c r="T1529" s="13">
        <v>184668.75</v>
      </c>
      <c r="U1529" s="13">
        <v>413000</v>
      </c>
    </row>
    <row r="1530" spans="1:21" x14ac:dyDescent="0.35">
      <c r="A1530" s="5" t="s">
        <v>10137</v>
      </c>
      <c r="B1530" s="5" t="s">
        <v>10137</v>
      </c>
      <c r="C1530" s="5" t="s">
        <v>2</v>
      </c>
      <c r="D1530" s="5" t="s">
        <v>10138</v>
      </c>
      <c r="E1530" s="5" t="s">
        <v>819</v>
      </c>
      <c r="F1530" s="5" t="s">
        <v>268</v>
      </c>
      <c r="G1530" s="5" t="s">
        <v>90</v>
      </c>
      <c r="H1530" s="6">
        <v>64674</v>
      </c>
      <c r="I1530" s="6">
        <v>13500</v>
      </c>
      <c r="J1530" s="14" t="s">
        <v>53</v>
      </c>
      <c r="K1530" s="12">
        <v>15.2</v>
      </c>
      <c r="L1530" s="13">
        <v>205200</v>
      </c>
      <c r="M1530" s="10">
        <v>0.05</v>
      </c>
      <c r="N1530" s="13">
        <v>194940</v>
      </c>
      <c r="O1530" s="10">
        <v>0.51685889980802169</v>
      </c>
      <c r="P1530" s="13">
        <v>94184</v>
      </c>
      <c r="Q1530" s="7">
        <v>0.08</v>
      </c>
      <c r="R1530" s="13">
        <v>87</v>
      </c>
      <c r="S1530" s="11">
        <v>34299</v>
      </c>
      <c r="T1530" s="13">
        <v>308691</v>
      </c>
      <c r="U1530" s="13">
        <v>1486000</v>
      </c>
    </row>
    <row r="1531" spans="1:21" ht="116" x14ac:dyDescent="0.35">
      <c r="A1531" s="5" t="s">
        <v>10139</v>
      </c>
      <c r="B1531" s="5" t="s">
        <v>10140</v>
      </c>
      <c r="C1531" s="5" t="s">
        <v>8166</v>
      </c>
      <c r="D1531" s="5" t="s">
        <v>10141</v>
      </c>
      <c r="E1531" s="5" t="s">
        <v>775</v>
      </c>
      <c r="F1531" s="5" t="s">
        <v>10142</v>
      </c>
      <c r="G1531" s="5" t="s">
        <v>90</v>
      </c>
      <c r="H1531" s="6">
        <v>27600</v>
      </c>
      <c r="I1531" s="6">
        <v>13536</v>
      </c>
      <c r="J1531" s="14" t="s">
        <v>53</v>
      </c>
      <c r="K1531" s="12">
        <v>15.2</v>
      </c>
      <c r="L1531" s="13">
        <v>205747.20000000001</v>
      </c>
      <c r="M1531" s="10">
        <v>0.05</v>
      </c>
      <c r="N1531" s="13">
        <v>195460</v>
      </c>
      <c r="O1531" s="10">
        <v>0.54432902610279332</v>
      </c>
      <c r="P1531" s="13">
        <v>89065</v>
      </c>
      <c r="Q1531" s="7">
        <v>0.08</v>
      </c>
      <c r="R1531" s="13">
        <v>82</v>
      </c>
      <c r="S1531" s="11">
        <v>0</v>
      </c>
      <c r="T1531" s="13">
        <v>0</v>
      </c>
      <c r="U1531" s="13">
        <v>1113000</v>
      </c>
    </row>
    <row r="1532" spans="1:21" ht="29" x14ac:dyDescent="0.35">
      <c r="A1532" s="5" t="s">
        <v>10143</v>
      </c>
      <c r="B1532" s="5" t="s">
        <v>10144</v>
      </c>
      <c r="C1532" s="5" t="s">
        <v>68</v>
      </c>
      <c r="D1532" s="5" t="s">
        <v>10145</v>
      </c>
      <c r="E1532" s="5" t="s">
        <v>689</v>
      </c>
      <c r="F1532" s="5" t="s">
        <v>445</v>
      </c>
      <c r="G1532" s="5" t="s">
        <v>89</v>
      </c>
      <c r="H1532" s="6">
        <v>8265</v>
      </c>
      <c r="I1532" s="6">
        <v>7766</v>
      </c>
      <c r="J1532" s="14" t="s">
        <v>53</v>
      </c>
      <c r="K1532" s="12">
        <v>16.2</v>
      </c>
      <c r="L1532" s="13">
        <v>125809.2</v>
      </c>
      <c r="M1532" s="10">
        <v>0.05</v>
      </c>
      <c r="N1532" s="13">
        <v>119519</v>
      </c>
      <c r="O1532" s="10">
        <v>0.54176675211374925</v>
      </c>
      <c r="P1532" s="13">
        <v>54767</v>
      </c>
      <c r="Q1532" s="7">
        <v>0.08</v>
      </c>
      <c r="R1532" s="13">
        <v>88</v>
      </c>
      <c r="S1532" s="11">
        <v>0</v>
      </c>
      <c r="T1532" s="13">
        <v>0</v>
      </c>
      <c r="U1532" s="13">
        <v>685000</v>
      </c>
    </row>
    <row r="1533" spans="1:21" ht="43.5" x14ac:dyDescent="0.35">
      <c r="A1533" s="5" t="s">
        <v>10146</v>
      </c>
      <c r="B1533" s="5" t="s">
        <v>10147</v>
      </c>
      <c r="C1533" s="5" t="s">
        <v>169</v>
      </c>
      <c r="D1533" s="5" t="s">
        <v>6634</v>
      </c>
      <c r="E1533" s="5" t="s">
        <v>928</v>
      </c>
      <c r="F1533" s="5" t="s">
        <v>445</v>
      </c>
      <c r="G1533" s="5" t="s">
        <v>482</v>
      </c>
      <c r="H1533" s="6">
        <v>23166</v>
      </c>
      <c r="I1533" s="6">
        <v>10610</v>
      </c>
      <c r="J1533" s="14" t="s">
        <v>53</v>
      </c>
      <c r="K1533" s="12">
        <v>11.52</v>
      </c>
      <c r="L1533" s="13">
        <v>122227.2</v>
      </c>
      <c r="M1533" s="10">
        <v>0.05</v>
      </c>
      <c r="N1533" s="13">
        <v>116116</v>
      </c>
      <c r="O1533" s="10">
        <v>0.58337756545908037</v>
      </c>
      <c r="P1533" s="13">
        <v>48376</v>
      </c>
      <c r="Q1533" s="7">
        <v>7.4999999999999997E-2</v>
      </c>
      <c r="R1533" s="13">
        <v>61</v>
      </c>
      <c r="S1533" s="11">
        <v>0</v>
      </c>
      <c r="T1533" s="13">
        <v>0</v>
      </c>
      <c r="U1533" s="13">
        <v>645000</v>
      </c>
    </row>
    <row r="1534" spans="1:21" x14ac:dyDescent="0.35">
      <c r="A1534" s="5" t="s">
        <v>10148</v>
      </c>
      <c r="B1534" s="5" t="s">
        <v>10148</v>
      </c>
      <c r="C1534" s="5" t="s">
        <v>2</v>
      </c>
      <c r="D1534" s="5" t="s">
        <v>10149</v>
      </c>
      <c r="E1534" s="5" t="s">
        <v>686</v>
      </c>
      <c r="F1534" s="5" t="s">
        <v>298</v>
      </c>
      <c r="G1534" s="5" t="s">
        <v>99</v>
      </c>
      <c r="H1534" s="6">
        <v>6250</v>
      </c>
      <c r="I1534" s="6">
        <v>4250</v>
      </c>
      <c r="J1534" s="14" t="s">
        <v>53</v>
      </c>
      <c r="K1534" s="12">
        <v>16.2</v>
      </c>
      <c r="L1534" s="13">
        <v>68850</v>
      </c>
      <c r="M1534" s="10">
        <v>0.05</v>
      </c>
      <c r="N1534" s="13">
        <v>65408</v>
      </c>
      <c r="O1534" s="10">
        <v>0.52729806603613683</v>
      </c>
      <c r="P1534" s="13">
        <v>30918</v>
      </c>
      <c r="Q1534" s="7">
        <v>0.08</v>
      </c>
      <c r="R1534" s="13">
        <v>91</v>
      </c>
      <c r="S1534" s="11">
        <v>0</v>
      </c>
      <c r="T1534" s="13">
        <v>0</v>
      </c>
      <c r="U1534" s="13">
        <v>386000</v>
      </c>
    </row>
    <row r="1535" spans="1:21" x14ac:dyDescent="0.35">
      <c r="A1535" s="5" t="s">
        <v>10150</v>
      </c>
      <c r="B1535" s="5" t="s">
        <v>10150</v>
      </c>
      <c r="C1535" s="5" t="s">
        <v>2</v>
      </c>
      <c r="D1535" s="5" t="s">
        <v>10151</v>
      </c>
      <c r="E1535" s="5" t="s">
        <v>775</v>
      </c>
      <c r="F1535" s="5" t="s">
        <v>298</v>
      </c>
      <c r="G1535" s="5" t="s">
        <v>97</v>
      </c>
      <c r="H1535" s="6">
        <v>3000</v>
      </c>
      <c r="I1535" s="6">
        <v>2336</v>
      </c>
      <c r="J1535" s="14" t="s">
        <v>53</v>
      </c>
      <c r="K1535" s="12">
        <v>20</v>
      </c>
      <c r="L1535" s="13">
        <v>46720</v>
      </c>
      <c r="M1535" s="10">
        <v>0.1</v>
      </c>
      <c r="N1535" s="13">
        <v>42048</v>
      </c>
      <c r="O1535" s="10">
        <v>0.51110379855498034</v>
      </c>
      <c r="P1535" s="13">
        <v>20557</v>
      </c>
      <c r="Q1535" s="7">
        <v>9.5000000000000001E-2</v>
      </c>
      <c r="R1535" s="13">
        <v>93</v>
      </c>
      <c r="S1535" s="11">
        <v>0</v>
      </c>
      <c r="T1535" s="13">
        <v>0</v>
      </c>
      <c r="U1535" s="13">
        <v>216000</v>
      </c>
    </row>
    <row r="1536" spans="1:21" x14ac:dyDescent="0.35">
      <c r="A1536" s="5" t="s">
        <v>10152</v>
      </c>
      <c r="B1536" s="5" t="s">
        <v>10152</v>
      </c>
      <c r="C1536" s="5" t="s">
        <v>2</v>
      </c>
      <c r="D1536" s="5" t="s">
        <v>10153</v>
      </c>
      <c r="E1536" s="5" t="s">
        <v>621</v>
      </c>
      <c r="F1536" s="5" t="s">
        <v>298</v>
      </c>
      <c r="G1536" s="5" t="s">
        <v>90</v>
      </c>
      <c r="H1536" s="6">
        <v>6250</v>
      </c>
      <c r="I1536" s="6">
        <v>6250</v>
      </c>
      <c r="J1536" s="14" t="s">
        <v>53</v>
      </c>
      <c r="K1536" s="12">
        <v>17.100000000000001</v>
      </c>
      <c r="L1536" s="13">
        <v>106875</v>
      </c>
      <c r="M1536" s="10">
        <v>0.05</v>
      </c>
      <c r="N1536" s="13">
        <v>101531</v>
      </c>
      <c r="O1536" s="10">
        <v>0.51738670935783404</v>
      </c>
      <c r="P1536" s="13">
        <v>49000</v>
      </c>
      <c r="Q1536" s="7">
        <v>0.08</v>
      </c>
      <c r="R1536" s="13">
        <v>98</v>
      </c>
      <c r="S1536" s="11">
        <v>0</v>
      </c>
      <c r="T1536" s="13">
        <v>0</v>
      </c>
      <c r="U1536" s="13">
        <v>613000</v>
      </c>
    </row>
    <row r="1537" spans="1:21" x14ac:dyDescent="0.35">
      <c r="A1537" s="5" t="s">
        <v>10154</v>
      </c>
      <c r="B1537" s="5" t="s">
        <v>10154</v>
      </c>
      <c r="C1537" s="5" t="s">
        <v>2</v>
      </c>
      <c r="D1537" s="5" t="s">
        <v>10155</v>
      </c>
      <c r="E1537" s="5" t="s">
        <v>915</v>
      </c>
      <c r="F1537" s="5" t="s">
        <v>298</v>
      </c>
      <c r="G1537" s="5" t="s">
        <v>92</v>
      </c>
      <c r="H1537" s="6">
        <v>23047</v>
      </c>
      <c r="I1537" s="6">
        <v>4572</v>
      </c>
      <c r="J1537" s="14" t="s">
        <v>53</v>
      </c>
      <c r="K1537" s="12">
        <v>16.2</v>
      </c>
      <c r="L1537" s="13">
        <v>74066.399999999994</v>
      </c>
      <c r="M1537" s="10">
        <v>0.1</v>
      </c>
      <c r="N1537" s="13">
        <v>66660</v>
      </c>
      <c r="O1537" s="10">
        <v>0.54546575041248602</v>
      </c>
      <c r="P1537" s="13">
        <v>30299</v>
      </c>
      <c r="Q1537" s="7">
        <v>7.4999999999999997E-2</v>
      </c>
      <c r="R1537" s="13">
        <v>88</v>
      </c>
      <c r="S1537" s="11">
        <v>12760</v>
      </c>
      <c r="T1537" s="13">
        <v>191400</v>
      </c>
      <c r="U1537" s="13">
        <v>595000</v>
      </c>
    </row>
    <row r="1538" spans="1:21" ht="29" x14ac:dyDescent="0.35">
      <c r="A1538" s="5" t="s">
        <v>10156</v>
      </c>
      <c r="B1538" s="5" t="s">
        <v>10157</v>
      </c>
      <c r="C1538" s="5" t="s">
        <v>68</v>
      </c>
      <c r="D1538" s="5" t="s">
        <v>10158</v>
      </c>
      <c r="E1538" s="5" t="s">
        <v>689</v>
      </c>
      <c r="F1538" s="5" t="s">
        <v>10159</v>
      </c>
      <c r="G1538" s="5" t="s">
        <v>90</v>
      </c>
      <c r="H1538" s="6">
        <v>6203</v>
      </c>
      <c r="I1538" s="6">
        <v>6053</v>
      </c>
      <c r="J1538" s="14" t="s">
        <v>53</v>
      </c>
      <c r="K1538" s="12">
        <v>17.100000000000001</v>
      </c>
      <c r="L1538" s="13">
        <v>103506.3</v>
      </c>
      <c r="M1538" s="10">
        <v>0.05</v>
      </c>
      <c r="N1538" s="13">
        <v>98331</v>
      </c>
      <c r="O1538" s="10">
        <v>0.54176675211374925</v>
      </c>
      <c r="P1538" s="13">
        <v>45059</v>
      </c>
      <c r="Q1538" s="7">
        <v>0.08</v>
      </c>
      <c r="R1538" s="13">
        <v>93</v>
      </c>
      <c r="S1538" s="11">
        <v>0</v>
      </c>
      <c r="T1538" s="13">
        <v>0</v>
      </c>
      <c r="U1538" s="13">
        <v>563000</v>
      </c>
    </row>
    <row r="1539" spans="1:21" ht="87" x14ac:dyDescent="0.35">
      <c r="A1539" s="5" t="s">
        <v>10160</v>
      </c>
      <c r="B1539" s="5" t="s">
        <v>10161</v>
      </c>
      <c r="C1539" s="5" t="s">
        <v>510</v>
      </c>
      <c r="D1539" s="5" t="s">
        <v>10162</v>
      </c>
      <c r="E1539" s="5" t="s">
        <v>586</v>
      </c>
      <c r="F1539" s="5" t="s">
        <v>10163</v>
      </c>
      <c r="G1539" s="5" t="s">
        <v>90</v>
      </c>
      <c r="H1539" s="6">
        <v>20300</v>
      </c>
      <c r="I1539" s="6">
        <v>6158</v>
      </c>
      <c r="J1539" s="14" t="s">
        <v>53</v>
      </c>
      <c r="K1539" s="12">
        <v>17.100000000000001</v>
      </c>
      <c r="L1539" s="13">
        <v>105301.8</v>
      </c>
      <c r="M1539" s="10">
        <v>0.05</v>
      </c>
      <c r="N1539" s="13">
        <v>100037</v>
      </c>
      <c r="O1539" s="10">
        <v>0.51685889980802169</v>
      </c>
      <c r="P1539" s="13">
        <v>48332</v>
      </c>
      <c r="Q1539" s="7">
        <v>0.08</v>
      </c>
      <c r="R1539" s="13">
        <v>98</v>
      </c>
      <c r="S1539" s="11">
        <v>6444.5</v>
      </c>
      <c r="T1539" s="13">
        <v>58000.5</v>
      </c>
      <c r="U1539" s="13">
        <v>662000</v>
      </c>
    </row>
    <row r="1540" spans="1:21" x14ac:dyDescent="0.35">
      <c r="A1540" s="5" t="s">
        <v>10164</v>
      </c>
      <c r="B1540" s="5" t="s">
        <v>10164</v>
      </c>
      <c r="C1540" s="5" t="s">
        <v>2</v>
      </c>
      <c r="D1540" s="5" t="s">
        <v>10165</v>
      </c>
      <c r="E1540" s="5" t="s">
        <v>689</v>
      </c>
      <c r="F1540" s="5" t="s">
        <v>77</v>
      </c>
      <c r="G1540" s="5" t="s">
        <v>90</v>
      </c>
      <c r="H1540" s="6">
        <v>6071</v>
      </c>
      <c r="I1540" s="6">
        <v>5407</v>
      </c>
      <c r="J1540" s="14" t="s">
        <v>53</v>
      </c>
      <c r="K1540" s="12">
        <v>17.100000000000001</v>
      </c>
      <c r="L1540" s="13">
        <v>92459.700000000012</v>
      </c>
      <c r="M1540" s="10">
        <v>0.05</v>
      </c>
      <c r="N1540" s="13">
        <v>87837</v>
      </c>
      <c r="O1540" s="10">
        <v>0.54176675211374925</v>
      </c>
      <c r="P1540" s="13">
        <v>40250</v>
      </c>
      <c r="Q1540" s="7">
        <v>0.08</v>
      </c>
      <c r="R1540" s="13">
        <v>93</v>
      </c>
      <c r="S1540" s="11">
        <v>0</v>
      </c>
      <c r="T1540" s="13">
        <v>0</v>
      </c>
      <c r="U1540" s="13">
        <v>503000</v>
      </c>
    </row>
    <row r="1541" spans="1:21" x14ac:dyDescent="0.35">
      <c r="A1541" s="5" t="s">
        <v>10166</v>
      </c>
      <c r="B1541" s="5" t="s">
        <v>10166</v>
      </c>
      <c r="C1541" s="5" t="s">
        <v>2</v>
      </c>
      <c r="D1541" s="5" t="s">
        <v>10167</v>
      </c>
      <c r="E1541" s="5" t="s">
        <v>689</v>
      </c>
      <c r="F1541" s="5" t="s">
        <v>77</v>
      </c>
      <c r="G1541" s="5" t="s">
        <v>90</v>
      </c>
      <c r="H1541" s="6">
        <v>7182</v>
      </c>
      <c r="I1541" s="6">
        <v>5930</v>
      </c>
      <c r="J1541" s="14" t="s">
        <v>53</v>
      </c>
      <c r="K1541" s="12">
        <v>17.100000000000001</v>
      </c>
      <c r="L1541" s="13">
        <v>101403</v>
      </c>
      <c r="M1541" s="10">
        <v>0.05</v>
      </c>
      <c r="N1541" s="13">
        <v>96333</v>
      </c>
      <c r="O1541" s="10">
        <v>0.54176675211374925</v>
      </c>
      <c r="P1541" s="13">
        <v>44143</v>
      </c>
      <c r="Q1541" s="7">
        <v>0.08</v>
      </c>
      <c r="R1541" s="13">
        <v>93</v>
      </c>
      <c r="S1541" s="11">
        <v>0</v>
      </c>
      <c r="T1541" s="13">
        <v>0</v>
      </c>
      <c r="U1541" s="13">
        <v>552000</v>
      </c>
    </row>
    <row r="1542" spans="1:21" x14ac:dyDescent="0.35">
      <c r="A1542" s="5" t="s">
        <v>10168</v>
      </c>
      <c r="B1542" s="5" t="s">
        <v>10168</v>
      </c>
      <c r="C1542" s="5" t="s">
        <v>2</v>
      </c>
      <c r="D1542" s="5" t="s">
        <v>10169</v>
      </c>
      <c r="E1542" s="5" t="s">
        <v>775</v>
      </c>
      <c r="F1542" s="5" t="s">
        <v>77</v>
      </c>
      <c r="G1542" s="5" t="s">
        <v>90</v>
      </c>
      <c r="H1542" s="6">
        <v>2775</v>
      </c>
      <c r="I1542" s="6">
        <v>2775</v>
      </c>
      <c r="J1542" s="14" t="s">
        <v>53</v>
      </c>
      <c r="K1542" s="12">
        <v>19</v>
      </c>
      <c r="L1542" s="13">
        <v>52725</v>
      </c>
      <c r="M1542" s="10">
        <v>0.05</v>
      </c>
      <c r="N1542" s="13">
        <v>50089</v>
      </c>
      <c r="O1542" s="10">
        <v>0.54432902610279332</v>
      </c>
      <c r="P1542" s="13">
        <v>22824</v>
      </c>
      <c r="Q1542" s="7">
        <v>0.08</v>
      </c>
      <c r="R1542" s="13">
        <v>103</v>
      </c>
      <c r="S1542" s="11">
        <v>0</v>
      </c>
      <c r="T1542" s="13">
        <v>0</v>
      </c>
      <c r="U1542" s="13">
        <v>285000</v>
      </c>
    </row>
    <row r="1543" spans="1:21" ht="29" x14ac:dyDescent="0.35">
      <c r="A1543" s="5" t="s">
        <v>10170</v>
      </c>
      <c r="B1543" s="5" t="s">
        <v>10171</v>
      </c>
      <c r="C1543" s="5" t="s">
        <v>68</v>
      </c>
      <c r="D1543" s="5" t="s">
        <v>10172</v>
      </c>
      <c r="E1543" s="5" t="s">
        <v>586</v>
      </c>
      <c r="F1543" s="5" t="s">
        <v>313</v>
      </c>
      <c r="G1543" s="5" t="s">
        <v>90</v>
      </c>
      <c r="H1543" s="6">
        <v>6087</v>
      </c>
      <c r="I1543" s="6">
        <v>5958</v>
      </c>
      <c r="J1543" s="14" t="s">
        <v>53</v>
      </c>
      <c r="K1543" s="12">
        <v>17.100000000000001</v>
      </c>
      <c r="L1543" s="13">
        <v>101881.8</v>
      </c>
      <c r="M1543" s="10">
        <v>0.05</v>
      </c>
      <c r="N1543" s="13">
        <v>96788</v>
      </c>
      <c r="O1543" s="10">
        <v>0.51685889980802169</v>
      </c>
      <c r="P1543" s="13">
        <v>46762</v>
      </c>
      <c r="Q1543" s="7">
        <v>0.08</v>
      </c>
      <c r="R1543" s="13">
        <v>98</v>
      </c>
      <c r="S1543" s="11">
        <v>0</v>
      </c>
      <c r="T1543" s="13">
        <v>0</v>
      </c>
      <c r="U1543" s="13">
        <v>585000</v>
      </c>
    </row>
    <row r="1544" spans="1:21" x14ac:dyDescent="0.35">
      <c r="A1544" s="5" t="s">
        <v>10173</v>
      </c>
      <c r="B1544" s="5" t="s">
        <v>10173</v>
      </c>
      <c r="C1544" s="5" t="s">
        <v>2</v>
      </c>
      <c r="D1544" s="5" t="s">
        <v>10174</v>
      </c>
      <c r="E1544" s="5" t="s">
        <v>586</v>
      </c>
      <c r="F1544" s="5" t="s">
        <v>313</v>
      </c>
      <c r="G1544" s="5" t="s">
        <v>89</v>
      </c>
      <c r="H1544" s="6">
        <v>6626</v>
      </c>
      <c r="I1544" s="6">
        <v>3975</v>
      </c>
      <c r="J1544" s="14" t="s">
        <v>53</v>
      </c>
      <c r="K1544" s="12">
        <v>18</v>
      </c>
      <c r="L1544" s="13">
        <v>71550</v>
      </c>
      <c r="M1544" s="10">
        <v>0.05</v>
      </c>
      <c r="N1544" s="13">
        <v>67972</v>
      </c>
      <c r="O1544" s="10">
        <v>0.51685889980802169</v>
      </c>
      <c r="P1544" s="13">
        <v>32840</v>
      </c>
      <c r="Q1544" s="7">
        <v>0.08</v>
      </c>
      <c r="R1544" s="13">
        <v>103</v>
      </c>
      <c r="S1544" s="11">
        <v>0</v>
      </c>
      <c r="T1544" s="13">
        <v>0</v>
      </c>
      <c r="U1544" s="13">
        <v>411000</v>
      </c>
    </row>
    <row r="1545" spans="1:21" ht="29" x14ac:dyDescent="0.35">
      <c r="A1545" s="5" t="s">
        <v>10175</v>
      </c>
      <c r="B1545" s="5" t="s">
        <v>10176</v>
      </c>
      <c r="C1545" s="5" t="s">
        <v>68</v>
      </c>
      <c r="D1545" s="5" t="s">
        <v>10177</v>
      </c>
      <c r="E1545" s="5" t="s">
        <v>586</v>
      </c>
      <c r="F1545" s="5" t="s">
        <v>313</v>
      </c>
      <c r="G1545" s="5" t="s">
        <v>90</v>
      </c>
      <c r="H1545" s="6">
        <v>5800</v>
      </c>
      <c r="I1545" s="6">
        <v>3750</v>
      </c>
      <c r="J1545" s="14" t="s">
        <v>53</v>
      </c>
      <c r="K1545" s="12">
        <v>19</v>
      </c>
      <c r="L1545" s="13">
        <v>71250</v>
      </c>
      <c r="M1545" s="10">
        <v>0.05</v>
      </c>
      <c r="N1545" s="13">
        <v>67688</v>
      </c>
      <c r="O1545" s="10">
        <v>0.51685889980802169</v>
      </c>
      <c r="P1545" s="13">
        <v>32703</v>
      </c>
      <c r="Q1545" s="7">
        <v>0.08</v>
      </c>
      <c r="R1545" s="13">
        <v>109</v>
      </c>
      <c r="S1545" s="11">
        <v>0</v>
      </c>
      <c r="T1545" s="13">
        <v>0</v>
      </c>
      <c r="U1545" s="13">
        <v>409000</v>
      </c>
    </row>
    <row r="1546" spans="1:21" ht="58" x14ac:dyDescent="0.35">
      <c r="A1546" s="5" t="s">
        <v>10178</v>
      </c>
      <c r="B1546" s="5" t="s">
        <v>10179</v>
      </c>
      <c r="C1546" s="5" t="s">
        <v>88</v>
      </c>
      <c r="D1546" s="5" t="s">
        <v>10180</v>
      </c>
      <c r="E1546" s="5" t="s">
        <v>3408</v>
      </c>
      <c r="F1546" s="5" t="s">
        <v>313</v>
      </c>
      <c r="G1546" s="5" t="s">
        <v>90</v>
      </c>
      <c r="H1546" s="6">
        <v>11821</v>
      </c>
      <c r="I1546" s="6">
        <v>5388</v>
      </c>
      <c r="J1546" s="14" t="s">
        <v>53</v>
      </c>
      <c r="K1546" s="12">
        <v>17.100000000000001</v>
      </c>
      <c r="L1546" s="13">
        <v>92134.8</v>
      </c>
      <c r="M1546" s="10">
        <v>0.05</v>
      </c>
      <c r="N1546" s="13">
        <v>87528</v>
      </c>
      <c r="O1546" s="10">
        <v>0.53822055582446782</v>
      </c>
      <c r="P1546" s="13">
        <v>40419</v>
      </c>
      <c r="Q1546" s="7">
        <v>0.08</v>
      </c>
      <c r="R1546" s="13">
        <v>94</v>
      </c>
      <c r="S1546" s="11">
        <v>0</v>
      </c>
      <c r="T1546" s="13">
        <v>0</v>
      </c>
      <c r="U1546" s="13">
        <v>505000</v>
      </c>
    </row>
    <row r="1547" spans="1:21" ht="29" x14ac:dyDescent="0.35">
      <c r="A1547" s="5" t="s">
        <v>10181</v>
      </c>
      <c r="B1547" s="5" t="s">
        <v>10181</v>
      </c>
      <c r="C1547" s="5" t="s">
        <v>2</v>
      </c>
      <c r="D1547" s="5" t="s">
        <v>1301</v>
      </c>
      <c r="E1547" s="5" t="s">
        <v>689</v>
      </c>
      <c r="F1547" s="5" t="s">
        <v>242</v>
      </c>
      <c r="G1547" s="5" t="s">
        <v>93</v>
      </c>
      <c r="H1547" s="6">
        <v>2950</v>
      </c>
      <c r="I1547" s="6">
        <v>2871</v>
      </c>
      <c r="J1547" s="14" t="s">
        <v>53</v>
      </c>
      <c r="K1547" s="12">
        <v>21</v>
      </c>
      <c r="L1547" s="13">
        <v>60291</v>
      </c>
      <c r="M1547" s="10">
        <v>0.1</v>
      </c>
      <c r="N1547" s="13">
        <v>54262</v>
      </c>
      <c r="O1547" s="10">
        <v>0.51893158696551134</v>
      </c>
      <c r="P1547" s="13">
        <v>26104</v>
      </c>
      <c r="Q1547" s="7">
        <v>0.09</v>
      </c>
      <c r="R1547" s="13">
        <v>101</v>
      </c>
      <c r="S1547" s="11">
        <v>0</v>
      </c>
      <c r="T1547" s="13">
        <v>0</v>
      </c>
      <c r="U1547" s="13">
        <v>290000</v>
      </c>
    </row>
    <row r="1548" spans="1:21" x14ac:dyDescent="0.35">
      <c r="A1548" s="5" t="s">
        <v>10182</v>
      </c>
      <c r="B1548" s="5" t="s">
        <v>10182</v>
      </c>
      <c r="C1548" s="5" t="s">
        <v>2</v>
      </c>
      <c r="D1548" s="5" t="s">
        <v>10183</v>
      </c>
      <c r="E1548" s="5" t="s">
        <v>689</v>
      </c>
      <c r="F1548" s="5" t="s">
        <v>242</v>
      </c>
      <c r="G1548" s="5" t="s">
        <v>90</v>
      </c>
      <c r="H1548" s="6">
        <v>3125</v>
      </c>
      <c r="I1548" s="6">
        <v>2375</v>
      </c>
      <c r="J1548" s="14" t="s">
        <v>53</v>
      </c>
      <c r="K1548" s="12">
        <v>19</v>
      </c>
      <c r="L1548" s="13">
        <v>45125</v>
      </c>
      <c r="M1548" s="10">
        <v>0.05</v>
      </c>
      <c r="N1548" s="13">
        <v>42869</v>
      </c>
      <c r="O1548" s="10">
        <v>0.54176675211374914</v>
      </c>
      <c r="P1548" s="13">
        <v>19644</v>
      </c>
      <c r="Q1548" s="7">
        <v>0.08</v>
      </c>
      <c r="R1548" s="13">
        <v>103</v>
      </c>
      <c r="S1548" s="11">
        <v>0</v>
      </c>
      <c r="T1548" s="13">
        <v>0</v>
      </c>
      <c r="U1548" s="13">
        <v>246000</v>
      </c>
    </row>
    <row r="1549" spans="1:21" x14ac:dyDescent="0.35">
      <c r="A1549" s="5" t="s">
        <v>10184</v>
      </c>
      <c r="B1549" s="5" t="s">
        <v>10184</v>
      </c>
      <c r="C1549" s="5" t="s">
        <v>2</v>
      </c>
      <c r="D1549" s="5" t="s">
        <v>10185</v>
      </c>
      <c r="E1549" s="5" t="s">
        <v>621</v>
      </c>
      <c r="F1549" s="5" t="s">
        <v>242</v>
      </c>
      <c r="G1549" s="5" t="s">
        <v>201</v>
      </c>
      <c r="H1549" s="6">
        <v>2496</v>
      </c>
      <c r="I1549" s="6">
        <v>1320</v>
      </c>
      <c r="J1549" s="14" t="s">
        <v>53</v>
      </c>
      <c r="K1549" s="12">
        <v>18</v>
      </c>
      <c r="L1549" s="13">
        <v>23760</v>
      </c>
      <c r="M1549" s="10">
        <v>0.05</v>
      </c>
      <c r="N1549" s="13">
        <v>22572</v>
      </c>
      <c r="O1549" s="10">
        <v>0.51738670935783393</v>
      </c>
      <c r="P1549" s="13">
        <v>10894</v>
      </c>
      <c r="Q1549" s="7">
        <v>0.08</v>
      </c>
      <c r="R1549" s="13">
        <v>103</v>
      </c>
      <c r="S1549" s="11">
        <v>0</v>
      </c>
      <c r="T1549" s="13">
        <v>0</v>
      </c>
      <c r="U1549" s="13">
        <v>136000</v>
      </c>
    </row>
    <row r="1550" spans="1:21" ht="58" x14ac:dyDescent="0.35">
      <c r="A1550" s="5" t="s">
        <v>10186</v>
      </c>
      <c r="B1550" s="5" t="s">
        <v>10187</v>
      </c>
      <c r="C1550" s="5" t="s">
        <v>81</v>
      </c>
      <c r="D1550" s="5" t="s">
        <v>10188</v>
      </c>
      <c r="E1550" s="5" t="s">
        <v>714</v>
      </c>
      <c r="F1550" s="5" t="s">
        <v>10189</v>
      </c>
      <c r="G1550" s="5" t="s">
        <v>93</v>
      </c>
      <c r="H1550" s="6">
        <v>10375</v>
      </c>
      <c r="I1550" s="6">
        <v>4980</v>
      </c>
      <c r="J1550" s="14" t="s">
        <v>53</v>
      </c>
      <c r="K1550" s="12">
        <v>18.899999999999999</v>
      </c>
      <c r="L1550" s="13">
        <v>94122.000000000015</v>
      </c>
      <c r="M1550" s="10">
        <v>0.1</v>
      </c>
      <c r="N1550" s="13">
        <v>84710</v>
      </c>
      <c r="O1550" s="10">
        <v>0.51893158696551123</v>
      </c>
      <c r="P1550" s="13">
        <v>40751</v>
      </c>
      <c r="Q1550" s="7">
        <v>0.09</v>
      </c>
      <c r="R1550" s="13">
        <v>91</v>
      </c>
      <c r="S1550" s="11">
        <v>0</v>
      </c>
      <c r="T1550" s="13">
        <v>0</v>
      </c>
      <c r="U1550" s="13">
        <v>453000</v>
      </c>
    </row>
    <row r="1551" spans="1:21" ht="29" x14ac:dyDescent="0.35">
      <c r="A1551" s="5" t="s">
        <v>10190</v>
      </c>
      <c r="B1551" s="5" t="s">
        <v>10191</v>
      </c>
      <c r="C1551" s="5" t="s">
        <v>68</v>
      </c>
      <c r="D1551" s="5" t="s">
        <v>10192</v>
      </c>
      <c r="E1551" s="5" t="s">
        <v>586</v>
      </c>
      <c r="F1551" s="5" t="s">
        <v>400</v>
      </c>
      <c r="G1551" s="5" t="s">
        <v>89</v>
      </c>
      <c r="H1551" s="6">
        <v>8934</v>
      </c>
      <c r="I1551" s="6">
        <v>4602</v>
      </c>
      <c r="J1551" s="14" t="s">
        <v>53</v>
      </c>
      <c r="K1551" s="12">
        <v>16.2</v>
      </c>
      <c r="L1551" s="13">
        <v>74552.399999999994</v>
      </c>
      <c r="M1551" s="10">
        <v>0.05</v>
      </c>
      <c r="N1551" s="13">
        <v>70825</v>
      </c>
      <c r="O1551" s="10">
        <v>0.51685889980802169</v>
      </c>
      <c r="P1551" s="13">
        <v>34218</v>
      </c>
      <c r="Q1551" s="7">
        <v>0.08</v>
      </c>
      <c r="R1551" s="13">
        <v>93</v>
      </c>
      <c r="S1551" s="11">
        <v>0</v>
      </c>
      <c r="T1551" s="13">
        <v>0</v>
      </c>
      <c r="U1551" s="13">
        <v>428000</v>
      </c>
    </row>
    <row r="1552" spans="1:21" ht="43.5" x14ac:dyDescent="0.35">
      <c r="A1552" s="5" t="s">
        <v>10193</v>
      </c>
      <c r="B1552" s="5" t="s">
        <v>10194</v>
      </c>
      <c r="C1552" s="5" t="s">
        <v>169</v>
      </c>
      <c r="D1552" s="5" t="s">
        <v>10195</v>
      </c>
      <c r="E1552" s="5" t="s">
        <v>2089</v>
      </c>
      <c r="F1552" s="5" t="s">
        <v>10196</v>
      </c>
      <c r="G1552" s="5" t="s">
        <v>89</v>
      </c>
      <c r="H1552" s="6">
        <v>9492</v>
      </c>
      <c r="I1552" s="6">
        <v>6265</v>
      </c>
      <c r="J1552" s="14" t="s">
        <v>53</v>
      </c>
      <c r="K1552" s="12">
        <v>16.2</v>
      </c>
      <c r="L1552" s="13">
        <v>101493</v>
      </c>
      <c r="M1552" s="10">
        <v>0.05</v>
      </c>
      <c r="N1552" s="13">
        <v>96418</v>
      </c>
      <c r="O1552" s="10">
        <v>0.5168588998080218</v>
      </c>
      <c r="P1552" s="13">
        <v>46584</v>
      </c>
      <c r="Q1552" s="7">
        <v>0.08</v>
      </c>
      <c r="R1552" s="13">
        <v>93</v>
      </c>
      <c r="S1552" s="11">
        <v>0</v>
      </c>
      <c r="T1552" s="13">
        <v>0</v>
      </c>
      <c r="U1552" s="13">
        <v>582000</v>
      </c>
    </row>
    <row r="1553" spans="1:21" x14ac:dyDescent="0.35">
      <c r="A1553" s="5" t="s">
        <v>10197</v>
      </c>
      <c r="B1553" s="5" t="s">
        <v>10197</v>
      </c>
      <c r="C1553" s="5" t="s">
        <v>2</v>
      </c>
      <c r="D1553" s="5" t="s">
        <v>10198</v>
      </c>
      <c r="E1553" s="5" t="s">
        <v>586</v>
      </c>
      <c r="F1553" s="5" t="s">
        <v>228</v>
      </c>
      <c r="G1553" s="5" t="s">
        <v>92</v>
      </c>
      <c r="H1553" s="6">
        <v>8375</v>
      </c>
      <c r="I1553" s="6">
        <v>2250</v>
      </c>
      <c r="J1553" s="14" t="s">
        <v>53</v>
      </c>
      <c r="K1553" s="12">
        <v>18</v>
      </c>
      <c r="L1553" s="13">
        <v>40500</v>
      </c>
      <c r="M1553" s="10">
        <v>0.1</v>
      </c>
      <c r="N1553" s="13">
        <v>36450</v>
      </c>
      <c r="O1553" s="10">
        <v>0.5292880068315059</v>
      </c>
      <c r="P1553" s="13">
        <v>17157</v>
      </c>
      <c r="Q1553" s="7">
        <v>7.4999999999999997E-2</v>
      </c>
      <c r="R1553" s="13">
        <v>102</v>
      </c>
      <c r="S1553" s="11">
        <v>3312.5</v>
      </c>
      <c r="T1553" s="13">
        <v>49687.5</v>
      </c>
      <c r="U1553" s="13">
        <v>278000</v>
      </c>
    </row>
    <row r="1554" spans="1:21" x14ac:dyDescent="0.35">
      <c r="A1554" s="5" t="s">
        <v>10199</v>
      </c>
      <c r="B1554" s="5" t="s">
        <v>10199</v>
      </c>
      <c r="C1554" s="5" t="s">
        <v>2</v>
      </c>
      <c r="D1554" s="5" t="s">
        <v>10200</v>
      </c>
      <c r="E1554" s="5" t="s">
        <v>775</v>
      </c>
      <c r="F1554" s="5" t="s">
        <v>228</v>
      </c>
      <c r="G1554" s="5" t="s">
        <v>90</v>
      </c>
      <c r="H1554" s="6">
        <v>2825</v>
      </c>
      <c r="I1554" s="6">
        <v>2725</v>
      </c>
      <c r="J1554" s="14" t="s">
        <v>53</v>
      </c>
      <c r="K1554" s="12">
        <v>19</v>
      </c>
      <c r="L1554" s="13">
        <v>51775</v>
      </c>
      <c r="M1554" s="10">
        <v>0.05</v>
      </c>
      <c r="N1554" s="13">
        <v>49186</v>
      </c>
      <c r="O1554" s="10">
        <v>0.54432902610279321</v>
      </c>
      <c r="P1554" s="13">
        <v>22413</v>
      </c>
      <c r="Q1554" s="7">
        <v>0.08</v>
      </c>
      <c r="R1554" s="13">
        <v>103</v>
      </c>
      <c r="S1554" s="11">
        <v>0</v>
      </c>
      <c r="T1554" s="13">
        <v>0</v>
      </c>
      <c r="U1554" s="13">
        <v>280000</v>
      </c>
    </row>
    <row r="1555" spans="1:21" ht="29" x14ac:dyDescent="0.35">
      <c r="A1555" s="5" t="s">
        <v>10201</v>
      </c>
      <c r="B1555" s="5" t="s">
        <v>10202</v>
      </c>
      <c r="C1555" s="5" t="s">
        <v>85</v>
      </c>
      <c r="D1555" s="5" t="s">
        <v>10203</v>
      </c>
      <c r="E1555" s="5" t="s">
        <v>814</v>
      </c>
      <c r="F1555" s="5" t="s">
        <v>228</v>
      </c>
      <c r="G1555" s="5" t="s">
        <v>90</v>
      </c>
      <c r="H1555" s="6">
        <v>15844</v>
      </c>
      <c r="I1555" s="6">
        <v>4018</v>
      </c>
      <c r="J1555" s="14" t="s">
        <v>53</v>
      </c>
      <c r="K1555" s="12">
        <v>17.100000000000001</v>
      </c>
      <c r="L1555" s="13">
        <v>68707.8</v>
      </c>
      <c r="M1555" s="10">
        <v>0.05</v>
      </c>
      <c r="N1555" s="13">
        <v>65272</v>
      </c>
      <c r="O1555" s="10">
        <v>0.51685889980802169</v>
      </c>
      <c r="P1555" s="13">
        <v>31536</v>
      </c>
      <c r="Q1555" s="7">
        <v>0.08</v>
      </c>
      <c r="R1555" s="13">
        <v>98</v>
      </c>
      <c r="S1555" s="11">
        <v>6803.5</v>
      </c>
      <c r="T1555" s="13">
        <v>61231.5</v>
      </c>
      <c r="U1555" s="13">
        <v>455000</v>
      </c>
    </row>
    <row r="1556" spans="1:21" x14ac:dyDescent="0.35">
      <c r="A1556" s="5" t="s">
        <v>10204</v>
      </c>
      <c r="B1556" s="5" t="s">
        <v>10204</v>
      </c>
      <c r="C1556" s="5" t="s">
        <v>2</v>
      </c>
      <c r="D1556" s="5" t="s">
        <v>10205</v>
      </c>
      <c r="E1556" s="5" t="s">
        <v>928</v>
      </c>
      <c r="F1556" s="5" t="s">
        <v>228</v>
      </c>
      <c r="G1556" s="5" t="s">
        <v>97</v>
      </c>
      <c r="H1556" s="6">
        <v>3175</v>
      </c>
      <c r="I1556" s="6">
        <v>1500</v>
      </c>
      <c r="J1556" s="14" t="s">
        <v>53</v>
      </c>
      <c r="K1556" s="12">
        <v>20</v>
      </c>
      <c r="L1556" s="13">
        <v>30000</v>
      </c>
      <c r="M1556" s="10">
        <v>0.1</v>
      </c>
      <c r="N1556" s="13">
        <v>27000</v>
      </c>
      <c r="O1556" s="10">
        <v>0.51535101378253179</v>
      </c>
      <c r="P1556" s="13">
        <v>13086</v>
      </c>
      <c r="Q1556" s="7">
        <v>9.5000000000000001E-2</v>
      </c>
      <c r="R1556" s="13">
        <v>92</v>
      </c>
      <c r="S1556" s="11">
        <v>0</v>
      </c>
      <c r="T1556" s="13">
        <v>0</v>
      </c>
      <c r="U1556" s="13">
        <v>138000</v>
      </c>
    </row>
    <row r="1557" spans="1:21" x14ac:dyDescent="0.35">
      <c r="A1557" s="5" t="s">
        <v>10206</v>
      </c>
      <c r="B1557" s="5" t="s">
        <v>10206</v>
      </c>
      <c r="C1557" s="5" t="s">
        <v>2</v>
      </c>
      <c r="D1557" s="5" t="s">
        <v>10207</v>
      </c>
      <c r="E1557" s="5" t="s">
        <v>6038</v>
      </c>
      <c r="F1557" s="5" t="s">
        <v>228</v>
      </c>
      <c r="G1557" s="5" t="s">
        <v>90</v>
      </c>
      <c r="H1557" s="6">
        <v>3570</v>
      </c>
      <c r="I1557" s="6">
        <v>2250</v>
      </c>
      <c r="J1557" s="14" t="s">
        <v>53</v>
      </c>
      <c r="K1557" s="12">
        <v>19</v>
      </c>
      <c r="L1557" s="13">
        <v>42750</v>
      </c>
      <c r="M1557" s="10">
        <v>0.05</v>
      </c>
      <c r="N1557" s="13">
        <v>40612</v>
      </c>
      <c r="O1557" s="10">
        <v>0.51738670935783393</v>
      </c>
      <c r="P1557" s="13">
        <v>19600</v>
      </c>
      <c r="Q1557" s="7">
        <v>0.08</v>
      </c>
      <c r="R1557" s="13">
        <v>109</v>
      </c>
      <c r="S1557" s="11">
        <v>0</v>
      </c>
      <c r="T1557" s="13">
        <v>0</v>
      </c>
      <c r="U1557" s="13">
        <v>245000</v>
      </c>
    </row>
    <row r="1558" spans="1:21" ht="43.5" x14ac:dyDescent="0.35">
      <c r="A1558" s="5" t="s">
        <v>10208</v>
      </c>
      <c r="B1558" s="5" t="s">
        <v>10209</v>
      </c>
      <c r="C1558" s="5" t="s">
        <v>82</v>
      </c>
      <c r="D1558" s="5" t="s">
        <v>10210</v>
      </c>
      <c r="E1558" s="5" t="s">
        <v>689</v>
      </c>
      <c r="F1558" s="5" t="s">
        <v>10211</v>
      </c>
      <c r="G1558" s="5" t="s">
        <v>89</v>
      </c>
      <c r="H1558" s="6">
        <v>10773</v>
      </c>
      <c r="I1558" s="6">
        <v>9177</v>
      </c>
      <c r="J1558" s="14" t="s">
        <v>53</v>
      </c>
      <c r="K1558" s="12">
        <v>16.2</v>
      </c>
      <c r="L1558" s="13">
        <v>148667.4</v>
      </c>
      <c r="M1558" s="10">
        <v>0.05</v>
      </c>
      <c r="N1558" s="13">
        <v>141234</v>
      </c>
      <c r="O1558" s="10">
        <v>0.54176675211374925</v>
      </c>
      <c r="P1558" s="13">
        <v>64718</v>
      </c>
      <c r="Q1558" s="7">
        <v>0.08</v>
      </c>
      <c r="R1558" s="13">
        <v>88</v>
      </c>
      <c r="S1558" s="11">
        <v>0</v>
      </c>
      <c r="T1558" s="13">
        <v>0</v>
      </c>
      <c r="U1558" s="13">
        <v>809000</v>
      </c>
    </row>
    <row r="1559" spans="1:21" ht="29" x14ac:dyDescent="0.35">
      <c r="A1559" s="5" t="s">
        <v>10212</v>
      </c>
      <c r="B1559" s="5" t="s">
        <v>10213</v>
      </c>
      <c r="C1559" s="5" t="s">
        <v>68</v>
      </c>
      <c r="D1559" s="5" t="s">
        <v>10214</v>
      </c>
      <c r="E1559" s="5" t="s">
        <v>586</v>
      </c>
      <c r="F1559" s="5" t="s">
        <v>5453</v>
      </c>
      <c r="G1559" s="5" t="s">
        <v>90</v>
      </c>
      <c r="H1559" s="6">
        <v>5450</v>
      </c>
      <c r="I1559" s="6">
        <v>5350</v>
      </c>
      <c r="J1559" s="14" t="s">
        <v>53</v>
      </c>
      <c r="K1559" s="12">
        <v>17.100000000000001</v>
      </c>
      <c r="L1559" s="13">
        <v>91485.000000000015</v>
      </c>
      <c r="M1559" s="10">
        <v>0.05</v>
      </c>
      <c r="N1559" s="13">
        <v>86911</v>
      </c>
      <c r="O1559" s="10">
        <v>0.51685889980802169</v>
      </c>
      <c r="P1559" s="13">
        <v>41990</v>
      </c>
      <c r="Q1559" s="7">
        <v>0.08</v>
      </c>
      <c r="R1559" s="13">
        <v>98</v>
      </c>
      <c r="S1559" s="11">
        <v>0</v>
      </c>
      <c r="T1559" s="13">
        <v>0</v>
      </c>
      <c r="U1559" s="13">
        <v>525000</v>
      </c>
    </row>
    <row r="1560" spans="1:21" ht="58" x14ac:dyDescent="0.35">
      <c r="A1560" s="5" t="s">
        <v>10215</v>
      </c>
      <c r="B1560" s="5" t="s">
        <v>10216</v>
      </c>
      <c r="C1560" s="5" t="s">
        <v>88</v>
      </c>
      <c r="D1560" s="5" t="s">
        <v>10217</v>
      </c>
      <c r="E1560" s="5" t="s">
        <v>915</v>
      </c>
      <c r="F1560" s="5" t="s">
        <v>5453</v>
      </c>
      <c r="G1560" s="5" t="s">
        <v>89</v>
      </c>
      <c r="H1560" s="6">
        <v>28192</v>
      </c>
      <c r="I1560" s="6">
        <v>13975</v>
      </c>
      <c r="J1560" s="14" t="s">
        <v>53</v>
      </c>
      <c r="K1560" s="12">
        <v>14.4</v>
      </c>
      <c r="L1560" s="13">
        <v>201240</v>
      </c>
      <c r="M1560" s="10">
        <v>0.05</v>
      </c>
      <c r="N1560" s="13">
        <v>191178</v>
      </c>
      <c r="O1560" s="10">
        <v>0.53285781080790962</v>
      </c>
      <c r="P1560" s="13">
        <v>89307</v>
      </c>
      <c r="Q1560" s="7">
        <v>0.08</v>
      </c>
      <c r="R1560" s="13">
        <v>80</v>
      </c>
      <c r="S1560" s="11">
        <v>0</v>
      </c>
      <c r="T1560" s="13">
        <v>0</v>
      </c>
      <c r="U1560" s="13">
        <v>1116000</v>
      </c>
    </row>
    <row r="1561" spans="1:21" ht="29" x14ac:dyDescent="0.35">
      <c r="A1561" s="5" t="s">
        <v>10218</v>
      </c>
      <c r="B1561" s="5" t="s">
        <v>10219</v>
      </c>
      <c r="C1561" s="5" t="s">
        <v>68</v>
      </c>
      <c r="D1561" s="5" t="s">
        <v>10220</v>
      </c>
      <c r="E1561" s="5" t="s">
        <v>689</v>
      </c>
      <c r="F1561" s="5" t="s">
        <v>10221</v>
      </c>
      <c r="G1561" s="5" t="s">
        <v>89</v>
      </c>
      <c r="H1561" s="6">
        <v>10773</v>
      </c>
      <c r="I1561" s="6">
        <v>8536</v>
      </c>
      <c r="J1561" s="14" t="s">
        <v>53</v>
      </c>
      <c r="K1561" s="12">
        <v>16.2</v>
      </c>
      <c r="L1561" s="13">
        <v>138283.19999999998</v>
      </c>
      <c r="M1561" s="10">
        <v>0.05</v>
      </c>
      <c r="N1561" s="13">
        <v>131369</v>
      </c>
      <c r="O1561" s="10">
        <v>0.54176675211374914</v>
      </c>
      <c r="P1561" s="13">
        <v>60198</v>
      </c>
      <c r="Q1561" s="7">
        <v>0.08</v>
      </c>
      <c r="R1561" s="13">
        <v>88</v>
      </c>
      <c r="S1561" s="11">
        <v>0</v>
      </c>
      <c r="T1561" s="13">
        <v>0</v>
      </c>
      <c r="U1561" s="13">
        <v>752000</v>
      </c>
    </row>
    <row r="1562" spans="1:21" x14ac:dyDescent="0.35">
      <c r="A1562" s="5" t="s">
        <v>10222</v>
      </c>
      <c r="B1562" s="5" t="s">
        <v>10222</v>
      </c>
      <c r="C1562" s="5" t="s">
        <v>2</v>
      </c>
      <c r="D1562" s="5" t="s">
        <v>10223</v>
      </c>
      <c r="E1562" s="5" t="s">
        <v>586</v>
      </c>
      <c r="F1562" s="5" t="s">
        <v>473</v>
      </c>
      <c r="G1562" s="5" t="s">
        <v>89</v>
      </c>
      <c r="H1562" s="6">
        <v>7310</v>
      </c>
      <c r="I1562" s="6">
        <v>4060</v>
      </c>
      <c r="J1562" s="14" t="s">
        <v>53</v>
      </c>
      <c r="K1562" s="12">
        <v>16.2</v>
      </c>
      <c r="L1562" s="13">
        <v>65772</v>
      </c>
      <c r="M1562" s="10">
        <v>0.05</v>
      </c>
      <c r="N1562" s="13">
        <v>62483</v>
      </c>
      <c r="O1562" s="10">
        <v>0.51685889980802169</v>
      </c>
      <c r="P1562" s="13">
        <v>30188</v>
      </c>
      <c r="Q1562" s="7">
        <v>0.08</v>
      </c>
      <c r="R1562" s="13">
        <v>93</v>
      </c>
      <c r="S1562" s="11">
        <v>0</v>
      </c>
      <c r="T1562" s="13">
        <v>0</v>
      </c>
      <c r="U1562" s="13">
        <v>377000</v>
      </c>
    </row>
    <row r="1563" spans="1:21" x14ac:dyDescent="0.35">
      <c r="A1563" s="5" t="s">
        <v>10224</v>
      </c>
      <c r="B1563" s="5" t="s">
        <v>10224</v>
      </c>
      <c r="C1563" s="5" t="s">
        <v>2</v>
      </c>
      <c r="D1563" s="5" t="s">
        <v>10225</v>
      </c>
      <c r="E1563" s="5" t="s">
        <v>2089</v>
      </c>
      <c r="F1563" s="5" t="s">
        <v>473</v>
      </c>
      <c r="G1563" s="5" t="s">
        <v>90</v>
      </c>
      <c r="H1563" s="6">
        <v>2712</v>
      </c>
      <c r="I1563" s="6">
        <v>2712</v>
      </c>
      <c r="J1563" s="14" t="s">
        <v>53</v>
      </c>
      <c r="K1563" s="12">
        <v>19</v>
      </c>
      <c r="L1563" s="13">
        <v>51528</v>
      </c>
      <c r="M1563" s="10">
        <v>0.05</v>
      </c>
      <c r="N1563" s="13">
        <v>48952</v>
      </c>
      <c r="O1563" s="10">
        <v>0.51685889980802169</v>
      </c>
      <c r="P1563" s="13">
        <v>23651</v>
      </c>
      <c r="Q1563" s="7">
        <v>0.08</v>
      </c>
      <c r="R1563" s="13">
        <v>109</v>
      </c>
      <c r="S1563" s="11">
        <v>0</v>
      </c>
      <c r="T1563" s="13">
        <v>0</v>
      </c>
      <c r="U1563" s="13">
        <v>296000</v>
      </c>
    </row>
    <row r="1564" spans="1:21" x14ac:dyDescent="0.35">
      <c r="A1564" s="5" t="s">
        <v>10226</v>
      </c>
      <c r="B1564" s="5" t="s">
        <v>10226</v>
      </c>
      <c r="C1564" s="5" t="s">
        <v>2</v>
      </c>
      <c r="D1564" s="5" t="s">
        <v>10227</v>
      </c>
      <c r="E1564" s="5" t="s">
        <v>3270</v>
      </c>
      <c r="F1564" s="5" t="s">
        <v>473</v>
      </c>
      <c r="G1564" s="5" t="s">
        <v>90</v>
      </c>
      <c r="H1564" s="6">
        <v>3125</v>
      </c>
      <c r="I1564" s="6">
        <v>2875</v>
      </c>
      <c r="J1564" s="14" t="s">
        <v>53</v>
      </c>
      <c r="K1564" s="12">
        <v>19</v>
      </c>
      <c r="L1564" s="13">
        <v>54625</v>
      </c>
      <c r="M1564" s="10">
        <v>0.05</v>
      </c>
      <c r="N1564" s="13">
        <v>51894</v>
      </c>
      <c r="O1564" s="10">
        <v>0.52609707528461069</v>
      </c>
      <c r="P1564" s="13">
        <v>24593</v>
      </c>
      <c r="Q1564" s="7">
        <v>0.08</v>
      </c>
      <c r="R1564" s="13">
        <v>107</v>
      </c>
      <c r="S1564" s="11">
        <v>0</v>
      </c>
      <c r="T1564" s="13">
        <v>0</v>
      </c>
      <c r="U1564" s="13">
        <v>307000</v>
      </c>
    </row>
    <row r="1565" spans="1:21" ht="29" x14ac:dyDescent="0.35">
      <c r="A1565" s="5" t="s">
        <v>10228</v>
      </c>
      <c r="B1565" s="5" t="s">
        <v>10229</v>
      </c>
      <c r="C1565" s="5" t="s">
        <v>68</v>
      </c>
      <c r="D1565" s="5" t="s">
        <v>10230</v>
      </c>
      <c r="E1565" s="5" t="s">
        <v>1518</v>
      </c>
      <c r="F1565" s="5" t="s">
        <v>10231</v>
      </c>
      <c r="G1565" s="5" t="s">
        <v>89</v>
      </c>
      <c r="H1565" s="6">
        <v>5400</v>
      </c>
      <c r="I1565" s="6">
        <v>1936</v>
      </c>
      <c r="J1565" s="14" t="s">
        <v>53</v>
      </c>
      <c r="K1565" s="12">
        <v>18</v>
      </c>
      <c r="L1565" s="13">
        <v>34848</v>
      </c>
      <c r="M1565" s="10">
        <v>0.05</v>
      </c>
      <c r="N1565" s="13">
        <v>33106</v>
      </c>
      <c r="O1565" s="10">
        <v>0.5168588998080218</v>
      </c>
      <c r="P1565" s="13">
        <v>15995</v>
      </c>
      <c r="Q1565" s="7">
        <v>0.08</v>
      </c>
      <c r="R1565" s="13">
        <v>103</v>
      </c>
      <c r="S1565" s="11">
        <v>1044</v>
      </c>
      <c r="T1565" s="13">
        <v>15660</v>
      </c>
      <c r="U1565" s="13">
        <v>216000</v>
      </c>
    </row>
    <row r="1566" spans="1:21" x14ac:dyDescent="0.35">
      <c r="A1566" s="5" t="s">
        <v>10232</v>
      </c>
      <c r="B1566" s="5" t="s">
        <v>10232</v>
      </c>
      <c r="C1566" s="5" t="s">
        <v>2</v>
      </c>
      <c r="D1566" s="5" t="s">
        <v>10233</v>
      </c>
      <c r="E1566" s="5" t="s">
        <v>885</v>
      </c>
      <c r="F1566" s="5" t="s">
        <v>498</v>
      </c>
      <c r="G1566" s="5" t="s">
        <v>90</v>
      </c>
      <c r="H1566" s="6">
        <v>6089</v>
      </c>
      <c r="I1566" s="6">
        <v>4367</v>
      </c>
      <c r="J1566" s="14" t="s">
        <v>53</v>
      </c>
      <c r="K1566" s="12">
        <v>17.100000000000001</v>
      </c>
      <c r="L1566" s="13">
        <v>74675.700000000012</v>
      </c>
      <c r="M1566" s="10">
        <v>0.05</v>
      </c>
      <c r="N1566" s="13">
        <v>70942</v>
      </c>
      <c r="O1566" s="10">
        <v>0.51685889980802169</v>
      </c>
      <c r="P1566" s="13">
        <v>34275</v>
      </c>
      <c r="Q1566" s="7">
        <v>0.08</v>
      </c>
      <c r="R1566" s="13">
        <v>98</v>
      </c>
      <c r="S1566" s="11">
        <v>0</v>
      </c>
      <c r="T1566" s="13">
        <v>0</v>
      </c>
      <c r="U1566" s="13">
        <v>428000</v>
      </c>
    </row>
    <row r="1567" spans="1:21" x14ac:dyDescent="0.35">
      <c r="A1567" s="5" t="s">
        <v>10234</v>
      </c>
      <c r="B1567" s="5" t="s">
        <v>10234</v>
      </c>
      <c r="C1567" s="5" t="s">
        <v>2</v>
      </c>
      <c r="D1567" s="5" t="s">
        <v>10235</v>
      </c>
      <c r="E1567" s="5" t="s">
        <v>645</v>
      </c>
      <c r="F1567" s="5" t="s">
        <v>269</v>
      </c>
      <c r="G1567" s="5" t="s">
        <v>90</v>
      </c>
      <c r="H1567" s="6">
        <v>3500</v>
      </c>
      <c r="I1567" s="6">
        <v>1386</v>
      </c>
      <c r="J1567" s="14" t="s">
        <v>53</v>
      </c>
      <c r="K1567" s="12">
        <v>19</v>
      </c>
      <c r="L1567" s="13">
        <v>26334</v>
      </c>
      <c r="M1567" s="10">
        <v>0.05</v>
      </c>
      <c r="N1567" s="13">
        <v>25017</v>
      </c>
      <c r="O1567" s="10">
        <v>0.54582483208194887</v>
      </c>
      <c r="P1567" s="13">
        <v>11362</v>
      </c>
      <c r="Q1567" s="7">
        <v>0.08</v>
      </c>
      <c r="R1567" s="13">
        <v>102</v>
      </c>
      <c r="S1567" s="11">
        <v>381.5</v>
      </c>
      <c r="T1567" s="13">
        <v>5722.5</v>
      </c>
      <c r="U1567" s="13">
        <v>148000</v>
      </c>
    </row>
    <row r="1568" spans="1:21" x14ac:dyDescent="0.35">
      <c r="A1568" s="5" t="s">
        <v>10236</v>
      </c>
      <c r="B1568" s="5" t="s">
        <v>10236</v>
      </c>
      <c r="C1568" s="5" t="s">
        <v>2</v>
      </c>
      <c r="D1568" s="5" t="s">
        <v>10237</v>
      </c>
      <c r="E1568" s="5" t="s">
        <v>714</v>
      </c>
      <c r="F1568" s="5" t="s">
        <v>269</v>
      </c>
      <c r="G1568" s="5" t="s">
        <v>90</v>
      </c>
      <c r="H1568" s="6">
        <v>7560</v>
      </c>
      <c r="I1568" s="6">
        <v>4275</v>
      </c>
      <c r="J1568" s="14" t="s">
        <v>53</v>
      </c>
      <c r="K1568" s="12">
        <v>17.100000000000001</v>
      </c>
      <c r="L1568" s="13">
        <v>73102.5</v>
      </c>
      <c r="M1568" s="10">
        <v>0.05</v>
      </c>
      <c r="N1568" s="13">
        <v>69447</v>
      </c>
      <c r="O1568" s="10">
        <v>0.54176675211374925</v>
      </c>
      <c r="P1568" s="13">
        <v>31823</v>
      </c>
      <c r="Q1568" s="7">
        <v>0.08</v>
      </c>
      <c r="R1568" s="13">
        <v>93</v>
      </c>
      <c r="S1568" s="11">
        <v>0</v>
      </c>
      <c r="T1568" s="13">
        <v>0</v>
      </c>
      <c r="U1568" s="13">
        <v>398000</v>
      </c>
    </row>
    <row r="1569" spans="1:21" x14ac:dyDescent="0.35">
      <c r="A1569" s="5" t="s">
        <v>10238</v>
      </c>
      <c r="B1569" s="5" t="s">
        <v>10238</v>
      </c>
      <c r="C1569" s="5" t="s">
        <v>2</v>
      </c>
      <c r="D1569" s="5" t="s">
        <v>10239</v>
      </c>
      <c r="E1569" s="5" t="s">
        <v>689</v>
      </c>
      <c r="F1569" s="5" t="s">
        <v>269</v>
      </c>
      <c r="G1569" s="5" t="s">
        <v>90</v>
      </c>
      <c r="H1569" s="6">
        <v>3125</v>
      </c>
      <c r="I1569" s="6">
        <v>2000</v>
      </c>
      <c r="J1569" s="14" t="s">
        <v>53</v>
      </c>
      <c r="K1569" s="12">
        <v>19</v>
      </c>
      <c r="L1569" s="13">
        <v>38000</v>
      </c>
      <c r="M1569" s="10">
        <v>0.05</v>
      </c>
      <c r="N1569" s="13">
        <v>36100</v>
      </c>
      <c r="O1569" s="10">
        <v>0.54176675211374914</v>
      </c>
      <c r="P1569" s="13">
        <v>16542</v>
      </c>
      <c r="Q1569" s="7">
        <v>0.08</v>
      </c>
      <c r="R1569" s="13">
        <v>103</v>
      </c>
      <c r="S1569" s="11">
        <v>0</v>
      </c>
      <c r="T1569" s="13">
        <v>0</v>
      </c>
      <c r="U1569" s="13">
        <v>207000</v>
      </c>
    </row>
    <row r="1570" spans="1:21" x14ac:dyDescent="0.35">
      <c r="A1570" s="5" t="s">
        <v>10240</v>
      </c>
      <c r="B1570" s="5" t="s">
        <v>10240</v>
      </c>
      <c r="C1570" s="5" t="s">
        <v>2</v>
      </c>
      <c r="D1570" s="5" t="s">
        <v>10241</v>
      </c>
      <c r="E1570" s="5" t="s">
        <v>586</v>
      </c>
      <c r="F1570" s="5" t="s">
        <v>269</v>
      </c>
      <c r="G1570" s="5" t="s">
        <v>92</v>
      </c>
      <c r="H1570" s="6">
        <v>2750</v>
      </c>
      <c r="I1570" s="6">
        <v>2225</v>
      </c>
      <c r="J1570" s="14" t="s">
        <v>53</v>
      </c>
      <c r="K1570" s="12">
        <v>18</v>
      </c>
      <c r="L1570" s="13">
        <v>40050</v>
      </c>
      <c r="M1570" s="10">
        <v>0.1</v>
      </c>
      <c r="N1570" s="13">
        <v>36045</v>
      </c>
      <c r="O1570" s="10">
        <v>0.5292880068315059</v>
      </c>
      <c r="P1570" s="13">
        <v>16967</v>
      </c>
      <c r="Q1570" s="7">
        <v>7.4999999999999997E-2</v>
      </c>
      <c r="R1570" s="13">
        <v>102</v>
      </c>
      <c r="S1570" s="11">
        <v>0</v>
      </c>
      <c r="T1570" s="13">
        <v>0</v>
      </c>
      <c r="U1570" s="13">
        <v>226000</v>
      </c>
    </row>
    <row r="1571" spans="1:21" x14ac:dyDescent="0.35">
      <c r="A1571" s="5" t="s">
        <v>10242</v>
      </c>
      <c r="B1571" s="5" t="s">
        <v>10242</v>
      </c>
      <c r="C1571" s="5" t="s">
        <v>2</v>
      </c>
      <c r="D1571" s="5" t="s">
        <v>10243</v>
      </c>
      <c r="E1571" s="5" t="s">
        <v>586</v>
      </c>
      <c r="F1571" s="5" t="s">
        <v>269</v>
      </c>
      <c r="G1571" s="5" t="s">
        <v>89</v>
      </c>
      <c r="H1571" s="6">
        <v>5450</v>
      </c>
      <c r="I1571" s="6">
        <v>4439</v>
      </c>
      <c r="J1571" s="14" t="s">
        <v>53</v>
      </c>
      <c r="K1571" s="12">
        <v>16.2</v>
      </c>
      <c r="L1571" s="13">
        <v>71911.8</v>
      </c>
      <c r="M1571" s="10">
        <v>0.05</v>
      </c>
      <c r="N1571" s="13">
        <v>68316</v>
      </c>
      <c r="O1571" s="10">
        <v>0.51685889980802169</v>
      </c>
      <c r="P1571" s="13">
        <v>33006</v>
      </c>
      <c r="Q1571" s="7">
        <v>0.08</v>
      </c>
      <c r="R1571" s="13">
        <v>93</v>
      </c>
      <c r="S1571" s="11">
        <v>0</v>
      </c>
      <c r="T1571" s="13">
        <v>0</v>
      </c>
      <c r="U1571" s="13">
        <v>413000</v>
      </c>
    </row>
    <row r="1572" spans="1:21" x14ac:dyDescent="0.35">
      <c r="A1572" s="5" t="s">
        <v>10244</v>
      </c>
      <c r="B1572" s="5" t="s">
        <v>10244</v>
      </c>
      <c r="C1572" s="5" t="s">
        <v>2</v>
      </c>
      <c r="D1572" s="5" t="s">
        <v>10245</v>
      </c>
      <c r="E1572" s="5" t="s">
        <v>586</v>
      </c>
      <c r="F1572" s="5" t="s">
        <v>269</v>
      </c>
      <c r="G1572" s="5" t="s">
        <v>89</v>
      </c>
      <c r="H1572" s="6">
        <v>7340</v>
      </c>
      <c r="I1572" s="6">
        <v>4067</v>
      </c>
      <c r="J1572" s="14" t="s">
        <v>53</v>
      </c>
      <c r="K1572" s="12">
        <v>16.2</v>
      </c>
      <c r="L1572" s="13">
        <v>65885.399999999994</v>
      </c>
      <c r="M1572" s="10">
        <v>0.05</v>
      </c>
      <c r="N1572" s="13">
        <v>62591</v>
      </c>
      <c r="O1572" s="10">
        <v>0.51685889980802169</v>
      </c>
      <c r="P1572" s="13">
        <v>30240</v>
      </c>
      <c r="Q1572" s="7">
        <v>0.08</v>
      </c>
      <c r="R1572" s="13">
        <v>93</v>
      </c>
      <c r="S1572" s="11">
        <v>0</v>
      </c>
      <c r="T1572" s="13">
        <v>0</v>
      </c>
      <c r="U1572" s="13">
        <v>378000</v>
      </c>
    </row>
    <row r="1573" spans="1:21" ht="29" x14ac:dyDescent="0.35">
      <c r="A1573" s="5" t="s">
        <v>10246</v>
      </c>
      <c r="B1573" s="5" t="s">
        <v>10247</v>
      </c>
      <c r="C1573" s="5" t="s">
        <v>86</v>
      </c>
      <c r="D1573" s="5" t="s">
        <v>10248</v>
      </c>
      <c r="E1573" s="5" t="s">
        <v>915</v>
      </c>
      <c r="F1573" s="5" t="s">
        <v>269</v>
      </c>
      <c r="G1573" s="5" t="s">
        <v>92</v>
      </c>
      <c r="H1573" s="6">
        <v>7500</v>
      </c>
      <c r="I1573" s="6">
        <v>2176</v>
      </c>
      <c r="J1573" s="14" t="s">
        <v>53</v>
      </c>
      <c r="K1573" s="12">
        <v>18</v>
      </c>
      <c r="L1573" s="13">
        <v>39168</v>
      </c>
      <c r="M1573" s="10">
        <v>0.1</v>
      </c>
      <c r="N1573" s="13">
        <v>35251</v>
      </c>
      <c r="O1573" s="10">
        <v>0.54546575041248602</v>
      </c>
      <c r="P1573" s="13">
        <v>16023</v>
      </c>
      <c r="Q1573" s="7">
        <v>7.4999999999999997E-2</v>
      </c>
      <c r="R1573" s="13">
        <v>98</v>
      </c>
      <c r="S1573" s="11">
        <v>2604</v>
      </c>
      <c r="T1573" s="13">
        <v>39060</v>
      </c>
      <c r="U1573" s="13">
        <v>253000</v>
      </c>
    </row>
    <row r="1574" spans="1:21" ht="58" x14ac:dyDescent="0.35">
      <c r="A1574" s="5" t="s">
        <v>10249</v>
      </c>
      <c r="B1574" s="5" t="s">
        <v>10250</v>
      </c>
      <c r="C1574" s="5" t="s">
        <v>171</v>
      </c>
      <c r="D1574" s="5" t="s">
        <v>10251</v>
      </c>
      <c r="E1574" s="5" t="s">
        <v>6954</v>
      </c>
      <c r="F1574" s="5" t="s">
        <v>269</v>
      </c>
      <c r="G1574" s="5" t="s">
        <v>92</v>
      </c>
      <c r="H1574" s="6">
        <v>29342</v>
      </c>
      <c r="I1574" s="6">
        <v>8952</v>
      </c>
      <c r="J1574" s="14" t="s">
        <v>53</v>
      </c>
      <c r="K1574" s="12">
        <v>16.2</v>
      </c>
      <c r="L1574" s="13">
        <v>145022.39999999999</v>
      </c>
      <c r="M1574" s="10">
        <v>0.1</v>
      </c>
      <c r="N1574" s="13">
        <v>130520</v>
      </c>
      <c r="O1574" s="10">
        <v>0.53863456844036239</v>
      </c>
      <c r="P1574" s="13">
        <v>60217</v>
      </c>
      <c r="Q1574" s="7">
        <v>7.4999999999999997E-2</v>
      </c>
      <c r="R1574" s="13">
        <v>90</v>
      </c>
      <c r="S1574" s="11">
        <v>9200</v>
      </c>
      <c r="T1574" s="13">
        <v>138000</v>
      </c>
      <c r="U1574" s="13">
        <v>941000</v>
      </c>
    </row>
    <row r="1575" spans="1:21" ht="29" x14ac:dyDescent="0.35">
      <c r="A1575" s="5" t="s">
        <v>10252</v>
      </c>
      <c r="B1575" s="5" t="s">
        <v>10253</v>
      </c>
      <c r="C1575" s="5" t="s">
        <v>68</v>
      </c>
      <c r="D1575" s="5" t="s">
        <v>10254</v>
      </c>
      <c r="E1575" s="5" t="s">
        <v>974</v>
      </c>
      <c r="F1575" s="5" t="s">
        <v>10255</v>
      </c>
      <c r="G1575" s="5" t="s">
        <v>100</v>
      </c>
      <c r="H1575" s="6">
        <v>15617</v>
      </c>
      <c r="I1575" s="6">
        <v>1625</v>
      </c>
      <c r="J1575" s="14" t="s">
        <v>53</v>
      </c>
      <c r="K1575" s="12">
        <v>22</v>
      </c>
      <c r="L1575" s="13">
        <v>35750</v>
      </c>
      <c r="M1575" s="10">
        <v>0.1</v>
      </c>
      <c r="N1575" s="13">
        <v>32175</v>
      </c>
      <c r="O1575" s="10">
        <v>0.56900039077936426</v>
      </c>
      <c r="P1575" s="13">
        <v>13867</v>
      </c>
      <c r="Q1575" s="7">
        <v>7.4999999999999997E-2</v>
      </c>
      <c r="R1575" s="13">
        <v>114</v>
      </c>
      <c r="S1575" s="11">
        <v>11960.75</v>
      </c>
      <c r="T1575" s="13">
        <v>107646.75</v>
      </c>
      <c r="U1575" s="13">
        <v>293000</v>
      </c>
    </row>
    <row r="1576" spans="1:21" ht="58" x14ac:dyDescent="0.35">
      <c r="A1576" s="5" t="s">
        <v>10256</v>
      </c>
      <c r="B1576" s="5" t="s">
        <v>10257</v>
      </c>
      <c r="C1576" s="5" t="s">
        <v>10258</v>
      </c>
      <c r="D1576" s="5" t="s">
        <v>10259</v>
      </c>
      <c r="E1576" s="5" t="s">
        <v>885</v>
      </c>
      <c r="F1576" s="5" t="s">
        <v>478</v>
      </c>
      <c r="G1576" s="5" t="s">
        <v>89</v>
      </c>
      <c r="H1576" s="6">
        <v>12227</v>
      </c>
      <c r="I1576" s="6">
        <v>3292</v>
      </c>
      <c r="J1576" s="14" t="s">
        <v>53</v>
      </c>
      <c r="K1576" s="12">
        <v>14.4</v>
      </c>
      <c r="L1576" s="13">
        <v>47404.800000000003</v>
      </c>
      <c r="M1576" s="10">
        <v>0.05</v>
      </c>
      <c r="N1576" s="13">
        <v>45035</v>
      </c>
      <c r="O1576" s="10">
        <v>0.54101595481762055</v>
      </c>
      <c r="P1576" s="13">
        <v>20670</v>
      </c>
      <c r="Q1576" s="7">
        <v>0.08</v>
      </c>
      <c r="R1576" s="13">
        <v>78</v>
      </c>
      <c r="S1576" s="11">
        <v>4820</v>
      </c>
      <c r="T1576" s="13">
        <v>43380</v>
      </c>
      <c r="U1576" s="13">
        <v>302000</v>
      </c>
    </row>
    <row r="1577" spans="1:21" ht="43.5" x14ac:dyDescent="0.35">
      <c r="A1577" s="5" t="s">
        <v>10260</v>
      </c>
      <c r="B1577" s="5" t="s">
        <v>10261</v>
      </c>
      <c r="C1577" s="5" t="s">
        <v>169</v>
      </c>
      <c r="D1577" s="5" t="s">
        <v>10262</v>
      </c>
      <c r="E1577" s="5" t="s">
        <v>981</v>
      </c>
      <c r="F1577" s="5" t="s">
        <v>231</v>
      </c>
      <c r="G1577" s="5" t="s">
        <v>90</v>
      </c>
      <c r="H1577" s="6">
        <v>8100</v>
      </c>
      <c r="I1577" s="6">
        <v>984</v>
      </c>
      <c r="J1577" s="14" t="s">
        <v>53</v>
      </c>
      <c r="K1577" s="12">
        <v>20.9</v>
      </c>
      <c r="L1577" s="13">
        <v>20565.599999999999</v>
      </c>
      <c r="M1577" s="10">
        <v>0.05</v>
      </c>
      <c r="N1577" s="13">
        <v>19537</v>
      </c>
      <c r="O1577" s="10">
        <v>0.51738670935783393</v>
      </c>
      <c r="P1577" s="13">
        <v>9429</v>
      </c>
      <c r="Q1577" s="7">
        <v>0.08</v>
      </c>
      <c r="R1577" s="13">
        <v>120</v>
      </c>
      <c r="S1577" s="11">
        <v>5886</v>
      </c>
      <c r="T1577" s="13">
        <v>47088</v>
      </c>
      <c r="U1577" s="13">
        <v>165000</v>
      </c>
    </row>
    <row r="1578" spans="1:21" x14ac:dyDescent="0.35">
      <c r="A1578" s="5" t="s">
        <v>10263</v>
      </c>
      <c r="B1578" s="5" t="s">
        <v>10263</v>
      </c>
      <c r="C1578" s="5" t="s">
        <v>2</v>
      </c>
      <c r="D1578" s="5" t="s">
        <v>10264</v>
      </c>
      <c r="E1578" s="5" t="s">
        <v>586</v>
      </c>
      <c r="F1578" s="5" t="s">
        <v>229</v>
      </c>
      <c r="G1578" s="5" t="s">
        <v>90</v>
      </c>
      <c r="H1578" s="6">
        <v>3442</v>
      </c>
      <c r="I1578" s="6">
        <v>1562</v>
      </c>
      <c r="J1578" s="14" t="s">
        <v>53</v>
      </c>
      <c r="K1578" s="12">
        <v>19</v>
      </c>
      <c r="L1578" s="13">
        <v>29678</v>
      </c>
      <c r="M1578" s="10">
        <v>0.05</v>
      </c>
      <c r="N1578" s="13">
        <v>28194</v>
      </c>
      <c r="O1578" s="10">
        <v>0.51685889980802169</v>
      </c>
      <c r="P1578" s="13">
        <v>13622</v>
      </c>
      <c r="Q1578" s="7">
        <v>0.08</v>
      </c>
      <c r="R1578" s="13">
        <v>109</v>
      </c>
      <c r="S1578" s="11">
        <v>0</v>
      </c>
      <c r="T1578" s="13">
        <v>0</v>
      </c>
      <c r="U1578" s="13">
        <v>170000</v>
      </c>
    </row>
    <row r="1579" spans="1:21" x14ac:dyDescent="0.35">
      <c r="A1579" s="5" t="s">
        <v>10265</v>
      </c>
      <c r="B1579" s="5" t="s">
        <v>10265</v>
      </c>
      <c r="C1579" s="5" t="s">
        <v>2</v>
      </c>
      <c r="D1579" s="5" t="s">
        <v>10266</v>
      </c>
      <c r="E1579" s="5" t="s">
        <v>1518</v>
      </c>
      <c r="F1579" s="5" t="s">
        <v>229</v>
      </c>
      <c r="G1579" s="5" t="s">
        <v>90</v>
      </c>
      <c r="H1579" s="6">
        <v>6906</v>
      </c>
      <c r="I1579" s="6">
        <v>1811</v>
      </c>
      <c r="J1579" s="14" t="s">
        <v>53</v>
      </c>
      <c r="K1579" s="12">
        <v>19</v>
      </c>
      <c r="L1579" s="13">
        <v>34409</v>
      </c>
      <c r="M1579" s="10">
        <v>0.05</v>
      </c>
      <c r="N1579" s="13">
        <v>32689</v>
      </c>
      <c r="O1579" s="10">
        <v>0.51685889980802169</v>
      </c>
      <c r="P1579" s="13">
        <v>15793</v>
      </c>
      <c r="Q1579" s="7">
        <v>0.08</v>
      </c>
      <c r="R1579" s="13">
        <v>109</v>
      </c>
      <c r="S1579" s="11">
        <v>2831.25</v>
      </c>
      <c r="T1579" s="13">
        <v>42468.75</v>
      </c>
      <c r="U1579" s="13">
        <v>240000</v>
      </c>
    </row>
    <row r="1580" spans="1:21" x14ac:dyDescent="0.35">
      <c r="A1580" s="5" t="s">
        <v>10267</v>
      </c>
      <c r="B1580" s="5" t="s">
        <v>10267</v>
      </c>
      <c r="C1580" s="5" t="s">
        <v>2</v>
      </c>
      <c r="D1580" s="5" t="s">
        <v>10268</v>
      </c>
      <c r="E1580" s="5" t="s">
        <v>586</v>
      </c>
      <c r="F1580" s="5" t="s">
        <v>229</v>
      </c>
      <c r="G1580" s="5" t="s">
        <v>90</v>
      </c>
      <c r="H1580" s="6">
        <v>8700</v>
      </c>
      <c r="I1580" s="6">
        <v>1022</v>
      </c>
      <c r="J1580" s="14" t="s">
        <v>53</v>
      </c>
      <c r="K1580" s="12">
        <v>19</v>
      </c>
      <c r="L1580" s="13">
        <v>19418</v>
      </c>
      <c r="M1580" s="10">
        <v>0.05</v>
      </c>
      <c r="N1580" s="13">
        <v>18447</v>
      </c>
      <c r="O1580" s="10">
        <v>0.51685889980802169</v>
      </c>
      <c r="P1580" s="13">
        <v>8913</v>
      </c>
      <c r="Q1580" s="7">
        <v>0.08</v>
      </c>
      <c r="R1580" s="13">
        <v>109</v>
      </c>
      <c r="S1580" s="11">
        <v>6400.5</v>
      </c>
      <c r="T1580" s="13">
        <v>57604.5</v>
      </c>
      <c r="U1580" s="13">
        <v>169000</v>
      </c>
    </row>
    <row r="1581" spans="1:21" x14ac:dyDescent="0.35">
      <c r="A1581" s="5" t="s">
        <v>10269</v>
      </c>
      <c r="B1581" s="5" t="s">
        <v>10269</v>
      </c>
      <c r="C1581" s="5" t="s">
        <v>2</v>
      </c>
      <c r="D1581" s="5" t="s">
        <v>10270</v>
      </c>
      <c r="E1581" s="5" t="s">
        <v>885</v>
      </c>
      <c r="F1581" s="5" t="s">
        <v>229</v>
      </c>
      <c r="G1581" s="5" t="s">
        <v>98</v>
      </c>
      <c r="H1581" s="6">
        <v>2675</v>
      </c>
      <c r="I1581" s="6">
        <v>2625</v>
      </c>
      <c r="J1581" s="14" t="s">
        <v>53</v>
      </c>
      <c r="K1581" s="12">
        <v>20</v>
      </c>
      <c r="L1581" s="13">
        <v>52500</v>
      </c>
      <c r="M1581" s="10">
        <v>0.1</v>
      </c>
      <c r="N1581" s="13">
        <v>47250</v>
      </c>
      <c r="O1581" s="10">
        <v>0.48462863597986811</v>
      </c>
      <c r="P1581" s="13">
        <v>24351</v>
      </c>
      <c r="Q1581" s="7">
        <v>9.5000000000000001E-2</v>
      </c>
      <c r="R1581" s="13">
        <v>98</v>
      </c>
      <c r="S1581" s="11">
        <v>0</v>
      </c>
      <c r="T1581" s="13">
        <v>0</v>
      </c>
      <c r="U1581" s="13">
        <v>256000</v>
      </c>
    </row>
    <row r="1582" spans="1:21" x14ac:dyDescent="0.35">
      <c r="A1582" s="5" t="s">
        <v>10271</v>
      </c>
      <c r="B1582" s="5" t="s">
        <v>10271</v>
      </c>
      <c r="C1582" s="5" t="s">
        <v>2</v>
      </c>
      <c r="D1582" s="5" t="s">
        <v>10272</v>
      </c>
      <c r="E1582" s="5" t="s">
        <v>885</v>
      </c>
      <c r="F1582" s="5" t="s">
        <v>229</v>
      </c>
      <c r="G1582" s="5" t="s">
        <v>90</v>
      </c>
      <c r="H1582" s="6">
        <v>3125</v>
      </c>
      <c r="I1582" s="6">
        <v>2750</v>
      </c>
      <c r="J1582" s="14" t="s">
        <v>53</v>
      </c>
      <c r="K1582" s="12">
        <v>19</v>
      </c>
      <c r="L1582" s="13">
        <v>52250</v>
      </c>
      <c r="M1582" s="10">
        <v>0.05</v>
      </c>
      <c r="N1582" s="13">
        <v>49638</v>
      </c>
      <c r="O1582" s="10">
        <v>0.51685889980802169</v>
      </c>
      <c r="P1582" s="13">
        <v>23982</v>
      </c>
      <c r="Q1582" s="7">
        <v>0.08</v>
      </c>
      <c r="R1582" s="13">
        <v>109</v>
      </c>
      <c r="S1582" s="11">
        <v>0</v>
      </c>
      <c r="T1582" s="13">
        <v>0</v>
      </c>
      <c r="U1582" s="13">
        <v>300000</v>
      </c>
    </row>
    <row r="1583" spans="1:21" x14ac:dyDescent="0.35">
      <c r="A1583" s="5" t="s">
        <v>10273</v>
      </c>
      <c r="B1583" s="5" t="s">
        <v>10273</v>
      </c>
      <c r="C1583" s="5" t="s">
        <v>2</v>
      </c>
      <c r="D1583" s="5" t="s">
        <v>10274</v>
      </c>
      <c r="E1583" s="5" t="s">
        <v>6038</v>
      </c>
      <c r="F1583" s="5" t="s">
        <v>229</v>
      </c>
      <c r="G1583" s="5" t="s">
        <v>97</v>
      </c>
      <c r="H1583" s="6">
        <v>3570</v>
      </c>
      <c r="I1583" s="6">
        <v>3390</v>
      </c>
      <c r="J1583" s="14" t="s">
        <v>53</v>
      </c>
      <c r="K1583" s="12">
        <v>20</v>
      </c>
      <c r="L1583" s="13">
        <v>67800</v>
      </c>
      <c r="M1583" s="10">
        <v>0.1</v>
      </c>
      <c r="N1583" s="13">
        <v>61020</v>
      </c>
      <c r="O1583" s="10">
        <v>0.4851344425750459</v>
      </c>
      <c r="P1583" s="13">
        <v>31417</v>
      </c>
      <c r="Q1583" s="7">
        <v>9.5000000000000001E-2</v>
      </c>
      <c r="R1583" s="13">
        <v>98</v>
      </c>
      <c r="S1583" s="11">
        <v>0</v>
      </c>
      <c r="T1583" s="13">
        <v>0</v>
      </c>
      <c r="U1583" s="13">
        <v>331000</v>
      </c>
    </row>
    <row r="1584" spans="1:21" ht="29" x14ac:dyDescent="0.35">
      <c r="A1584" s="5" t="s">
        <v>10275</v>
      </c>
      <c r="B1584" s="5" t="s">
        <v>10275</v>
      </c>
      <c r="C1584" s="5" t="s">
        <v>2</v>
      </c>
      <c r="D1584" s="5" t="s">
        <v>10276</v>
      </c>
      <c r="E1584" s="5" t="s">
        <v>915</v>
      </c>
      <c r="F1584" s="5" t="s">
        <v>229</v>
      </c>
      <c r="G1584" s="5" t="s">
        <v>93</v>
      </c>
      <c r="H1584" s="6">
        <v>2675</v>
      </c>
      <c r="I1584" s="6">
        <v>1900</v>
      </c>
      <c r="J1584" s="14" t="s">
        <v>53</v>
      </c>
      <c r="K1584" s="12">
        <v>21</v>
      </c>
      <c r="L1584" s="13">
        <v>39900</v>
      </c>
      <c r="M1584" s="10">
        <v>0.1</v>
      </c>
      <c r="N1584" s="13">
        <v>35910</v>
      </c>
      <c r="O1584" s="10">
        <v>0.51021492354176046</v>
      </c>
      <c r="P1584" s="13">
        <v>17588</v>
      </c>
      <c r="Q1584" s="7">
        <v>0.09</v>
      </c>
      <c r="R1584" s="13">
        <v>103</v>
      </c>
      <c r="S1584" s="11">
        <v>0</v>
      </c>
      <c r="T1584" s="13">
        <v>0</v>
      </c>
      <c r="U1584" s="13">
        <v>195000</v>
      </c>
    </row>
    <row r="1585" spans="1:21" x14ac:dyDescent="0.35">
      <c r="A1585" s="5" t="s">
        <v>10277</v>
      </c>
      <c r="B1585" s="5" t="s">
        <v>10277</v>
      </c>
      <c r="C1585" s="5" t="s">
        <v>2</v>
      </c>
      <c r="D1585" s="5" t="s">
        <v>10278</v>
      </c>
      <c r="E1585" s="5" t="s">
        <v>981</v>
      </c>
      <c r="F1585" s="5" t="s">
        <v>229</v>
      </c>
      <c r="G1585" s="5" t="s">
        <v>99</v>
      </c>
      <c r="H1585" s="6">
        <v>10292</v>
      </c>
      <c r="I1585" s="6">
        <v>3030</v>
      </c>
      <c r="J1585" s="14" t="s">
        <v>53</v>
      </c>
      <c r="K1585" s="12">
        <v>18</v>
      </c>
      <c r="L1585" s="13">
        <v>54540</v>
      </c>
      <c r="M1585" s="10">
        <v>0.05</v>
      </c>
      <c r="N1585" s="13">
        <v>51813</v>
      </c>
      <c r="O1585" s="10">
        <v>0.51738670935783393</v>
      </c>
      <c r="P1585" s="13">
        <v>25006</v>
      </c>
      <c r="Q1585" s="7">
        <v>0.08</v>
      </c>
      <c r="R1585" s="13">
        <v>103</v>
      </c>
      <c r="S1585" s="11">
        <v>3474.5</v>
      </c>
      <c r="T1585" s="13">
        <v>27796</v>
      </c>
      <c r="U1585" s="13">
        <v>340000</v>
      </c>
    </row>
    <row r="1586" spans="1:21" ht="116" x14ac:dyDescent="0.35">
      <c r="A1586" s="5" t="s">
        <v>10279</v>
      </c>
      <c r="B1586" s="5" t="s">
        <v>10280</v>
      </c>
      <c r="C1586" s="5" t="s">
        <v>6684</v>
      </c>
      <c r="D1586" s="5" t="s">
        <v>10281</v>
      </c>
      <c r="E1586" s="5" t="s">
        <v>915</v>
      </c>
      <c r="F1586" s="5" t="s">
        <v>10282</v>
      </c>
      <c r="G1586" s="5" t="s">
        <v>90</v>
      </c>
      <c r="H1586" s="6">
        <v>28125</v>
      </c>
      <c r="I1586" s="6">
        <v>6843</v>
      </c>
      <c r="J1586" s="14" t="s">
        <v>53</v>
      </c>
      <c r="K1586" s="12">
        <v>17.100000000000001</v>
      </c>
      <c r="L1586" s="13">
        <v>117015.3</v>
      </c>
      <c r="M1586" s="10">
        <v>0.05</v>
      </c>
      <c r="N1586" s="13">
        <v>111165</v>
      </c>
      <c r="O1586" s="10">
        <v>0.53285781080790973</v>
      </c>
      <c r="P1586" s="13">
        <v>51930</v>
      </c>
      <c r="Q1586" s="7">
        <v>0.08</v>
      </c>
      <c r="R1586" s="13">
        <v>95</v>
      </c>
      <c r="S1586" s="11">
        <v>12728.25</v>
      </c>
      <c r="T1586" s="13">
        <v>190923.75</v>
      </c>
      <c r="U1586" s="13">
        <v>840000</v>
      </c>
    </row>
    <row r="1587" spans="1:21" x14ac:dyDescent="0.35">
      <c r="A1587" s="5" t="s">
        <v>10283</v>
      </c>
      <c r="B1587" s="5" t="s">
        <v>10283</v>
      </c>
      <c r="C1587" s="5" t="s">
        <v>2</v>
      </c>
      <c r="D1587" s="5" t="s">
        <v>10284</v>
      </c>
      <c r="E1587" s="5" t="s">
        <v>645</v>
      </c>
      <c r="F1587" s="5" t="s">
        <v>274</v>
      </c>
      <c r="G1587" s="5" t="s">
        <v>89</v>
      </c>
      <c r="H1587" s="6">
        <v>8213</v>
      </c>
      <c r="I1587" s="6">
        <v>8083</v>
      </c>
      <c r="J1587" s="14" t="s">
        <v>53</v>
      </c>
      <c r="K1587" s="12">
        <v>16.2</v>
      </c>
      <c r="L1587" s="13">
        <v>130944.6</v>
      </c>
      <c r="M1587" s="10">
        <v>0.05</v>
      </c>
      <c r="N1587" s="13">
        <v>124397</v>
      </c>
      <c r="O1587" s="10">
        <v>0.54582483208194887</v>
      </c>
      <c r="P1587" s="13">
        <v>56498</v>
      </c>
      <c r="Q1587" s="7">
        <v>0.08</v>
      </c>
      <c r="R1587" s="13">
        <v>87</v>
      </c>
      <c r="S1587" s="11">
        <v>0</v>
      </c>
      <c r="T1587" s="13">
        <v>0</v>
      </c>
      <c r="U1587" s="13">
        <v>706000</v>
      </c>
    </row>
    <row r="1588" spans="1:21" x14ac:dyDescent="0.35">
      <c r="A1588" s="5" t="s">
        <v>10285</v>
      </c>
      <c r="B1588" s="5" t="s">
        <v>10285</v>
      </c>
      <c r="C1588" s="5" t="s">
        <v>2</v>
      </c>
      <c r="D1588" s="5" t="s">
        <v>10286</v>
      </c>
      <c r="E1588" s="5" t="s">
        <v>689</v>
      </c>
      <c r="F1588" s="5" t="s">
        <v>274</v>
      </c>
      <c r="G1588" s="5" t="s">
        <v>90</v>
      </c>
      <c r="H1588" s="6">
        <v>7267</v>
      </c>
      <c r="I1588" s="6">
        <v>7281</v>
      </c>
      <c r="J1588" s="14" t="s">
        <v>53</v>
      </c>
      <c r="K1588" s="12">
        <v>17.100000000000001</v>
      </c>
      <c r="L1588" s="13">
        <v>124505.1</v>
      </c>
      <c r="M1588" s="10">
        <v>0.05</v>
      </c>
      <c r="N1588" s="13">
        <v>118280</v>
      </c>
      <c r="O1588" s="10">
        <v>0.54176675211374925</v>
      </c>
      <c r="P1588" s="13">
        <v>54200</v>
      </c>
      <c r="Q1588" s="7">
        <v>0.08</v>
      </c>
      <c r="R1588" s="13">
        <v>93</v>
      </c>
      <c r="S1588" s="11">
        <v>0</v>
      </c>
      <c r="T1588" s="13">
        <v>0</v>
      </c>
      <c r="U1588" s="13">
        <v>677000</v>
      </c>
    </row>
    <row r="1589" spans="1:21" x14ac:dyDescent="0.35">
      <c r="A1589" s="5" t="s">
        <v>10287</v>
      </c>
      <c r="B1589" s="5" t="s">
        <v>10287</v>
      </c>
      <c r="C1589" s="5" t="s">
        <v>2</v>
      </c>
      <c r="D1589" s="5" t="s">
        <v>10288</v>
      </c>
      <c r="E1589" s="5" t="s">
        <v>586</v>
      </c>
      <c r="F1589" s="5" t="s">
        <v>274</v>
      </c>
      <c r="G1589" s="5" t="s">
        <v>90</v>
      </c>
      <c r="H1589" s="6">
        <v>3100</v>
      </c>
      <c r="I1589" s="6">
        <v>1775</v>
      </c>
      <c r="J1589" s="14" t="s">
        <v>53</v>
      </c>
      <c r="K1589" s="12">
        <v>19</v>
      </c>
      <c r="L1589" s="13">
        <v>33725</v>
      </c>
      <c r="M1589" s="10">
        <v>0.05</v>
      </c>
      <c r="N1589" s="13">
        <v>32039</v>
      </c>
      <c r="O1589" s="10">
        <v>0.51685889980802169</v>
      </c>
      <c r="P1589" s="13">
        <v>15479</v>
      </c>
      <c r="Q1589" s="7">
        <v>0.08</v>
      </c>
      <c r="R1589" s="13">
        <v>109</v>
      </c>
      <c r="S1589" s="11">
        <v>0</v>
      </c>
      <c r="T1589" s="13">
        <v>0</v>
      </c>
      <c r="U1589" s="13">
        <v>193000</v>
      </c>
    </row>
    <row r="1590" spans="1:21" x14ac:dyDescent="0.35">
      <c r="A1590" s="5" t="s">
        <v>10289</v>
      </c>
      <c r="B1590" s="5" t="s">
        <v>10289</v>
      </c>
      <c r="C1590" s="5" t="s">
        <v>2</v>
      </c>
      <c r="D1590" s="5" t="s">
        <v>10290</v>
      </c>
      <c r="E1590" s="5" t="s">
        <v>586</v>
      </c>
      <c r="F1590" s="5" t="s">
        <v>274</v>
      </c>
      <c r="G1590" s="5" t="s">
        <v>90</v>
      </c>
      <c r="H1590" s="6">
        <v>5950</v>
      </c>
      <c r="I1590" s="6">
        <v>5750</v>
      </c>
      <c r="J1590" s="14" t="s">
        <v>53</v>
      </c>
      <c r="K1590" s="12">
        <v>17.100000000000001</v>
      </c>
      <c r="L1590" s="13">
        <v>98325.000000000015</v>
      </c>
      <c r="M1590" s="10">
        <v>0.05</v>
      </c>
      <c r="N1590" s="13">
        <v>93409</v>
      </c>
      <c r="O1590" s="10">
        <v>0.51685889980802169</v>
      </c>
      <c r="P1590" s="13">
        <v>45130</v>
      </c>
      <c r="Q1590" s="7">
        <v>0.08</v>
      </c>
      <c r="R1590" s="13">
        <v>98</v>
      </c>
      <c r="S1590" s="11">
        <v>0</v>
      </c>
      <c r="T1590" s="13">
        <v>0</v>
      </c>
      <c r="U1590" s="13">
        <v>564000</v>
      </c>
    </row>
    <row r="1591" spans="1:21" ht="29" x14ac:dyDescent="0.35">
      <c r="A1591" s="5" t="s">
        <v>10291</v>
      </c>
      <c r="B1591" s="5" t="s">
        <v>10292</v>
      </c>
      <c r="C1591" s="5" t="s">
        <v>68</v>
      </c>
      <c r="D1591" s="5" t="s">
        <v>10293</v>
      </c>
      <c r="E1591" s="5" t="s">
        <v>586</v>
      </c>
      <c r="F1591" s="5" t="s">
        <v>337</v>
      </c>
      <c r="G1591" s="5" t="s">
        <v>90</v>
      </c>
      <c r="H1591" s="6">
        <v>6250</v>
      </c>
      <c r="I1591" s="6">
        <v>1400</v>
      </c>
      <c r="J1591" s="14" t="s">
        <v>53</v>
      </c>
      <c r="K1591" s="12">
        <v>19</v>
      </c>
      <c r="L1591" s="13">
        <v>26600</v>
      </c>
      <c r="M1591" s="10">
        <v>0.05</v>
      </c>
      <c r="N1591" s="13">
        <v>25270</v>
      </c>
      <c r="O1591" s="10">
        <v>0.51685889980802169</v>
      </c>
      <c r="P1591" s="13">
        <v>12209</v>
      </c>
      <c r="Q1591" s="7">
        <v>0.08</v>
      </c>
      <c r="R1591" s="13">
        <v>109</v>
      </c>
      <c r="S1591" s="11">
        <v>3100</v>
      </c>
      <c r="T1591" s="13">
        <v>46500</v>
      </c>
      <c r="U1591" s="13">
        <v>199000</v>
      </c>
    </row>
    <row r="1592" spans="1:21" ht="29" x14ac:dyDescent="0.35">
      <c r="A1592" s="5" t="s">
        <v>10294</v>
      </c>
      <c r="B1592" s="5" t="s">
        <v>10295</v>
      </c>
      <c r="C1592" s="5" t="s">
        <v>68</v>
      </c>
      <c r="D1592" s="5" t="s">
        <v>10296</v>
      </c>
      <c r="E1592" s="5" t="s">
        <v>645</v>
      </c>
      <c r="F1592" s="5" t="s">
        <v>10297</v>
      </c>
      <c r="G1592" s="5" t="s">
        <v>90</v>
      </c>
      <c r="H1592" s="6">
        <v>6822</v>
      </c>
      <c r="I1592" s="6">
        <v>6747</v>
      </c>
      <c r="J1592" s="14" t="s">
        <v>53</v>
      </c>
      <c r="K1592" s="12">
        <v>17.100000000000001</v>
      </c>
      <c r="L1592" s="13">
        <v>115373.7</v>
      </c>
      <c r="M1592" s="10">
        <v>0.05</v>
      </c>
      <c r="N1592" s="13">
        <v>109605</v>
      </c>
      <c r="O1592" s="10">
        <v>0.54582483208194887</v>
      </c>
      <c r="P1592" s="13">
        <v>49780</v>
      </c>
      <c r="Q1592" s="7">
        <v>0.08</v>
      </c>
      <c r="R1592" s="13">
        <v>92</v>
      </c>
      <c r="S1592" s="11">
        <v>0</v>
      </c>
      <c r="T1592" s="13">
        <v>0</v>
      </c>
      <c r="U1592" s="13">
        <v>622000</v>
      </c>
    </row>
    <row r="1593" spans="1:21" ht="29" x14ac:dyDescent="0.35">
      <c r="A1593" s="5" t="s">
        <v>10298</v>
      </c>
      <c r="B1593" s="5" t="s">
        <v>10298</v>
      </c>
      <c r="C1593" s="5" t="s">
        <v>2</v>
      </c>
      <c r="D1593" s="5" t="s">
        <v>10299</v>
      </c>
      <c r="E1593" s="5" t="s">
        <v>689</v>
      </c>
      <c r="F1593" s="5" t="s">
        <v>63</v>
      </c>
      <c r="G1593" s="5" t="s">
        <v>93</v>
      </c>
      <c r="H1593" s="6">
        <v>3591</v>
      </c>
      <c r="I1593" s="6">
        <v>2115</v>
      </c>
      <c r="J1593" s="14" t="s">
        <v>53</v>
      </c>
      <c r="K1593" s="12">
        <v>21</v>
      </c>
      <c r="L1593" s="13">
        <v>44415</v>
      </c>
      <c r="M1593" s="10">
        <v>0.1</v>
      </c>
      <c r="N1593" s="13">
        <v>39974</v>
      </c>
      <c r="O1593" s="10">
        <v>0.51893158696551134</v>
      </c>
      <c r="P1593" s="13">
        <v>19230</v>
      </c>
      <c r="Q1593" s="7">
        <v>0.09</v>
      </c>
      <c r="R1593" s="13">
        <v>101</v>
      </c>
      <c r="S1593" s="11">
        <v>0</v>
      </c>
      <c r="T1593" s="13">
        <v>0</v>
      </c>
      <c r="U1593" s="13">
        <v>214000</v>
      </c>
    </row>
    <row r="1594" spans="1:21" x14ac:dyDescent="0.35">
      <c r="A1594" s="5" t="s">
        <v>10300</v>
      </c>
      <c r="B1594" s="5" t="s">
        <v>10300</v>
      </c>
      <c r="C1594" s="5" t="s">
        <v>2</v>
      </c>
      <c r="D1594" s="5" t="s">
        <v>10301</v>
      </c>
      <c r="E1594" s="5" t="s">
        <v>586</v>
      </c>
      <c r="F1594" s="5" t="s">
        <v>63</v>
      </c>
      <c r="G1594" s="5" t="s">
        <v>90</v>
      </c>
      <c r="H1594" s="6">
        <v>16758</v>
      </c>
      <c r="I1594" s="6">
        <v>3075</v>
      </c>
      <c r="J1594" s="14" t="s">
        <v>53</v>
      </c>
      <c r="K1594" s="12">
        <v>19</v>
      </c>
      <c r="L1594" s="13">
        <v>58425</v>
      </c>
      <c r="M1594" s="10">
        <v>0.05</v>
      </c>
      <c r="N1594" s="13">
        <v>55504</v>
      </c>
      <c r="O1594" s="10">
        <v>0.51685889980802169</v>
      </c>
      <c r="P1594" s="13">
        <v>26816</v>
      </c>
      <c r="Q1594" s="7">
        <v>0.08</v>
      </c>
      <c r="R1594" s="13">
        <v>109</v>
      </c>
      <c r="S1594" s="11">
        <v>9839.25</v>
      </c>
      <c r="T1594" s="13">
        <v>147588.75</v>
      </c>
      <c r="U1594" s="13">
        <v>483000</v>
      </c>
    </row>
    <row r="1595" spans="1:21" x14ac:dyDescent="0.35">
      <c r="A1595" s="5" t="s">
        <v>10302</v>
      </c>
      <c r="B1595" s="5" t="s">
        <v>10302</v>
      </c>
      <c r="C1595" s="5" t="s">
        <v>2</v>
      </c>
      <c r="D1595" s="5" t="s">
        <v>10303</v>
      </c>
      <c r="E1595" s="5" t="s">
        <v>586</v>
      </c>
      <c r="F1595" s="5" t="s">
        <v>63</v>
      </c>
      <c r="G1595" s="5" t="s">
        <v>90</v>
      </c>
      <c r="H1595" s="6">
        <v>7320</v>
      </c>
      <c r="I1595" s="6">
        <v>3883</v>
      </c>
      <c r="J1595" s="14" t="s">
        <v>53</v>
      </c>
      <c r="K1595" s="12">
        <v>19</v>
      </c>
      <c r="L1595" s="13">
        <v>73777</v>
      </c>
      <c r="M1595" s="10">
        <v>0.05</v>
      </c>
      <c r="N1595" s="13">
        <v>70088</v>
      </c>
      <c r="O1595" s="10">
        <v>0.51685889980802169</v>
      </c>
      <c r="P1595" s="13">
        <v>33862</v>
      </c>
      <c r="Q1595" s="7">
        <v>0.08</v>
      </c>
      <c r="R1595" s="13">
        <v>109</v>
      </c>
      <c r="S1595" s="11">
        <v>0</v>
      </c>
      <c r="T1595" s="13">
        <v>0</v>
      </c>
      <c r="U1595" s="13">
        <v>423000</v>
      </c>
    </row>
    <row r="1596" spans="1:21" ht="29" x14ac:dyDescent="0.35">
      <c r="A1596" s="5" t="s">
        <v>10304</v>
      </c>
      <c r="B1596" s="5" t="s">
        <v>10305</v>
      </c>
      <c r="C1596" s="5" t="s">
        <v>10306</v>
      </c>
      <c r="D1596" s="5" t="s">
        <v>10307</v>
      </c>
      <c r="E1596" s="5" t="s">
        <v>2089</v>
      </c>
      <c r="F1596" s="5" t="s">
        <v>63</v>
      </c>
      <c r="G1596" s="5" t="s">
        <v>92</v>
      </c>
      <c r="H1596" s="6">
        <v>6150</v>
      </c>
      <c r="I1596" s="6">
        <v>1225</v>
      </c>
      <c r="J1596" s="14" t="s">
        <v>53</v>
      </c>
      <c r="K1596" s="12">
        <v>18</v>
      </c>
      <c r="L1596" s="13">
        <v>22050</v>
      </c>
      <c r="M1596" s="10">
        <v>0.1</v>
      </c>
      <c r="N1596" s="13">
        <v>19845</v>
      </c>
      <c r="O1596" s="10">
        <v>0.52928800683150579</v>
      </c>
      <c r="P1596" s="13">
        <v>9341</v>
      </c>
      <c r="Q1596" s="7">
        <v>7.4999999999999997E-2</v>
      </c>
      <c r="R1596" s="13">
        <v>102</v>
      </c>
      <c r="S1596" s="11">
        <v>3393.75</v>
      </c>
      <c r="T1596" s="13">
        <v>40725</v>
      </c>
      <c r="U1596" s="13">
        <v>165000</v>
      </c>
    </row>
    <row r="1597" spans="1:21" x14ac:dyDescent="0.35">
      <c r="A1597" s="5" t="s">
        <v>10308</v>
      </c>
      <c r="B1597" s="5" t="s">
        <v>10308</v>
      </c>
      <c r="C1597" s="5" t="s">
        <v>2</v>
      </c>
      <c r="D1597" s="5" t="s">
        <v>10309</v>
      </c>
      <c r="E1597" s="5" t="s">
        <v>3270</v>
      </c>
      <c r="F1597" s="5" t="s">
        <v>63</v>
      </c>
      <c r="G1597" s="5" t="s">
        <v>90</v>
      </c>
      <c r="H1597" s="6">
        <v>4125</v>
      </c>
      <c r="I1597" s="6">
        <v>3300</v>
      </c>
      <c r="J1597" s="14" t="s">
        <v>53</v>
      </c>
      <c r="K1597" s="12">
        <v>19</v>
      </c>
      <c r="L1597" s="13">
        <v>62700</v>
      </c>
      <c r="M1597" s="10">
        <v>0.05</v>
      </c>
      <c r="N1597" s="13">
        <v>59565</v>
      </c>
      <c r="O1597" s="10">
        <v>0.52609707528461058</v>
      </c>
      <c r="P1597" s="13">
        <v>28228</v>
      </c>
      <c r="Q1597" s="7">
        <v>0.08</v>
      </c>
      <c r="R1597" s="13">
        <v>107</v>
      </c>
      <c r="S1597" s="11">
        <v>0</v>
      </c>
      <c r="T1597" s="13">
        <v>0</v>
      </c>
      <c r="U1597" s="13">
        <v>353000</v>
      </c>
    </row>
    <row r="1598" spans="1:21" ht="29" x14ac:dyDescent="0.35">
      <c r="A1598" s="5" t="s">
        <v>10310</v>
      </c>
      <c r="B1598" s="5" t="s">
        <v>10310</v>
      </c>
      <c r="C1598" s="5" t="s">
        <v>2</v>
      </c>
      <c r="D1598" s="5" t="s">
        <v>10311</v>
      </c>
      <c r="E1598" s="5" t="s">
        <v>6038</v>
      </c>
      <c r="F1598" s="5" t="s">
        <v>63</v>
      </c>
      <c r="G1598" s="5" t="s">
        <v>93</v>
      </c>
      <c r="H1598" s="6">
        <v>3050</v>
      </c>
      <c r="I1598" s="6">
        <v>1275</v>
      </c>
      <c r="J1598" s="14" t="s">
        <v>53</v>
      </c>
      <c r="K1598" s="12">
        <v>21</v>
      </c>
      <c r="L1598" s="13">
        <v>26775</v>
      </c>
      <c r="M1598" s="10">
        <v>0.1</v>
      </c>
      <c r="N1598" s="13">
        <v>24098</v>
      </c>
      <c r="O1598" s="10">
        <v>0.49513134824121641</v>
      </c>
      <c r="P1598" s="13">
        <v>12166</v>
      </c>
      <c r="Q1598" s="7">
        <v>0.09</v>
      </c>
      <c r="R1598" s="13">
        <v>106</v>
      </c>
      <c r="S1598" s="11">
        <v>181.25</v>
      </c>
      <c r="T1598" s="13">
        <v>2718.75</v>
      </c>
      <c r="U1598" s="13">
        <v>138000</v>
      </c>
    </row>
    <row r="1599" spans="1:21" ht="29" x14ac:dyDescent="0.35">
      <c r="A1599" s="5" t="s">
        <v>10312</v>
      </c>
      <c r="B1599" s="5" t="s">
        <v>10313</v>
      </c>
      <c r="C1599" s="5" t="s">
        <v>68</v>
      </c>
      <c r="D1599" s="5" t="s">
        <v>10314</v>
      </c>
      <c r="E1599" s="5" t="s">
        <v>586</v>
      </c>
      <c r="F1599" s="5" t="s">
        <v>10315</v>
      </c>
      <c r="G1599" s="5" t="s">
        <v>90</v>
      </c>
      <c r="H1599" s="6">
        <v>24750</v>
      </c>
      <c r="I1599" s="6">
        <v>6972</v>
      </c>
      <c r="J1599" s="14" t="s">
        <v>53</v>
      </c>
      <c r="K1599" s="12">
        <v>17.100000000000001</v>
      </c>
      <c r="L1599" s="13">
        <v>119221.2</v>
      </c>
      <c r="M1599" s="10">
        <v>0.05</v>
      </c>
      <c r="N1599" s="13">
        <v>113260</v>
      </c>
      <c r="O1599" s="10">
        <v>0.51685889980802169</v>
      </c>
      <c r="P1599" s="13">
        <v>54721</v>
      </c>
      <c r="Q1599" s="7">
        <v>0.08</v>
      </c>
      <c r="R1599" s="13">
        <v>98</v>
      </c>
      <c r="S1599" s="11">
        <v>9063</v>
      </c>
      <c r="T1599" s="13">
        <v>135945</v>
      </c>
      <c r="U1599" s="13">
        <v>820000</v>
      </c>
    </row>
    <row r="1600" spans="1:21" ht="29" x14ac:dyDescent="0.35">
      <c r="A1600" s="5" t="s">
        <v>10316</v>
      </c>
      <c r="B1600" s="5" t="s">
        <v>10317</v>
      </c>
      <c r="C1600" s="5" t="s">
        <v>68</v>
      </c>
      <c r="D1600" s="5" t="s">
        <v>10318</v>
      </c>
      <c r="E1600" s="5" t="s">
        <v>797</v>
      </c>
      <c r="F1600" s="5" t="s">
        <v>10319</v>
      </c>
      <c r="G1600" s="5" t="s">
        <v>89</v>
      </c>
      <c r="H1600" s="6">
        <v>9120</v>
      </c>
      <c r="I1600" s="6">
        <v>7497</v>
      </c>
      <c r="J1600" s="14" t="s">
        <v>53</v>
      </c>
      <c r="K1600" s="12">
        <v>16.2</v>
      </c>
      <c r="L1600" s="13">
        <v>121451.4</v>
      </c>
      <c r="M1600" s="10">
        <v>0.05</v>
      </c>
      <c r="N1600" s="13">
        <v>115379</v>
      </c>
      <c r="O1600" s="10">
        <v>0.51685889980802169</v>
      </c>
      <c r="P1600" s="13">
        <v>55744</v>
      </c>
      <c r="Q1600" s="7">
        <v>0.08</v>
      </c>
      <c r="R1600" s="13">
        <v>93</v>
      </c>
      <c r="S1600" s="11">
        <v>0</v>
      </c>
      <c r="T1600" s="13">
        <v>0</v>
      </c>
      <c r="U1600" s="13">
        <v>697000</v>
      </c>
    </row>
    <row r="1601" spans="1:21" x14ac:dyDescent="0.35">
      <c r="A1601" s="5" t="s">
        <v>10320</v>
      </c>
      <c r="B1601" s="5" t="s">
        <v>10320</v>
      </c>
      <c r="C1601" s="5" t="s">
        <v>2</v>
      </c>
      <c r="D1601" s="5" t="s">
        <v>10321</v>
      </c>
      <c r="E1601" s="5" t="s">
        <v>645</v>
      </c>
      <c r="F1601" s="5" t="s">
        <v>259</v>
      </c>
      <c r="G1601" s="5" t="s">
        <v>89</v>
      </c>
      <c r="H1601" s="6">
        <v>6250</v>
      </c>
      <c r="I1601" s="6">
        <v>5950</v>
      </c>
      <c r="J1601" s="14" t="s">
        <v>53</v>
      </c>
      <c r="K1601" s="12">
        <v>16.2</v>
      </c>
      <c r="L1601" s="13">
        <v>96390</v>
      </c>
      <c r="M1601" s="10">
        <v>0.05</v>
      </c>
      <c r="N1601" s="13">
        <v>91570</v>
      </c>
      <c r="O1601" s="10">
        <v>0.54582483208194887</v>
      </c>
      <c r="P1601" s="13">
        <v>41589</v>
      </c>
      <c r="Q1601" s="7">
        <v>0.08</v>
      </c>
      <c r="R1601" s="13">
        <v>87</v>
      </c>
      <c r="S1601" s="11">
        <v>0</v>
      </c>
      <c r="T1601" s="13">
        <v>0</v>
      </c>
      <c r="U1601" s="13">
        <v>520000</v>
      </c>
    </row>
    <row r="1602" spans="1:21" x14ac:dyDescent="0.35">
      <c r="A1602" s="5" t="s">
        <v>10322</v>
      </c>
      <c r="B1602" s="5" t="s">
        <v>10322</v>
      </c>
      <c r="C1602" s="5" t="s">
        <v>2</v>
      </c>
      <c r="D1602" s="5" t="s">
        <v>10323</v>
      </c>
      <c r="E1602" s="5" t="s">
        <v>689</v>
      </c>
      <c r="F1602" s="5" t="s">
        <v>259</v>
      </c>
      <c r="G1602" s="5" t="s">
        <v>100</v>
      </c>
      <c r="H1602" s="6">
        <v>3125</v>
      </c>
      <c r="I1602" s="6">
        <v>1250</v>
      </c>
      <c r="J1602" s="14" t="s">
        <v>53</v>
      </c>
      <c r="K1602" s="12">
        <v>22</v>
      </c>
      <c r="L1602" s="13">
        <v>27500</v>
      </c>
      <c r="M1602" s="10">
        <v>0.1</v>
      </c>
      <c r="N1602" s="13">
        <v>24750</v>
      </c>
      <c r="O1602" s="10">
        <v>0.5544560932742274</v>
      </c>
      <c r="P1602" s="13">
        <v>11027</v>
      </c>
      <c r="Q1602" s="7">
        <v>7.4999999999999997E-2</v>
      </c>
      <c r="R1602" s="13">
        <v>118</v>
      </c>
      <c r="S1602" s="11">
        <v>312.5</v>
      </c>
      <c r="T1602" s="13">
        <v>4687.5</v>
      </c>
      <c r="U1602" s="13">
        <v>152000</v>
      </c>
    </row>
    <row r="1603" spans="1:21" x14ac:dyDescent="0.35">
      <c r="A1603" s="5" t="s">
        <v>10324</v>
      </c>
      <c r="B1603" s="5" t="s">
        <v>10324</v>
      </c>
      <c r="C1603" s="5" t="s">
        <v>2</v>
      </c>
      <c r="D1603" s="5" t="s">
        <v>10325</v>
      </c>
      <c r="E1603" s="5" t="s">
        <v>2089</v>
      </c>
      <c r="F1603" s="5" t="s">
        <v>259</v>
      </c>
      <c r="G1603" s="5" t="s">
        <v>89</v>
      </c>
      <c r="H1603" s="6">
        <v>4160</v>
      </c>
      <c r="I1603" s="6">
        <v>4444</v>
      </c>
      <c r="J1603" s="14" t="s">
        <v>53</v>
      </c>
      <c r="K1603" s="12">
        <v>16.2</v>
      </c>
      <c r="L1603" s="13">
        <v>71992.800000000003</v>
      </c>
      <c r="M1603" s="10">
        <v>0.05</v>
      </c>
      <c r="N1603" s="13">
        <v>68393</v>
      </c>
      <c r="O1603" s="10">
        <v>0.5168588998080218</v>
      </c>
      <c r="P1603" s="13">
        <v>33044</v>
      </c>
      <c r="Q1603" s="7">
        <v>0.08</v>
      </c>
      <c r="R1603" s="13">
        <v>93</v>
      </c>
      <c r="S1603" s="11">
        <v>0</v>
      </c>
      <c r="T1603" s="13">
        <v>0</v>
      </c>
      <c r="U1603" s="13">
        <v>413000</v>
      </c>
    </row>
    <row r="1604" spans="1:21" x14ac:dyDescent="0.35">
      <c r="A1604" s="5" t="s">
        <v>10326</v>
      </c>
      <c r="B1604" s="5" t="s">
        <v>10326</v>
      </c>
      <c r="C1604" s="5" t="s">
        <v>2</v>
      </c>
      <c r="D1604" s="5" t="s">
        <v>10327</v>
      </c>
      <c r="E1604" s="5" t="s">
        <v>621</v>
      </c>
      <c r="F1604" s="5" t="s">
        <v>259</v>
      </c>
      <c r="G1604" s="5" t="s">
        <v>101</v>
      </c>
      <c r="H1604" s="6">
        <v>3125</v>
      </c>
      <c r="I1604" s="6">
        <v>2125</v>
      </c>
      <c r="J1604" s="14" t="s">
        <v>53</v>
      </c>
      <c r="K1604" s="12">
        <v>22</v>
      </c>
      <c r="L1604" s="13">
        <v>46750</v>
      </c>
      <c r="M1604" s="10">
        <v>0.05</v>
      </c>
      <c r="N1604" s="13">
        <v>44412</v>
      </c>
      <c r="O1604" s="10">
        <v>0.51738670935783393</v>
      </c>
      <c r="P1604" s="13">
        <v>21434</v>
      </c>
      <c r="Q1604" s="7">
        <v>0.08</v>
      </c>
      <c r="R1604" s="13">
        <v>126</v>
      </c>
      <c r="S1604" s="11">
        <v>0</v>
      </c>
      <c r="T1604" s="13">
        <v>0</v>
      </c>
      <c r="U1604" s="13">
        <v>268000</v>
      </c>
    </row>
    <row r="1605" spans="1:21" ht="29" x14ac:dyDescent="0.35">
      <c r="A1605" s="5" t="s">
        <v>10328</v>
      </c>
      <c r="B1605" s="5" t="s">
        <v>10328</v>
      </c>
      <c r="C1605" s="5" t="s">
        <v>2</v>
      </c>
      <c r="D1605" s="5" t="s">
        <v>10329</v>
      </c>
      <c r="E1605" s="5" t="s">
        <v>645</v>
      </c>
      <c r="F1605" s="5" t="s">
        <v>296</v>
      </c>
      <c r="G1605" s="5" t="s">
        <v>93</v>
      </c>
      <c r="H1605" s="6">
        <v>3750</v>
      </c>
      <c r="I1605" s="6">
        <v>3700</v>
      </c>
      <c r="J1605" s="14" t="s">
        <v>53</v>
      </c>
      <c r="K1605" s="12">
        <v>21</v>
      </c>
      <c r="L1605" s="13">
        <v>77700</v>
      </c>
      <c r="M1605" s="10">
        <v>0.1</v>
      </c>
      <c r="N1605" s="13">
        <v>69930</v>
      </c>
      <c r="O1605" s="10">
        <v>0.52290959467800613</v>
      </c>
      <c r="P1605" s="13">
        <v>33363</v>
      </c>
      <c r="Q1605" s="7">
        <v>0.09</v>
      </c>
      <c r="R1605" s="13">
        <v>100</v>
      </c>
      <c r="S1605" s="11">
        <v>0</v>
      </c>
      <c r="T1605" s="13">
        <v>0</v>
      </c>
      <c r="U1605" s="13">
        <v>371000</v>
      </c>
    </row>
    <row r="1606" spans="1:21" x14ac:dyDescent="0.35">
      <c r="A1606" s="5" t="s">
        <v>10330</v>
      </c>
      <c r="B1606" s="5" t="s">
        <v>10330</v>
      </c>
      <c r="C1606" s="5" t="s">
        <v>2</v>
      </c>
      <c r="D1606" s="5" t="s">
        <v>10331</v>
      </c>
      <c r="E1606" s="5" t="s">
        <v>586</v>
      </c>
      <c r="F1606" s="5" t="s">
        <v>296</v>
      </c>
      <c r="G1606" s="5" t="s">
        <v>90</v>
      </c>
      <c r="H1606" s="6">
        <v>6300</v>
      </c>
      <c r="I1606" s="6">
        <v>5026</v>
      </c>
      <c r="J1606" s="14" t="s">
        <v>53</v>
      </c>
      <c r="K1606" s="12">
        <v>17.100000000000001</v>
      </c>
      <c r="L1606" s="13">
        <v>85944.6</v>
      </c>
      <c r="M1606" s="10">
        <v>0.05</v>
      </c>
      <c r="N1606" s="13">
        <v>81647</v>
      </c>
      <c r="O1606" s="10">
        <v>0.51685889980802169</v>
      </c>
      <c r="P1606" s="13">
        <v>39447</v>
      </c>
      <c r="Q1606" s="7">
        <v>0.08</v>
      </c>
      <c r="R1606" s="13">
        <v>98</v>
      </c>
      <c r="S1606" s="11">
        <v>0</v>
      </c>
      <c r="T1606" s="13">
        <v>0</v>
      </c>
      <c r="U1606" s="13">
        <v>493000</v>
      </c>
    </row>
    <row r="1607" spans="1:21" x14ac:dyDescent="0.35">
      <c r="A1607" s="5" t="s">
        <v>10332</v>
      </c>
      <c r="B1607" s="5" t="s">
        <v>10332</v>
      </c>
      <c r="C1607" s="5" t="s">
        <v>2</v>
      </c>
      <c r="D1607" s="5" t="s">
        <v>10333</v>
      </c>
      <c r="E1607" s="5" t="s">
        <v>10334</v>
      </c>
      <c r="F1607" s="5" t="s">
        <v>296</v>
      </c>
      <c r="G1607" s="5" t="s">
        <v>90</v>
      </c>
      <c r="H1607" s="6">
        <v>3125</v>
      </c>
      <c r="I1607" s="6">
        <v>2500</v>
      </c>
      <c r="J1607" s="14" t="s">
        <v>53</v>
      </c>
      <c r="K1607" s="12">
        <v>19</v>
      </c>
      <c r="L1607" s="13">
        <v>47500</v>
      </c>
      <c r="M1607" s="10">
        <v>0.05</v>
      </c>
      <c r="N1607" s="13">
        <v>45125</v>
      </c>
      <c r="O1607" s="10">
        <v>0.52609707528461058</v>
      </c>
      <c r="P1607" s="13">
        <v>21385</v>
      </c>
      <c r="Q1607" s="7">
        <v>0.08</v>
      </c>
      <c r="R1607" s="13">
        <v>107</v>
      </c>
      <c r="S1607" s="11">
        <v>0</v>
      </c>
      <c r="T1607" s="13">
        <v>0</v>
      </c>
      <c r="U1607" s="13">
        <v>267000</v>
      </c>
    </row>
    <row r="1608" spans="1:21" x14ac:dyDescent="0.35">
      <c r="A1608" s="5" t="s">
        <v>10335</v>
      </c>
      <c r="B1608" s="5" t="s">
        <v>10335</v>
      </c>
      <c r="C1608" s="5" t="s">
        <v>2</v>
      </c>
      <c r="D1608" s="5" t="s">
        <v>10336</v>
      </c>
      <c r="E1608" s="5" t="s">
        <v>621</v>
      </c>
      <c r="F1608" s="5" t="s">
        <v>296</v>
      </c>
      <c r="G1608" s="5" t="s">
        <v>90</v>
      </c>
      <c r="H1608" s="6">
        <v>3584</v>
      </c>
      <c r="I1608" s="6">
        <v>912</v>
      </c>
      <c r="J1608" s="14" t="s">
        <v>53</v>
      </c>
      <c r="K1608" s="12">
        <v>20.9</v>
      </c>
      <c r="L1608" s="13">
        <v>19060.800000000003</v>
      </c>
      <c r="M1608" s="10">
        <v>0.05</v>
      </c>
      <c r="N1608" s="13">
        <v>18108</v>
      </c>
      <c r="O1608" s="10">
        <v>0.51738670935783404</v>
      </c>
      <c r="P1608" s="13">
        <v>8739</v>
      </c>
      <c r="Q1608" s="7">
        <v>0.08</v>
      </c>
      <c r="R1608" s="13">
        <v>120</v>
      </c>
      <c r="S1608" s="11">
        <v>1532</v>
      </c>
      <c r="T1608" s="13">
        <v>13788</v>
      </c>
      <c r="U1608" s="13">
        <v>123000</v>
      </c>
    </row>
    <row r="1609" spans="1:21" x14ac:dyDescent="0.35">
      <c r="A1609" s="5" t="s">
        <v>10337</v>
      </c>
      <c r="B1609" s="5" t="s">
        <v>10337</v>
      </c>
      <c r="C1609" s="5" t="s">
        <v>2</v>
      </c>
      <c r="D1609" s="5" t="s">
        <v>10338</v>
      </c>
      <c r="E1609" s="5" t="s">
        <v>586</v>
      </c>
      <c r="F1609" s="5" t="s">
        <v>284</v>
      </c>
      <c r="G1609" s="5" t="s">
        <v>90</v>
      </c>
      <c r="H1609" s="6">
        <v>5725</v>
      </c>
      <c r="I1609" s="6">
        <v>1430</v>
      </c>
      <c r="J1609" s="14" t="s">
        <v>53</v>
      </c>
      <c r="K1609" s="12">
        <v>19</v>
      </c>
      <c r="L1609" s="13">
        <v>27170</v>
      </c>
      <c r="M1609" s="10">
        <v>0.05</v>
      </c>
      <c r="N1609" s="13">
        <v>25812</v>
      </c>
      <c r="O1609" s="10">
        <v>0.51685889980802169</v>
      </c>
      <c r="P1609" s="13">
        <v>12471</v>
      </c>
      <c r="Q1609" s="7">
        <v>0.08</v>
      </c>
      <c r="R1609" s="13">
        <v>109</v>
      </c>
      <c r="S1609" s="11">
        <v>2507.5</v>
      </c>
      <c r="T1609" s="13">
        <v>37612.5</v>
      </c>
      <c r="U1609" s="13">
        <v>193000</v>
      </c>
    </row>
    <row r="1610" spans="1:21" x14ac:dyDescent="0.35">
      <c r="A1610" s="5" t="s">
        <v>10339</v>
      </c>
      <c r="B1610" s="5" t="s">
        <v>10339</v>
      </c>
      <c r="C1610" s="5" t="s">
        <v>2</v>
      </c>
      <c r="D1610" s="5" t="s">
        <v>10340</v>
      </c>
      <c r="E1610" s="5" t="s">
        <v>689</v>
      </c>
      <c r="F1610" s="5" t="s">
        <v>284</v>
      </c>
      <c r="G1610" s="5" t="s">
        <v>90</v>
      </c>
      <c r="H1610" s="6">
        <v>6200</v>
      </c>
      <c r="I1610" s="6">
        <v>3300</v>
      </c>
      <c r="J1610" s="14" t="s">
        <v>53</v>
      </c>
      <c r="K1610" s="12">
        <v>19</v>
      </c>
      <c r="L1610" s="13">
        <v>62700</v>
      </c>
      <c r="M1610" s="10">
        <v>0.05</v>
      </c>
      <c r="N1610" s="13">
        <v>59565</v>
      </c>
      <c r="O1610" s="10">
        <v>0.54176675211374925</v>
      </c>
      <c r="P1610" s="13">
        <v>27295</v>
      </c>
      <c r="Q1610" s="7">
        <v>0.08</v>
      </c>
      <c r="R1610" s="13">
        <v>103</v>
      </c>
      <c r="S1610" s="11">
        <v>0</v>
      </c>
      <c r="T1610" s="13">
        <v>0</v>
      </c>
      <c r="U1610" s="13">
        <v>341000</v>
      </c>
    </row>
    <row r="1611" spans="1:21" x14ac:dyDescent="0.35">
      <c r="A1611" s="5" t="s">
        <v>10341</v>
      </c>
      <c r="B1611" s="5" t="s">
        <v>10341</v>
      </c>
      <c r="C1611" s="5" t="s">
        <v>2</v>
      </c>
      <c r="D1611" s="5" t="s">
        <v>10342</v>
      </c>
      <c r="E1611" s="5" t="s">
        <v>586</v>
      </c>
      <c r="F1611" s="5" t="s">
        <v>284</v>
      </c>
      <c r="G1611" s="5" t="s">
        <v>90</v>
      </c>
      <c r="H1611" s="6">
        <v>6968</v>
      </c>
      <c r="I1611" s="6">
        <v>6572</v>
      </c>
      <c r="J1611" s="14" t="s">
        <v>53</v>
      </c>
      <c r="K1611" s="12">
        <v>17.100000000000001</v>
      </c>
      <c r="L1611" s="13">
        <v>112381.2</v>
      </c>
      <c r="M1611" s="10">
        <v>0.05</v>
      </c>
      <c r="N1611" s="13">
        <v>106762</v>
      </c>
      <c r="O1611" s="10">
        <v>0.5168588998080218</v>
      </c>
      <c r="P1611" s="13">
        <v>51581</v>
      </c>
      <c r="Q1611" s="7">
        <v>0.08</v>
      </c>
      <c r="R1611" s="13">
        <v>98</v>
      </c>
      <c r="S1611" s="11">
        <v>0</v>
      </c>
      <c r="T1611" s="13">
        <v>0</v>
      </c>
      <c r="U1611" s="13">
        <v>645000</v>
      </c>
    </row>
    <row r="1612" spans="1:21" ht="58" x14ac:dyDescent="0.35">
      <c r="A1612" s="5" t="s">
        <v>10343</v>
      </c>
      <c r="B1612" s="5" t="s">
        <v>10344</v>
      </c>
      <c r="C1612" s="5" t="s">
        <v>175</v>
      </c>
      <c r="D1612" s="5" t="s">
        <v>10345</v>
      </c>
      <c r="E1612" s="5" t="s">
        <v>814</v>
      </c>
      <c r="F1612" s="5" t="s">
        <v>284</v>
      </c>
      <c r="G1612" s="5" t="s">
        <v>90</v>
      </c>
      <c r="H1612" s="6">
        <v>19045</v>
      </c>
      <c r="I1612" s="6">
        <v>10380</v>
      </c>
      <c r="J1612" s="14" t="s">
        <v>53</v>
      </c>
      <c r="K1612" s="12">
        <v>15.2</v>
      </c>
      <c r="L1612" s="13">
        <v>157776</v>
      </c>
      <c r="M1612" s="10">
        <v>0.05</v>
      </c>
      <c r="N1612" s="13">
        <v>149887</v>
      </c>
      <c r="O1612" s="10">
        <v>0.51685889980802169</v>
      </c>
      <c r="P1612" s="13">
        <v>72417</v>
      </c>
      <c r="Q1612" s="7">
        <v>0.08</v>
      </c>
      <c r="R1612" s="13">
        <v>87</v>
      </c>
      <c r="S1612" s="11">
        <v>0</v>
      </c>
      <c r="T1612" s="13">
        <v>0</v>
      </c>
      <c r="U1612" s="13">
        <v>905000</v>
      </c>
    </row>
    <row r="1613" spans="1:21" x14ac:dyDescent="0.35">
      <c r="A1613" s="5" t="s">
        <v>10346</v>
      </c>
      <c r="B1613" s="5" t="s">
        <v>10346</v>
      </c>
      <c r="C1613" s="5" t="s">
        <v>2</v>
      </c>
      <c r="D1613" s="5" t="s">
        <v>10347</v>
      </c>
      <c r="E1613" s="5" t="s">
        <v>3594</v>
      </c>
      <c r="F1613" s="5" t="s">
        <v>284</v>
      </c>
      <c r="G1613" s="5" t="s">
        <v>90</v>
      </c>
      <c r="H1613" s="6">
        <v>3100</v>
      </c>
      <c r="I1613" s="6">
        <v>940</v>
      </c>
      <c r="J1613" s="14" t="s">
        <v>53</v>
      </c>
      <c r="K1613" s="12">
        <v>20.9</v>
      </c>
      <c r="L1613" s="13">
        <v>19646.000000000004</v>
      </c>
      <c r="M1613" s="10">
        <v>0.05</v>
      </c>
      <c r="N1613" s="13">
        <v>18664</v>
      </c>
      <c r="O1613" s="10">
        <v>0.51738670935783404</v>
      </c>
      <c r="P1613" s="13">
        <v>9007</v>
      </c>
      <c r="Q1613" s="7">
        <v>0.08</v>
      </c>
      <c r="R1613" s="13">
        <v>120</v>
      </c>
      <c r="S1613" s="11">
        <v>985</v>
      </c>
      <c r="T1613" s="13">
        <v>5910</v>
      </c>
      <c r="U1613" s="13">
        <v>119000</v>
      </c>
    </row>
    <row r="1614" spans="1:21" x14ac:dyDescent="0.35">
      <c r="A1614" s="5" t="s">
        <v>10348</v>
      </c>
      <c r="B1614" s="5" t="s">
        <v>10348</v>
      </c>
      <c r="C1614" s="5" t="s">
        <v>2</v>
      </c>
      <c r="D1614" s="5" t="s">
        <v>10349</v>
      </c>
      <c r="E1614" s="5" t="s">
        <v>645</v>
      </c>
      <c r="F1614" s="5" t="s">
        <v>62</v>
      </c>
      <c r="G1614" s="5" t="s">
        <v>120</v>
      </c>
      <c r="H1614" s="6">
        <v>5434</v>
      </c>
      <c r="I1614" s="6">
        <v>4187</v>
      </c>
      <c r="J1614" s="14" t="s">
        <v>53</v>
      </c>
      <c r="K1614" s="12">
        <v>18</v>
      </c>
      <c r="L1614" s="13">
        <v>75366</v>
      </c>
      <c r="M1614" s="10">
        <v>0.05</v>
      </c>
      <c r="N1614" s="13">
        <v>71598</v>
      </c>
      <c r="O1614" s="10">
        <v>0.55854695096159646</v>
      </c>
      <c r="P1614" s="13">
        <v>31607</v>
      </c>
      <c r="Q1614" s="7">
        <v>7.4999999999999997E-2</v>
      </c>
      <c r="R1614" s="13">
        <v>101</v>
      </c>
      <c r="S1614" s="11">
        <v>0</v>
      </c>
      <c r="T1614" s="13">
        <v>0</v>
      </c>
      <c r="U1614" s="13">
        <v>421000</v>
      </c>
    </row>
    <row r="1615" spans="1:21" x14ac:dyDescent="0.35">
      <c r="A1615" s="5" t="s">
        <v>10350</v>
      </c>
      <c r="B1615" s="5" t="s">
        <v>10350</v>
      </c>
      <c r="C1615" s="5" t="s">
        <v>2</v>
      </c>
      <c r="D1615" s="5" t="s">
        <v>10351</v>
      </c>
      <c r="E1615" s="5" t="s">
        <v>645</v>
      </c>
      <c r="F1615" s="5" t="s">
        <v>62</v>
      </c>
      <c r="G1615" s="5" t="s">
        <v>89</v>
      </c>
      <c r="H1615" s="6">
        <v>6250</v>
      </c>
      <c r="I1615" s="6">
        <v>5600</v>
      </c>
      <c r="J1615" s="14" t="s">
        <v>53</v>
      </c>
      <c r="K1615" s="12">
        <v>16.2</v>
      </c>
      <c r="L1615" s="13">
        <v>90720</v>
      </c>
      <c r="M1615" s="10">
        <v>0.05</v>
      </c>
      <c r="N1615" s="13">
        <v>86184</v>
      </c>
      <c r="O1615" s="10">
        <v>0.54582483208194887</v>
      </c>
      <c r="P1615" s="13">
        <v>39143</v>
      </c>
      <c r="Q1615" s="7">
        <v>0.08</v>
      </c>
      <c r="R1615" s="13">
        <v>87</v>
      </c>
      <c r="S1615" s="11">
        <v>0</v>
      </c>
      <c r="T1615" s="13">
        <v>0</v>
      </c>
      <c r="U1615" s="13">
        <v>489000</v>
      </c>
    </row>
    <row r="1616" spans="1:21" x14ac:dyDescent="0.35">
      <c r="A1616" s="5" t="s">
        <v>10352</v>
      </c>
      <c r="B1616" s="5" t="s">
        <v>10352</v>
      </c>
      <c r="C1616" s="5" t="s">
        <v>2</v>
      </c>
      <c r="D1616" s="5" t="s">
        <v>10353</v>
      </c>
      <c r="E1616" s="5" t="s">
        <v>586</v>
      </c>
      <c r="F1616" s="5" t="s">
        <v>62</v>
      </c>
      <c r="G1616" s="5" t="s">
        <v>90</v>
      </c>
      <c r="H1616" s="6">
        <v>9128</v>
      </c>
      <c r="I1616" s="6">
        <v>660</v>
      </c>
      <c r="J1616" s="14" t="s">
        <v>53</v>
      </c>
      <c r="K1616" s="12">
        <v>20.9</v>
      </c>
      <c r="L1616" s="13">
        <v>13794.000000000002</v>
      </c>
      <c r="M1616" s="10">
        <v>0.05</v>
      </c>
      <c r="N1616" s="13">
        <v>13104</v>
      </c>
      <c r="O1616" s="10">
        <v>0.51685889980802169</v>
      </c>
      <c r="P1616" s="13">
        <v>6331</v>
      </c>
      <c r="Q1616" s="7">
        <v>0.08</v>
      </c>
      <c r="R1616" s="13">
        <v>120</v>
      </c>
      <c r="S1616" s="11">
        <v>7643</v>
      </c>
      <c r="T1616" s="13">
        <v>68787</v>
      </c>
      <c r="U1616" s="13">
        <v>148000</v>
      </c>
    </row>
    <row r="1617" spans="1:21" x14ac:dyDescent="0.35">
      <c r="A1617" s="5" t="s">
        <v>10354</v>
      </c>
      <c r="B1617" s="5" t="s">
        <v>10354</v>
      </c>
      <c r="C1617" s="5" t="s">
        <v>2</v>
      </c>
      <c r="D1617" s="5" t="s">
        <v>10355</v>
      </c>
      <c r="E1617" s="5" t="s">
        <v>885</v>
      </c>
      <c r="F1617" s="5" t="s">
        <v>62</v>
      </c>
      <c r="G1617" s="5" t="s">
        <v>90</v>
      </c>
      <c r="H1617" s="6">
        <v>3125</v>
      </c>
      <c r="I1617" s="6">
        <v>2250</v>
      </c>
      <c r="J1617" s="14" t="s">
        <v>53</v>
      </c>
      <c r="K1617" s="12">
        <v>19</v>
      </c>
      <c r="L1617" s="13">
        <v>42750</v>
      </c>
      <c r="M1617" s="10">
        <v>0.05</v>
      </c>
      <c r="N1617" s="13">
        <v>40612</v>
      </c>
      <c r="O1617" s="10">
        <v>0.51685889980802169</v>
      </c>
      <c r="P1617" s="13">
        <v>19622</v>
      </c>
      <c r="Q1617" s="7">
        <v>0.08</v>
      </c>
      <c r="R1617" s="13">
        <v>109</v>
      </c>
      <c r="S1617" s="11">
        <v>0</v>
      </c>
      <c r="T1617" s="13">
        <v>0</v>
      </c>
      <c r="U1617" s="13">
        <v>245000</v>
      </c>
    </row>
    <row r="1618" spans="1:21" x14ac:dyDescent="0.35">
      <c r="A1618" s="5" t="s">
        <v>10356</v>
      </c>
      <c r="B1618" s="5" t="s">
        <v>10356</v>
      </c>
      <c r="C1618" s="5" t="s">
        <v>2</v>
      </c>
      <c r="D1618" s="5" t="s">
        <v>10357</v>
      </c>
      <c r="E1618" s="5" t="s">
        <v>885</v>
      </c>
      <c r="F1618" s="5" t="s">
        <v>62</v>
      </c>
      <c r="G1618" s="5" t="s">
        <v>90</v>
      </c>
      <c r="H1618" s="6">
        <v>5300</v>
      </c>
      <c r="I1618" s="6">
        <v>4000</v>
      </c>
      <c r="J1618" s="14" t="s">
        <v>53</v>
      </c>
      <c r="K1618" s="12">
        <v>19</v>
      </c>
      <c r="L1618" s="13">
        <v>76000</v>
      </c>
      <c r="M1618" s="10">
        <v>0.05</v>
      </c>
      <c r="N1618" s="13">
        <v>72200</v>
      </c>
      <c r="O1618" s="10">
        <v>0.51685889980802169</v>
      </c>
      <c r="P1618" s="13">
        <v>34883</v>
      </c>
      <c r="Q1618" s="7">
        <v>0.08</v>
      </c>
      <c r="R1618" s="13">
        <v>109</v>
      </c>
      <c r="S1618" s="11">
        <v>0</v>
      </c>
      <c r="T1618" s="13">
        <v>0</v>
      </c>
      <c r="U1618" s="13">
        <v>436000</v>
      </c>
    </row>
    <row r="1619" spans="1:21" x14ac:dyDescent="0.35">
      <c r="A1619" s="5" t="s">
        <v>10358</v>
      </c>
      <c r="B1619" s="5" t="s">
        <v>10358</v>
      </c>
      <c r="C1619" s="5" t="s">
        <v>2</v>
      </c>
      <c r="D1619" s="5" t="s">
        <v>10359</v>
      </c>
      <c r="E1619" s="5" t="s">
        <v>935</v>
      </c>
      <c r="F1619" s="5" t="s">
        <v>62</v>
      </c>
      <c r="G1619" s="5" t="s">
        <v>90</v>
      </c>
      <c r="H1619" s="6">
        <v>7448</v>
      </c>
      <c r="I1619" s="6">
        <v>3640</v>
      </c>
      <c r="J1619" s="14" t="s">
        <v>53</v>
      </c>
      <c r="K1619" s="12">
        <v>19</v>
      </c>
      <c r="L1619" s="13">
        <v>69160</v>
      </c>
      <c r="M1619" s="10">
        <v>0.05</v>
      </c>
      <c r="N1619" s="13">
        <v>65702</v>
      </c>
      <c r="O1619" s="10">
        <v>0.55620664697535005</v>
      </c>
      <c r="P1619" s="13">
        <v>29158</v>
      </c>
      <c r="Q1619" s="7">
        <v>0.08</v>
      </c>
      <c r="R1619" s="13">
        <v>100</v>
      </c>
      <c r="S1619" s="11">
        <v>0</v>
      </c>
      <c r="T1619" s="13">
        <v>0</v>
      </c>
      <c r="U1619" s="13">
        <v>364000</v>
      </c>
    </row>
    <row r="1620" spans="1:21" ht="29" x14ac:dyDescent="0.35">
      <c r="A1620" s="5" t="s">
        <v>10360</v>
      </c>
      <c r="B1620" s="5" t="s">
        <v>10361</v>
      </c>
      <c r="C1620" s="5" t="s">
        <v>68</v>
      </c>
      <c r="D1620" s="5" t="s">
        <v>10362</v>
      </c>
      <c r="E1620" s="5" t="s">
        <v>586</v>
      </c>
      <c r="F1620" s="5" t="s">
        <v>280</v>
      </c>
      <c r="G1620" s="5" t="s">
        <v>100</v>
      </c>
      <c r="H1620" s="6">
        <v>5172</v>
      </c>
      <c r="I1620" s="6">
        <v>2385</v>
      </c>
      <c r="J1620" s="14" t="s">
        <v>53</v>
      </c>
      <c r="K1620" s="12">
        <v>22</v>
      </c>
      <c r="L1620" s="13">
        <v>52470</v>
      </c>
      <c r="M1620" s="10">
        <v>0.1</v>
      </c>
      <c r="N1620" s="13">
        <v>47223</v>
      </c>
      <c r="O1620" s="10">
        <v>0.5292880068315059</v>
      </c>
      <c r="P1620" s="13">
        <v>22228</v>
      </c>
      <c r="Q1620" s="7">
        <v>7.4999999999999997E-2</v>
      </c>
      <c r="R1620" s="13">
        <v>124</v>
      </c>
      <c r="S1620" s="11">
        <v>0</v>
      </c>
      <c r="T1620" s="13">
        <v>0</v>
      </c>
      <c r="U1620" s="13">
        <v>296000</v>
      </c>
    </row>
    <row r="1621" spans="1:21" x14ac:dyDescent="0.35">
      <c r="A1621" s="5" t="s">
        <v>10363</v>
      </c>
      <c r="B1621" s="5" t="s">
        <v>10363</v>
      </c>
      <c r="C1621" s="5" t="s">
        <v>2</v>
      </c>
      <c r="D1621" s="5" t="s">
        <v>10364</v>
      </c>
      <c r="E1621" s="5" t="s">
        <v>645</v>
      </c>
      <c r="F1621" s="5" t="s">
        <v>57</v>
      </c>
      <c r="G1621" s="5" t="s">
        <v>90</v>
      </c>
      <c r="H1621" s="6">
        <v>4062</v>
      </c>
      <c r="I1621" s="6">
        <v>3800</v>
      </c>
      <c r="J1621" s="14" t="s">
        <v>53</v>
      </c>
      <c r="K1621" s="12">
        <v>19</v>
      </c>
      <c r="L1621" s="13">
        <v>72200</v>
      </c>
      <c r="M1621" s="10">
        <v>0.05</v>
      </c>
      <c r="N1621" s="13">
        <v>68590</v>
      </c>
      <c r="O1621" s="10">
        <v>0.54582483208194887</v>
      </c>
      <c r="P1621" s="13">
        <v>31152</v>
      </c>
      <c r="Q1621" s="7">
        <v>0.08</v>
      </c>
      <c r="R1621" s="13">
        <v>102</v>
      </c>
      <c r="S1621" s="11">
        <v>0</v>
      </c>
      <c r="T1621" s="13">
        <v>0</v>
      </c>
      <c r="U1621" s="13">
        <v>389000</v>
      </c>
    </row>
    <row r="1622" spans="1:21" x14ac:dyDescent="0.35">
      <c r="A1622" s="5" t="s">
        <v>10365</v>
      </c>
      <c r="B1622" s="5" t="s">
        <v>10365</v>
      </c>
      <c r="C1622" s="5" t="s">
        <v>2</v>
      </c>
      <c r="D1622" s="5" t="s">
        <v>10366</v>
      </c>
      <c r="E1622" s="5" t="s">
        <v>586</v>
      </c>
      <c r="F1622" s="5" t="s">
        <v>57</v>
      </c>
      <c r="G1622" s="5" t="s">
        <v>90</v>
      </c>
      <c r="H1622" s="6">
        <v>4260</v>
      </c>
      <c r="I1622" s="6">
        <v>3060</v>
      </c>
      <c r="J1622" s="14" t="s">
        <v>53</v>
      </c>
      <c r="K1622" s="12">
        <v>19</v>
      </c>
      <c r="L1622" s="13">
        <v>58140</v>
      </c>
      <c r="M1622" s="10">
        <v>0.05</v>
      </c>
      <c r="N1622" s="13">
        <v>55233</v>
      </c>
      <c r="O1622" s="10">
        <v>0.51685889980802169</v>
      </c>
      <c r="P1622" s="13">
        <v>26685</v>
      </c>
      <c r="Q1622" s="7">
        <v>0.08</v>
      </c>
      <c r="R1622" s="13">
        <v>109</v>
      </c>
      <c r="S1622" s="11">
        <v>0</v>
      </c>
      <c r="T1622" s="13">
        <v>0</v>
      </c>
      <c r="U1622" s="13">
        <v>334000</v>
      </c>
    </row>
    <row r="1623" spans="1:21" x14ac:dyDescent="0.35">
      <c r="A1623" s="5" t="s">
        <v>10367</v>
      </c>
      <c r="B1623" s="5" t="s">
        <v>10367</v>
      </c>
      <c r="C1623" s="5" t="s">
        <v>2</v>
      </c>
      <c r="D1623" s="5" t="s">
        <v>10368</v>
      </c>
      <c r="E1623" s="5" t="s">
        <v>1023</v>
      </c>
      <c r="F1623" s="5" t="s">
        <v>57</v>
      </c>
      <c r="G1623" s="5" t="s">
        <v>101</v>
      </c>
      <c r="H1623" s="6">
        <v>12068</v>
      </c>
      <c r="I1623" s="6">
        <v>5750</v>
      </c>
      <c r="J1623" s="14" t="s">
        <v>53</v>
      </c>
      <c r="K1623" s="12">
        <v>19.8</v>
      </c>
      <c r="L1623" s="13">
        <v>113850</v>
      </c>
      <c r="M1623" s="10">
        <v>0.05</v>
      </c>
      <c r="N1623" s="13">
        <v>108158</v>
      </c>
      <c r="O1623" s="10">
        <v>0.51764556206667423</v>
      </c>
      <c r="P1623" s="13">
        <v>52170</v>
      </c>
      <c r="Q1623" s="7">
        <v>0.08</v>
      </c>
      <c r="R1623" s="13">
        <v>113</v>
      </c>
      <c r="S1623" s="11">
        <v>0</v>
      </c>
      <c r="T1623" s="13">
        <v>0</v>
      </c>
      <c r="U1623" s="13">
        <v>652000</v>
      </c>
    </row>
    <row r="1624" spans="1:21" x14ac:dyDescent="0.35">
      <c r="A1624" s="5" t="s">
        <v>10369</v>
      </c>
      <c r="B1624" s="5" t="s">
        <v>10369</v>
      </c>
      <c r="C1624" s="5" t="s">
        <v>2</v>
      </c>
      <c r="D1624" s="5" t="s">
        <v>10370</v>
      </c>
      <c r="E1624" s="5" t="s">
        <v>714</v>
      </c>
      <c r="F1624" s="5" t="s">
        <v>57</v>
      </c>
      <c r="G1624" s="5" t="s">
        <v>99</v>
      </c>
      <c r="H1624" s="6">
        <v>3750</v>
      </c>
      <c r="I1624" s="6">
        <v>2700</v>
      </c>
      <c r="J1624" s="14" t="s">
        <v>53</v>
      </c>
      <c r="K1624" s="12">
        <v>18</v>
      </c>
      <c r="L1624" s="13">
        <v>48600</v>
      </c>
      <c r="M1624" s="10">
        <v>0.05</v>
      </c>
      <c r="N1624" s="13">
        <v>46170</v>
      </c>
      <c r="O1624" s="10">
        <v>0.54176675211374925</v>
      </c>
      <c r="P1624" s="13">
        <v>21157</v>
      </c>
      <c r="Q1624" s="7">
        <v>0.08</v>
      </c>
      <c r="R1624" s="13">
        <v>98</v>
      </c>
      <c r="S1624" s="11">
        <v>0</v>
      </c>
      <c r="T1624" s="13">
        <v>0</v>
      </c>
      <c r="U1624" s="13">
        <v>264000</v>
      </c>
    </row>
    <row r="1625" spans="1:21" x14ac:dyDescent="0.35">
      <c r="A1625" s="5" t="s">
        <v>10371</v>
      </c>
      <c r="B1625" s="5" t="s">
        <v>10371</v>
      </c>
      <c r="C1625" s="5" t="s">
        <v>2</v>
      </c>
      <c r="D1625" s="5" t="s">
        <v>10372</v>
      </c>
      <c r="E1625" s="5" t="s">
        <v>586</v>
      </c>
      <c r="F1625" s="5" t="s">
        <v>57</v>
      </c>
      <c r="G1625" s="5" t="s">
        <v>101</v>
      </c>
      <c r="H1625" s="6">
        <v>3540</v>
      </c>
      <c r="I1625" s="6">
        <v>1680</v>
      </c>
      <c r="J1625" s="14" t="s">
        <v>53</v>
      </c>
      <c r="K1625" s="12">
        <v>22</v>
      </c>
      <c r="L1625" s="13">
        <v>36960</v>
      </c>
      <c r="M1625" s="10">
        <v>0.05</v>
      </c>
      <c r="N1625" s="13">
        <v>35112</v>
      </c>
      <c r="O1625" s="10">
        <v>0.51685889980802169</v>
      </c>
      <c r="P1625" s="13">
        <v>16964</v>
      </c>
      <c r="Q1625" s="7">
        <v>0.08</v>
      </c>
      <c r="R1625" s="13">
        <v>126</v>
      </c>
      <c r="S1625" s="11">
        <v>0</v>
      </c>
      <c r="T1625" s="13">
        <v>0</v>
      </c>
      <c r="U1625" s="13">
        <v>212000</v>
      </c>
    </row>
    <row r="1626" spans="1:21" x14ac:dyDescent="0.35">
      <c r="A1626" s="5" t="s">
        <v>10373</v>
      </c>
      <c r="B1626" s="5" t="s">
        <v>10373</v>
      </c>
      <c r="C1626" s="5" t="s">
        <v>2</v>
      </c>
      <c r="D1626" s="5" t="s">
        <v>10374</v>
      </c>
      <c r="E1626" s="5" t="s">
        <v>689</v>
      </c>
      <c r="F1626" s="5" t="s">
        <v>57</v>
      </c>
      <c r="G1626" s="5" t="s">
        <v>90</v>
      </c>
      <c r="H1626" s="6">
        <v>6250</v>
      </c>
      <c r="I1626" s="6">
        <v>4692</v>
      </c>
      <c r="J1626" s="14" t="s">
        <v>53</v>
      </c>
      <c r="K1626" s="12">
        <v>17.100000000000001</v>
      </c>
      <c r="L1626" s="13">
        <v>80233.200000000012</v>
      </c>
      <c r="M1626" s="10">
        <v>0.05</v>
      </c>
      <c r="N1626" s="13">
        <v>76222</v>
      </c>
      <c r="O1626" s="10">
        <v>0.54176675211374914</v>
      </c>
      <c r="P1626" s="13">
        <v>34927</v>
      </c>
      <c r="Q1626" s="7">
        <v>0.08</v>
      </c>
      <c r="R1626" s="13">
        <v>93</v>
      </c>
      <c r="S1626" s="11">
        <v>0</v>
      </c>
      <c r="T1626" s="13">
        <v>0</v>
      </c>
      <c r="U1626" s="13">
        <v>437000</v>
      </c>
    </row>
    <row r="1627" spans="1:21" x14ac:dyDescent="0.35">
      <c r="A1627" s="5" t="s">
        <v>10375</v>
      </c>
      <c r="B1627" s="5" t="s">
        <v>10375</v>
      </c>
      <c r="C1627" s="5" t="s">
        <v>2</v>
      </c>
      <c r="D1627" s="5" t="s">
        <v>10376</v>
      </c>
      <c r="E1627" s="5" t="s">
        <v>689</v>
      </c>
      <c r="F1627" s="5" t="s">
        <v>57</v>
      </c>
      <c r="G1627" s="5" t="s">
        <v>89</v>
      </c>
      <c r="H1627" s="6">
        <v>6887</v>
      </c>
      <c r="I1627" s="6">
        <v>4376</v>
      </c>
      <c r="J1627" s="14" t="s">
        <v>53</v>
      </c>
      <c r="K1627" s="12">
        <v>16.2</v>
      </c>
      <c r="L1627" s="13">
        <v>70891.199999999997</v>
      </c>
      <c r="M1627" s="10">
        <v>0.05</v>
      </c>
      <c r="N1627" s="13">
        <v>67347</v>
      </c>
      <c r="O1627" s="10">
        <v>0.54176675211374925</v>
      </c>
      <c r="P1627" s="13">
        <v>30860</v>
      </c>
      <c r="Q1627" s="7">
        <v>0.08</v>
      </c>
      <c r="R1627" s="13">
        <v>88</v>
      </c>
      <c r="S1627" s="11">
        <v>0</v>
      </c>
      <c r="T1627" s="13">
        <v>0</v>
      </c>
      <c r="U1627" s="13">
        <v>386000</v>
      </c>
    </row>
    <row r="1628" spans="1:21" x14ac:dyDescent="0.35">
      <c r="A1628" s="5" t="s">
        <v>10377</v>
      </c>
      <c r="B1628" s="5" t="s">
        <v>10377</v>
      </c>
      <c r="C1628" s="5" t="s">
        <v>2</v>
      </c>
      <c r="D1628" s="5" t="s">
        <v>10378</v>
      </c>
      <c r="E1628" s="5" t="s">
        <v>10379</v>
      </c>
      <c r="F1628" s="5" t="s">
        <v>57</v>
      </c>
      <c r="G1628" s="5" t="s">
        <v>90</v>
      </c>
      <c r="H1628" s="6">
        <v>2750</v>
      </c>
      <c r="I1628" s="6">
        <v>2750</v>
      </c>
      <c r="J1628" s="14" t="s">
        <v>53</v>
      </c>
      <c r="K1628" s="12">
        <v>19</v>
      </c>
      <c r="L1628" s="13">
        <v>52250</v>
      </c>
      <c r="M1628" s="10">
        <v>0.05</v>
      </c>
      <c r="N1628" s="13">
        <v>49638</v>
      </c>
      <c r="O1628" s="10">
        <v>0.54502884116282679</v>
      </c>
      <c r="P1628" s="13">
        <v>22584</v>
      </c>
      <c r="Q1628" s="7">
        <v>0.08</v>
      </c>
      <c r="R1628" s="13">
        <v>103</v>
      </c>
      <c r="S1628" s="11">
        <v>0</v>
      </c>
      <c r="T1628" s="13">
        <v>0</v>
      </c>
      <c r="U1628" s="13">
        <v>282000</v>
      </c>
    </row>
    <row r="1629" spans="1:21" x14ac:dyDescent="0.35">
      <c r="A1629" s="5" t="s">
        <v>10380</v>
      </c>
      <c r="B1629" s="5" t="s">
        <v>10380</v>
      </c>
      <c r="C1629" s="5" t="s">
        <v>2</v>
      </c>
      <c r="D1629" s="5" t="s">
        <v>7789</v>
      </c>
      <c r="E1629" s="5" t="s">
        <v>775</v>
      </c>
      <c r="F1629" s="5" t="s">
        <v>57</v>
      </c>
      <c r="G1629" s="5" t="s">
        <v>89</v>
      </c>
      <c r="H1629" s="6">
        <v>2880</v>
      </c>
      <c r="I1629" s="6">
        <v>1008</v>
      </c>
      <c r="J1629" s="14" t="s">
        <v>53</v>
      </c>
      <c r="K1629" s="12">
        <v>18</v>
      </c>
      <c r="L1629" s="13">
        <v>18144</v>
      </c>
      <c r="M1629" s="10">
        <v>0.05</v>
      </c>
      <c r="N1629" s="13">
        <v>17237</v>
      </c>
      <c r="O1629" s="10">
        <v>0.54432902610279332</v>
      </c>
      <c r="P1629" s="13">
        <v>7854</v>
      </c>
      <c r="Q1629" s="7">
        <v>0.08</v>
      </c>
      <c r="R1629" s="13">
        <v>97</v>
      </c>
      <c r="S1629" s="11">
        <v>612</v>
      </c>
      <c r="T1629" s="13">
        <v>7344</v>
      </c>
      <c r="U1629" s="13">
        <v>106000</v>
      </c>
    </row>
    <row r="1630" spans="1:21" x14ac:dyDescent="0.35">
      <c r="A1630" s="5" t="s">
        <v>10381</v>
      </c>
      <c r="B1630" s="5" t="s">
        <v>10381</v>
      </c>
      <c r="C1630" s="5" t="s">
        <v>2</v>
      </c>
      <c r="D1630" s="5" t="s">
        <v>10382</v>
      </c>
      <c r="E1630" s="5" t="s">
        <v>775</v>
      </c>
      <c r="F1630" s="5" t="s">
        <v>57</v>
      </c>
      <c r="G1630" s="5" t="s">
        <v>99</v>
      </c>
      <c r="H1630" s="6">
        <v>13875</v>
      </c>
      <c r="I1630" s="6">
        <v>7150</v>
      </c>
      <c r="J1630" s="14" t="s">
        <v>53</v>
      </c>
      <c r="K1630" s="12">
        <v>16.2</v>
      </c>
      <c r="L1630" s="13">
        <v>115830</v>
      </c>
      <c r="M1630" s="10">
        <v>0.05</v>
      </c>
      <c r="N1630" s="13">
        <v>110038</v>
      </c>
      <c r="O1630" s="10">
        <v>0.54432902610279321</v>
      </c>
      <c r="P1630" s="13">
        <v>50141</v>
      </c>
      <c r="Q1630" s="7">
        <v>0.08</v>
      </c>
      <c r="R1630" s="13">
        <v>88</v>
      </c>
      <c r="S1630" s="11">
        <v>0</v>
      </c>
      <c r="T1630" s="13">
        <v>0</v>
      </c>
      <c r="U1630" s="13">
        <v>627000</v>
      </c>
    </row>
    <row r="1631" spans="1:21" x14ac:dyDescent="0.35">
      <c r="A1631" s="5" t="s">
        <v>10383</v>
      </c>
      <c r="B1631" s="5" t="s">
        <v>10383</v>
      </c>
      <c r="C1631" s="5" t="s">
        <v>2</v>
      </c>
      <c r="D1631" s="5" t="s">
        <v>10384</v>
      </c>
      <c r="E1631" s="5" t="s">
        <v>885</v>
      </c>
      <c r="F1631" s="5" t="s">
        <v>57</v>
      </c>
      <c r="G1631" s="5" t="s">
        <v>90</v>
      </c>
      <c r="H1631" s="6">
        <v>11650</v>
      </c>
      <c r="I1631" s="6">
        <v>1625</v>
      </c>
      <c r="J1631" s="14" t="s">
        <v>53</v>
      </c>
      <c r="K1631" s="12">
        <v>19</v>
      </c>
      <c r="L1631" s="13">
        <v>30875</v>
      </c>
      <c r="M1631" s="10">
        <v>0.05</v>
      </c>
      <c r="N1631" s="13">
        <v>29331</v>
      </c>
      <c r="O1631" s="10">
        <v>0.51685889980802169</v>
      </c>
      <c r="P1631" s="13">
        <v>14171</v>
      </c>
      <c r="Q1631" s="7">
        <v>0.08</v>
      </c>
      <c r="R1631" s="13">
        <v>109</v>
      </c>
      <c r="S1631" s="11">
        <v>7993.75</v>
      </c>
      <c r="T1631" s="13">
        <v>63950</v>
      </c>
      <c r="U1631" s="13">
        <v>241000</v>
      </c>
    </row>
    <row r="1632" spans="1:21" x14ac:dyDescent="0.35">
      <c r="A1632" s="5" t="s">
        <v>10385</v>
      </c>
      <c r="B1632" s="5" t="s">
        <v>10385</v>
      </c>
      <c r="C1632" s="5" t="s">
        <v>2</v>
      </c>
      <c r="D1632" s="5" t="s">
        <v>10386</v>
      </c>
      <c r="E1632" s="5" t="s">
        <v>871</v>
      </c>
      <c r="F1632" s="5" t="s">
        <v>57</v>
      </c>
      <c r="G1632" s="5" t="s">
        <v>90</v>
      </c>
      <c r="H1632" s="6">
        <v>3125</v>
      </c>
      <c r="I1632" s="6">
        <v>2087</v>
      </c>
      <c r="J1632" s="14" t="s">
        <v>53</v>
      </c>
      <c r="K1632" s="12">
        <v>19</v>
      </c>
      <c r="L1632" s="13">
        <v>39653</v>
      </c>
      <c r="M1632" s="10">
        <v>0.05</v>
      </c>
      <c r="N1632" s="13">
        <v>37670</v>
      </c>
      <c r="O1632" s="10">
        <v>0.51685889980802169</v>
      </c>
      <c r="P1632" s="13">
        <v>18200</v>
      </c>
      <c r="Q1632" s="7">
        <v>0.08</v>
      </c>
      <c r="R1632" s="13">
        <v>109</v>
      </c>
      <c r="S1632" s="11">
        <v>0</v>
      </c>
      <c r="T1632" s="13">
        <v>0</v>
      </c>
      <c r="U1632" s="13">
        <v>228000</v>
      </c>
    </row>
    <row r="1633" spans="1:21" x14ac:dyDescent="0.35">
      <c r="A1633" s="5" t="s">
        <v>10387</v>
      </c>
      <c r="B1633" s="5" t="s">
        <v>10387</v>
      </c>
      <c r="C1633" s="5" t="s">
        <v>2</v>
      </c>
      <c r="D1633" s="5" t="s">
        <v>10388</v>
      </c>
      <c r="E1633" s="5" t="s">
        <v>621</v>
      </c>
      <c r="F1633" s="5" t="s">
        <v>57</v>
      </c>
      <c r="G1633" s="5" t="s">
        <v>90</v>
      </c>
      <c r="H1633" s="6">
        <v>5800</v>
      </c>
      <c r="I1633" s="6">
        <v>320</v>
      </c>
      <c r="J1633" s="14" t="s">
        <v>53</v>
      </c>
      <c r="K1633" s="12">
        <v>22.8</v>
      </c>
      <c r="L1633" s="13">
        <v>7296</v>
      </c>
      <c r="M1633" s="10">
        <v>0.05</v>
      </c>
      <c r="N1633" s="13">
        <v>6931</v>
      </c>
      <c r="O1633" s="10">
        <v>0.51738670935783404</v>
      </c>
      <c r="P1633" s="13">
        <v>3345</v>
      </c>
      <c r="Q1633" s="7">
        <v>0.08</v>
      </c>
      <c r="R1633" s="13">
        <v>131</v>
      </c>
      <c r="S1633" s="11">
        <v>5080</v>
      </c>
      <c r="T1633" s="13">
        <v>48260</v>
      </c>
      <c r="U1633" s="13">
        <v>90000</v>
      </c>
    </row>
    <row r="1634" spans="1:21" x14ac:dyDescent="0.35">
      <c r="A1634" s="5" t="s">
        <v>10389</v>
      </c>
      <c r="B1634" s="5" t="s">
        <v>10389</v>
      </c>
      <c r="C1634" s="5" t="s">
        <v>2</v>
      </c>
      <c r="D1634" s="5" t="s">
        <v>10390</v>
      </c>
      <c r="E1634" s="5" t="s">
        <v>621</v>
      </c>
      <c r="F1634" s="5" t="s">
        <v>57</v>
      </c>
      <c r="G1634" s="5" t="s">
        <v>97</v>
      </c>
      <c r="H1634" s="6">
        <v>3150</v>
      </c>
      <c r="I1634" s="6">
        <v>1144</v>
      </c>
      <c r="J1634" s="14" t="s">
        <v>53</v>
      </c>
      <c r="K1634" s="12">
        <v>20</v>
      </c>
      <c r="L1634" s="13">
        <v>22880</v>
      </c>
      <c r="M1634" s="10">
        <v>0.1</v>
      </c>
      <c r="N1634" s="13">
        <v>20592</v>
      </c>
      <c r="O1634" s="10">
        <v>0.48513444257504584</v>
      </c>
      <c r="P1634" s="13">
        <v>10602</v>
      </c>
      <c r="Q1634" s="7">
        <v>9.5000000000000001E-2</v>
      </c>
      <c r="R1634" s="13">
        <v>98</v>
      </c>
      <c r="S1634" s="11">
        <v>576</v>
      </c>
      <c r="T1634" s="13">
        <v>5472</v>
      </c>
      <c r="U1634" s="13">
        <v>117000</v>
      </c>
    </row>
    <row r="1635" spans="1:21" x14ac:dyDescent="0.35">
      <c r="A1635" s="5" t="s">
        <v>10391</v>
      </c>
      <c r="B1635" s="5" t="s">
        <v>10391</v>
      </c>
      <c r="C1635" s="5" t="s">
        <v>2</v>
      </c>
      <c r="D1635" s="5" t="s">
        <v>10392</v>
      </c>
      <c r="E1635" s="5" t="s">
        <v>928</v>
      </c>
      <c r="F1635" s="5" t="s">
        <v>57</v>
      </c>
      <c r="G1635" s="5" t="s">
        <v>89</v>
      </c>
      <c r="H1635" s="6">
        <v>13100</v>
      </c>
      <c r="I1635" s="6">
        <v>11760</v>
      </c>
      <c r="J1635" s="14" t="s">
        <v>53</v>
      </c>
      <c r="K1635" s="12">
        <v>14.4</v>
      </c>
      <c r="L1635" s="13">
        <v>169344</v>
      </c>
      <c r="M1635" s="10">
        <v>0.05</v>
      </c>
      <c r="N1635" s="13">
        <v>160877</v>
      </c>
      <c r="O1635" s="10">
        <v>0.54870630828182576</v>
      </c>
      <c r="P1635" s="13">
        <v>72603</v>
      </c>
      <c r="Q1635" s="7">
        <v>0.08</v>
      </c>
      <c r="R1635" s="13">
        <v>77</v>
      </c>
      <c r="S1635" s="11">
        <v>0</v>
      </c>
      <c r="T1635" s="13">
        <v>0</v>
      </c>
      <c r="U1635" s="13">
        <v>908000</v>
      </c>
    </row>
    <row r="1636" spans="1:21" x14ac:dyDescent="0.35">
      <c r="A1636" s="5" t="s">
        <v>10393</v>
      </c>
      <c r="B1636" s="5" t="s">
        <v>10393</v>
      </c>
      <c r="C1636" s="5" t="s">
        <v>2</v>
      </c>
      <c r="D1636" s="5" t="s">
        <v>10394</v>
      </c>
      <c r="E1636" s="5" t="s">
        <v>6827</v>
      </c>
      <c r="F1636" s="5" t="s">
        <v>57</v>
      </c>
      <c r="G1636" s="5" t="s">
        <v>89</v>
      </c>
      <c r="H1636" s="6">
        <v>8515</v>
      </c>
      <c r="I1636" s="6">
        <v>6300</v>
      </c>
      <c r="J1636" s="14" t="s">
        <v>53</v>
      </c>
      <c r="K1636" s="12">
        <v>16.2</v>
      </c>
      <c r="L1636" s="13">
        <v>102060</v>
      </c>
      <c r="M1636" s="10">
        <v>0.05</v>
      </c>
      <c r="N1636" s="13">
        <v>96957</v>
      </c>
      <c r="O1636" s="10">
        <v>0.53822055582446782</v>
      </c>
      <c r="P1636" s="13">
        <v>44773</v>
      </c>
      <c r="Q1636" s="7">
        <v>0.08</v>
      </c>
      <c r="R1636" s="13">
        <v>89</v>
      </c>
      <c r="S1636" s="11">
        <v>0</v>
      </c>
      <c r="T1636" s="13">
        <v>0</v>
      </c>
      <c r="U1636" s="13">
        <v>560000</v>
      </c>
    </row>
    <row r="1637" spans="1:21" ht="29" x14ac:dyDescent="0.35">
      <c r="A1637" s="5" t="s">
        <v>10395</v>
      </c>
      <c r="B1637" s="5" t="s">
        <v>10395</v>
      </c>
      <c r="C1637" s="5" t="s">
        <v>2</v>
      </c>
      <c r="D1637" s="5" t="s">
        <v>10396</v>
      </c>
      <c r="E1637" s="5" t="s">
        <v>621</v>
      </c>
      <c r="F1637" s="5" t="s">
        <v>57</v>
      </c>
      <c r="G1637" s="5" t="s">
        <v>201</v>
      </c>
      <c r="H1637" s="6">
        <v>6092</v>
      </c>
      <c r="I1637" s="6">
        <v>3089</v>
      </c>
      <c r="J1637" s="14" t="s">
        <v>53</v>
      </c>
      <c r="K1637" s="12">
        <v>18</v>
      </c>
      <c r="L1637" s="13">
        <v>55602</v>
      </c>
      <c r="M1637" s="10">
        <v>0.05</v>
      </c>
      <c r="N1637" s="13">
        <v>52822</v>
      </c>
      <c r="O1637" s="10">
        <v>0.51738670935783404</v>
      </c>
      <c r="P1637" s="13">
        <v>25493</v>
      </c>
      <c r="Q1637" s="7">
        <v>0.08</v>
      </c>
      <c r="R1637" s="13">
        <v>103</v>
      </c>
      <c r="S1637" s="11">
        <v>0</v>
      </c>
      <c r="T1637" s="13">
        <v>0</v>
      </c>
      <c r="U1637" s="13">
        <v>319000</v>
      </c>
    </row>
    <row r="1638" spans="1:21" x14ac:dyDescent="0.35">
      <c r="A1638" s="5" t="s">
        <v>10397</v>
      </c>
      <c r="B1638" s="5" t="s">
        <v>10397</v>
      </c>
      <c r="C1638" s="5" t="s">
        <v>2</v>
      </c>
      <c r="D1638" s="5" t="s">
        <v>10398</v>
      </c>
      <c r="E1638" s="5" t="s">
        <v>3430</v>
      </c>
      <c r="F1638" s="5" t="s">
        <v>57</v>
      </c>
      <c r="G1638" s="5" t="s">
        <v>89</v>
      </c>
      <c r="H1638" s="6">
        <v>8413</v>
      </c>
      <c r="I1638" s="6">
        <v>6644</v>
      </c>
      <c r="J1638" s="14" t="s">
        <v>53</v>
      </c>
      <c r="K1638" s="12">
        <v>16.2</v>
      </c>
      <c r="L1638" s="13">
        <v>107632.8</v>
      </c>
      <c r="M1638" s="10">
        <v>0.05</v>
      </c>
      <c r="N1638" s="13">
        <v>102251</v>
      </c>
      <c r="O1638" s="10">
        <v>0.54218331190500868</v>
      </c>
      <c r="P1638" s="13">
        <v>46812</v>
      </c>
      <c r="Q1638" s="7">
        <v>0.08</v>
      </c>
      <c r="R1638" s="13">
        <v>88</v>
      </c>
      <c r="S1638" s="11">
        <v>0</v>
      </c>
      <c r="T1638" s="13">
        <v>0</v>
      </c>
      <c r="U1638" s="13">
        <v>585000</v>
      </c>
    </row>
    <row r="1639" spans="1:21" ht="29" x14ac:dyDescent="0.35">
      <c r="A1639" s="5" t="s">
        <v>10399</v>
      </c>
      <c r="B1639" s="5" t="s">
        <v>10399</v>
      </c>
      <c r="C1639" s="5" t="s">
        <v>2</v>
      </c>
      <c r="D1639" s="5" t="s">
        <v>10400</v>
      </c>
      <c r="E1639" s="5" t="s">
        <v>918</v>
      </c>
      <c r="F1639" s="5" t="s">
        <v>10401</v>
      </c>
      <c r="G1639" s="5" t="s">
        <v>89</v>
      </c>
      <c r="H1639" s="6">
        <v>16092</v>
      </c>
      <c r="I1639" s="6">
        <v>5475</v>
      </c>
      <c r="J1639" s="14" t="s">
        <v>53</v>
      </c>
      <c r="K1639" s="12">
        <v>16.2</v>
      </c>
      <c r="L1639" s="13">
        <v>88695</v>
      </c>
      <c r="M1639" s="10">
        <v>0.05</v>
      </c>
      <c r="N1639" s="13">
        <v>84260</v>
      </c>
      <c r="O1639" s="10">
        <v>0.51738670935783404</v>
      </c>
      <c r="P1639" s="13">
        <v>40665</v>
      </c>
      <c r="Q1639" s="7">
        <v>0.08</v>
      </c>
      <c r="R1639" s="13">
        <v>93</v>
      </c>
      <c r="S1639" s="11">
        <v>3773.25</v>
      </c>
      <c r="T1639" s="13">
        <v>56598.75</v>
      </c>
      <c r="U1639" s="13">
        <v>565000</v>
      </c>
    </row>
    <row r="1640" spans="1:21" x14ac:dyDescent="0.35">
      <c r="A1640" s="5" t="s">
        <v>10402</v>
      </c>
      <c r="B1640" s="5" t="s">
        <v>10402</v>
      </c>
      <c r="C1640" s="5" t="s">
        <v>2</v>
      </c>
      <c r="D1640" s="5" t="s">
        <v>10403</v>
      </c>
      <c r="E1640" s="5" t="s">
        <v>3599</v>
      </c>
      <c r="F1640" s="5" t="s">
        <v>10404</v>
      </c>
      <c r="G1640" s="5" t="s">
        <v>90</v>
      </c>
      <c r="H1640" s="6">
        <v>4461</v>
      </c>
      <c r="I1640" s="6">
        <v>3938</v>
      </c>
      <c r="J1640" s="14" t="s">
        <v>53</v>
      </c>
      <c r="K1640" s="12">
        <v>19</v>
      </c>
      <c r="L1640" s="13">
        <v>74822</v>
      </c>
      <c r="M1640" s="10">
        <v>0.05</v>
      </c>
      <c r="N1640" s="13">
        <v>71081</v>
      </c>
      <c r="O1640" s="10">
        <v>0.51738670935783404</v>
      </c>
      <c r="P1640" s="13">
        <v>34305</v>
      </c>
      <c r="Q1640" s="7">
        <v>0.08</v>
      </c>
      <c r="R1640" s="13">
        <v>109</v>
      </c>
      <c r="S1640" s="11">
        <v>0</v>
      </c>
      <c r="T1640" s="13">
        <v>0</v>
      </c>
      <c r="U1640" s="13">
        <v>429000</v>
      </c>
    </row>
    <row r="1641" spans="1:21" x14ac:dyDescent="0.35">
      <c r="A1641" s="5" t="s">
        <v>10405</v>
      </c>
      <c r="B1641" s="5" t="s">
        <v>10405</v>
      </c>
      <c r="C1641" s="5" t="s">
        <v>2</v>
      </c>
      <c r="D1641" s="5" t="s">
        <v>10406</v>
      </c>
      <c r="E1641" s="5" t="s">
        <v>3430</v>
      </c>
      <c r="F1641" s="5" t="s">
        <v>328</v>
      </c>
      <c r="G1641" s="5" t="s">
        <v>89</v>
      </c>
      <c r="H1641" s="6">
        <v>20850</v>
      </c>
      <c r="I1641" s="6">
        <v>4376</v>
      </c>
      <c r="J1641" s="14" t="s">
        <v>53</v>
      </c>
      <c r="K1641" s="12">
        <v>16.2</v>
      </c>
      <c r="L1641" s="13">
        <v>70891.199999999997</v>
      </c>
      <c r="M1641" s="10">
        <v>0.05</v>
      </c>
      <c r="N1641" s="13">
        <v>67347</v>
      </c>
      <c r="O1641" s="10">
        <v>0.54218331190500868</v>
      </c>
      <c r="P1641" s="13">
        <v>30832</v>
      </c>
      <c r="Q1641" s="7">
        <v>0.08</v>
      </c>
      <c r="R1641" s="13">
        <v>88</v>
      </c>
      <c r="S1641" s="11">
        <v>11004</v>
      </c>
      <c r="T1641" s="13">
        <v>165060</v>
      </c>
      <c r="U1641" s="13">
        <v>550000</v>
      </c>
    </row>
    <row r="1642" spans="1:21" ht="58" x14ac:dyDescent="0.35">
      <c r="A1642" s="5" t="s">
        <v>10407</v>
      </c>
      <c r="B1642" s="5" t="s">
        <v>10408</v>
      </c>
      <c r="C1642" s="5" t="s">
        <v>172</v>
      </c>
      <c r="D1642" s="5" t="s">
        <v>10409</v>
      </c>
      <c r="E1642" s="5" t="s">
        <v>964</v>
      </c>
      <c r="F1642" s="5" t="s">
        <v>328</v>
      </c>
      <c r="G1642" s="5" t="s">
        <v>89</v>
      </c>
      <c r="H1642" s="6">
        <v>12500</v>
      </c>
      <c r="I1642" s="6">
        <v>2475</v>
      </c>
      <c r="J1642" s="14" t="s">
        <v>53</v>
      </c>
      <c r="K1642" s="12">
        <v>18</v>
      </c>
      <c r="L1642" s="13">
        <v>44550</v>
      </c>
      <c r="M1642" s="10">
        <v>0.05</v>
      </c>
      <c r="N1642" s="13">
        <v>42322</v>
      </c>
      <c r="O1642" s="10">
        <v>0.51738670935783393</v>
      </c>
      <c r="P1642" s="13">
        <v>20425</v>
      </c>
      <c r="Q1642" s="7">
        <v>0.08</v>
      </c>
      <c r="R1642" s="13">
        <v>103</v>
      </c>
      <c r="S1642" s="11">
        <v>6931.25</v>
      </c>
      <c r="T1642" s="13">
        <v>62381.25</v>
      </c>
      <c r="U1642" s="13">
        <v>318000</v>
      </c>
    </row>
    <row r="1643" spans="1:21" x14ac:dyDescent="0.35">
      <c r="A1643" s="5" t="s">
        <v>10410</v>
      </c>
      <c r="B1643" s="5" t="s">
        <v>10410</v>
      </c>
      <c r="C1643" s="5" t="s">
        <v>2</v>
      </c>
      <c r="D1643" s="5" t="s">
        <v>10411</v>
      </c>
      <c r="E1643" s="5" t="s">
        <v>586</v>
      </c>
      <c r="F1643" s="5" t="s">
        <v>266</v>
      </c>
      <c r="G1643" s="5" t="s">
        <v>90</v>
      </c>
      <c r="H1643" s="6">
        <v>3500</v>
      </c>
      <c r="I1643" s="6">
        <v>1748</v>
      </c>
      <c r="J1643" s="14" t="s">
        <v>53</v>
      </c>
      <c r="K1643" s="12">
        <v>19</v>
      </c>
      <c r="L1643" s="13">
        <v>33212</v>
      </c>
      <c r="M1643" s="10">
        <v>0.05</v>
      </c>
      <c r="N1643" s="13">
        <v>31551</v>
      </c>
      <c r="O1643" s="10">
        <v>0.51685889980802169</v>
      </c>
      <c r="P1643" s="13">
        <v>15244</v>
      </c>
      <c r="Q1643" s="7">
        <v>0.08</v>
      </c>
      <c r="R1643" s="13">
        <v>109</v>
      </c>
      <c r="S1643" s="11">
        <v>0</v>
      </c>
      <c r="T1643" s="13">
        <v>0</v>
      </c>
      <c r="U1643" s="13">
        <v>191000</v>
      </c>
    </row>
    <row r="1644" spans="1:21" x14ac:dyDescent="0.35">
      <c r="A1644" s="5" t="s">
        <v>10412</v>
      </c>
      <c r="B1644" s="5" t="s">
        <v>10412</v>
      </c>
      <c r="C1644" s="5" t="s">
        <v>2</v>
      </c>
      <c r="D1644" s="5" t="s">
        <v>10413</v>
      </c>
      <c r="E1644" s="5" t="s">
        <v>645</v>
      </c>
      <c r="F1644" s="5" t="s">
        <v>266</v>
      </c>
      <c r="G1644" s="5" t="s">
        <v>89</v>
      </c>
      <c r="H1644" s="6">
        <v>18013</v>
      </c>
      <c r="I1644" s="6">
        <v>9200</v>
      </c>
      <c r="J1644" s="14" t="s">
        <v>53</v>
      </c>
      <c r="K1644" s="12">
        <v>16.2</v>
      </c>
      <c r="L1644" s="13">
        <v>149040</v>
      </c>
      <c r="M1644" s="10">
        <v>0.05</v>
      </c>
      <c r="N1644" s="13">
        <v>141588</v>
      </c>
      <c r="O1644" s="10">
        <v>0.54582483208194887</v>
      </c>
      <c r="P1644" s="13">
        <v>64306</v>
      </c>
      <c r="Q1644" s="7">
        <v>0.08</v>
      </c>
      <c r="R1644" s="13">
        <v>87</v>
      </c>
      <c r="S1644" s="11">
        <v>0</v>
      </c>
      <c r="T1644" s="13">
        <v>0</v>
      </c>
      <c r="U1644" s="13">
        <v>804000</v>
      </c>
    </row>
    <row r="1645" spans="1:21" x14ac:dyDescent="0.35">
      <c r="A1645" s="5" t="s">
        <v>10414</v>
      </c>
      <c r="B1645" s="5" t="s">
        <v>10414</v>
      </c>
      <c r="C1645" s="5" t="s">
        <v>2</v>
      </c>
      <c r="D1645" s="5" t="s">
        <v>10415</v>
      </c>
      <c r="E1645" s="5" t="s">
        <v>645</v>
      </c>
      <c r="F1645" s="5" t="s">
        <v>266</v>
      </c>
      <c r="G1645" s="5" t="s">
        <v>90</v>
      </c>
      <c r="H1645" s="6">
        <v>2187</v>
      </c>
      <c r="I1645" s="6">
        <v>2100</v>
      </c>
      <c r="J1645" s="14" t="s">
        <v>53</v>
      </c>
      <c r="K1645" s="12">
        <v>19</v>
      </c>
      <c r="L1645" s="13">
        <v>39900</v>
      </c>
      <c r="M1645" s="10">
        <v>0.05</v>
      </c>
      <c r="N1645" s="13">
        <v>37905</v>
      </c>
      <c r="O1645" s="10">
        <v>0.54582483208194899</v>
      </c>
      <c r="P1645" s="13">
        <v>17216</v>
      </c>
      <c r="Q1645" s="7">
        <v>0.08</v>
      </c>
      <c r="R1645" s="13">
        <v>102</v>
      </c>
      <c r="S1645" s="11">
        <v>0</v>
      </c>
      <c r="T1645" s="13">
        <v>0</v>
      </c>
      <c r="U1645" s="13">
        <v>215000</v>
      </c>
    </row>
    <row r="1646" spans="1:21" x14ac:dyDescent="0.35">
      <c r="A1646" s="5" t="s">
        <v>10416</v>
      </c>
      <c r="B1646" s="5" t="s">
        <v>10416</v>
      </c>
      <c r="C1646" s="5" t="s">
        <v>2</v>
      </c>
      <c r="D1646" s="5" t="s">
        <v>10417</v>
      </c>
      <c r="E1646" s="5" t="s">
        <v>645</v>
      </c>
      <c r="F1646" s="5" t="s">
        <v>266</v>
      </c>
      <c r="G1646" s="5" t="s">
        <v>89</v>
      </c>
      <c r="H1646" s="6">
        <v>6250</v>
      </c>
      <c r="I1646" s="6">
        <v>6188</v>
      </c>
      <c r="J1646" s="14" t="s">
        <v>53</v>
      </c>
      <c r="K1646" s="12">
        <v>16.2</v>
      </c>
      <c r="L1646" s="13">
        <v>100245.6</v>
      </c>
      <c r="M1646" s="10">
        <v>0.05</v>
      </c>
      <c r="N1646" s="13">
        <v>95233</v>
      </c>
      <c r="O1646" s="10">
        <v>0.54582483208194899</v>
      </c>
      <c r="P1646" s="13">
        <v>43253</v>
      </c>
      <c r="Q1646" s="7">
        <v>0.08</v>
      </c>
      <c r="R1646" s="13">
        <v>87</v>
      </c>
      <c r="S1646" s="11">
        <v>0</v>
      </c>
      <c r="T1646" s="13">
        <v>0</v>
      </c>
      <c r="U1646" s="13">
        <v>541000</v>
      </c>
    </row>
    <row r="1647" spans="1:21" x14ac:dyDescent="0.35">
      <c r="A1647" s="5" t="s">
        <v>10418</v>
      </c>
      <c r="B1647" s="5" t="s">
        <v>10418</v>
      </c>
      <c r="C1647" s="5" t="s">
        <v>2</v>
      </c>
      <c r="D1647" s="5" t="s">
        <v>10419</v>
      </c>
      <c r="E1647" s="5" t="s">
        <v>700</v>
      </c>
      <c r="F1647" s="5" t="s">
        <v>266</v>
      </c>
      <c r="G1647" s="5" t="s">
        <v>90</v>
      </c>
      <c r="H1647" s="6">
        <v>2513</v>
      </c>
      <c r="I1647" s="6">
        <v>1658</v>
      </c>
      <c r="J1647" s="14" t="s">
        <v>53</v>
      </c>
      <c r="K1647" s="12">
        <v>19</v>
      </c>
      <c r="L1647" s="13">
        <v>31502</v>
      </c>
      <c r="M1647" s="10">
        <v>0.05</v>
      </c>
      <c r="N1647" s="13">
        <v>29927</v>
      </c>
      <c r="O1647" s="10">
        <v>0.51685889980802169</v>
      </c>
      <c r="P1647" s="13">
        <v>14459</v>
      </c>
      <c r="Q1647" s="7">
        <v>0.08</v>
      </c>
      <c r="R1647" s="13">
        <v>109</v>
      </c>
      <c r="S1647" s="11">
        <v>0</v>
      </c>
      <c r="T1647" s="13">
        <v>0</v>
      </c>
      <c r="U1647" s="13">
        <v>181000</v>
      </c>
    </row>
    <row r="1648" spans="1:21" x14ac:dyDescent="0.35">
      <c r="A1648" s="5" t="s">
        <v>10420</v>
      </c>
      <c r="B1648" s="5" t="s">
        <v>10420</v>
      </c>
      <c r="C1648" s="5" t="s">
        <v>2</v>
      </c>
      <c r="D1648" s="5" t="s">
        <v>10421</v>
      </c>
      <c r="E1648" s="5" t="s">
        <v>586</v>
      </c>
      <c r="F1648" s="5" t="s">
        <v>266</v>
      </c>
      <c r="G1648" s="5" t="s">
        <v>89</v>
      </c>
      <c r="H1648" s="6">
        <v>3125</v>
      </c>
      <c r="I1648" s="6">
        <v>1421</v>
      </c>
      <c r="J1648" s="14" t="s">
        <v>53</v>
      </c>
      <c r="K1648" s="12">
        <v>18</v>
      </c>
      <c r="L1648" s="13">
        <v>25578</v>
      </c>
      <c r="M1648" s="10">
        <v>0.05</v>
      </c>
      <c r="N1648" s="13">
        <v>24299</v>
      </c>
      <c r="O1648" s="10">
        <v>0.5168588998080218</v>
      </c>
      <c r="P1648" s="13">
        <v>11740</v>
      </c>
      <c r="Q1648" s="7">
        <v>0.08</v>
      </c>
      <c r="R1648" s="13">
        <v>103</v>
      </c>
      <c r="S1648" s="11">
        <v>0</v>
      </c>
      <c r="T1648" s="13">
        <v>0</v>
      </c>
      <c r="U1648" s="13">
        <v>147000</v>
      </c>
    </row>
    <row r="1649" spans="1:21" x14ac:dyDescent="0.35">
      <c r="A1649" s="5" t="s">
        <v>10422</v>
      </c>
      <c r="B1649" s="5" t="s">
        <v>10422</v>
      </c>
      <c r="C1649" s="5" t="s">
        <v>2</v>
      </c>
      <c r="D1649" s="5" t="s">
        <v>10423</v>
      </c>
      <c r="E1649" s="5" t="s">
        <v>586</v>
      </c>
      <c r="F1649" s="5" t="s">
        <v>266</v>
      </c>
      <c r="G1649" s="5" t="s">
        <v>90</v>
      </c>
      <c r="H1649" s="6">
        <v>4175</v>
      </c>
      <c r="I1649" s="6">
        <v>2805</v>
      </c>
      <c r="J1649" s="14" t="s">
        <v>53</v>
      </c>
      <c r="K1649" s="12">
        <v>19</v>
      </c>
      <c r="L1649" s="13">
        <v>53295</v>
      </c>
      <c r="M1649" s="10">
        <v>0.05</v>
      </c>
      <c r="N1649" s="13">
        <v>50630</v>
      </c>
      <c r="O1649" s="10">
        <v>0.51685889980802169</v>
      </c>
      <c r="P1649" s="13">
        <v>24462</v>
      </c>
      <c r="Q1649" s="7">
        <v>0.08</v>
      </c>
      <c r="R1649" s="13">
        <v>109</v>
      </c>
      <c r="S1649" s="11">
        <v>0</v>
      </c>
      <c r="T1649" s="13">
        <v>0</v>
      </c>
      <c r="U1649" s="13">
        <v>306000</v>
      </c>
    </row>
    <row r="1650" spans="1:21" x14ac:dyDescent="0.35">
      <c r="A1650" s="5" t="s">
        <v>10424</v>
      </c>
      <c r="B1650" s="5" t="s">
        <v>10424</v>
      </c>
      <c r="C1650" s="5" t="s">
        <v>2</v>
      </c>
      <c r="D1650" s="5" t="s">
        <v>10425</v>
      </c>
      <c r="E1650" s="5" t="s">
        <v>689</v>
      </c>
      <c r="F1650" s="5" t="s">
        <v>266</v>
      </c>
      <c r="G1650" s="5" t="s">
        <v>92</v>
      </c>
      <c r="H1650" s="6">
        <v>6250</v>
      </c>
      <c r="I1650" s="6">
        <v>4675</v>
      </c>
      <c r="J1650" s="14" t="s">
        <v>53</v>
      </c>
      <c r="K1650" s="12">
        <v>16.2</v>
      </c>
      <c r="L1650" s="13">
        <v>75735</v>
      </c>
      <c r="M1650" s="10">
        <v>0.1</v>
      </c>
      <c r="N1650" s="13">
        <v>68162</v>
      </c>
      <c r="O1650" s="10">
        <v>0.55445609327422751</v>
      </c>
      <c r="P1650" s="13">
        <v>30369</v>
      </c>
      <c r="Q1650" s="7">
        <v>7.4999999999999997E-2</v>
      </c>
      <c r="R1650" s="13">
        <v>87</v>
      </c>
      <c r="S1650" s="11">
        <v>0</v>
      </c>
      <c r="T1650" s="13">
        <v>0</v>
      </c>
      <c r="U1650" s="13">
        <v>405000</v>
      </c>
    </row>
    <row r="1651" spans="1:21" x14ac:dyDescent="0.35">
      <c r="A1651" s="5" t="s">
        <v>10426</v>
      </c>
      <c r="B1651" s="5" t="s">
        <v>10426</v>
      </c>
      <c r="C1651" s="5" t="s">
        <v>2</v>
      </c>
      <c r="D1651" s="5" t="s">
        <v>10427</v>
      </c>
      <c r="E1651" s="5" t="s">
        <v>586</v>
      </c>
      <c r="F1651" s="5" t="s">
        <v>266</v>
      </c>
      <c r="G1651" s="5" t="s">
        <v>97</v>
      </c>
      <c r="H1651" s="6">
        <v>3260</v>
      </c>
      <c r="I1651" s="6">
        <v>1659</v>
      </c>
      <c r="J1651" s="14" t="s">
        <v>53</v>
      </c>
      <c r="K1651" s="12">
        <v>20</v>
      </c>
      <c r="L1651" s="13">
        <v>33180</v>
      </c>
      <c r="M1651" s="10">
        <v>0.1</v>
      </c>
      <c r="N1651" s="13">
        <v>29862</v>
      </c>
      <c r="O1651" s="10">
        <v>0.48462863597986811</v>
      </c>
      <c r="P1651" s="13">
        <v>15390</v>
      </c>
      <c r="Q1651" s="7">
        <v>9.5000000000000001E-2</v>
      </c>
      <c r="R1651" s="13">
        <v>98</v>
      </c>
      <c r="S1651" s="11">
        <v>0</v>
      </c>
      <c r="T1651" s="13">
        <v>0</v>
      </c>
      <c r="U1651" s="13">
        <v>162000</v>
      </c>
    </row>
    <row r="1652" spans="1:21" x14ac:dyDescent="0.35">
      <c r="A1652" s="5" t="s">
        <v>10428</v>
      </c>
      <c r="B1652" s="5" t="s">
        <v>10428</v>
      </c>
      <c r="C1652" s="5" t="s">
        <v>2</v>
      </c>
      <c r="D1652" s="5" t="s">
        <v>10429</v>
      </c>
      <c r="E1652" s="5" t="s">
        <v>586</v>
      </c>
      <c r="F1652" s="5" t="s">
        <v>266</v>
      </c>
      <c r="G1652" s="5" t="s">
        <v>100</v>
      </c>
      <c r="H1652" s="6">
        <v>5167</v>
      </c>
      <c r="I1652" s="6">
        <v>800</v>
      </c>
      <c r="J1652" s="14" t="s">
        <v>53</v>
      </c>
      <c r="K1652" s="12">
        <v>24.200000000000003</v>
      </c>
      <c r="L1652" s="13">
        <v>19360.000000000004</v>
      </c>
      <c r="M1652" s="10">
        <v>0.1</v>
      </c>
      <c r="N1652" s="13">
        <v>17424</v>
      </c>
      <c r="O1652" s="10">
        <v>0.5292880068315059</v>
      </c>
      <c r="P1652" s="13">
        <v>8202</v>
      </c>
      <c r="Q1652" s="7">
        <v>7.4999999999999997E-2</v>
      </c>
      <c r="R1652" s="13">
        <v>137</v>
      </c>
      <c r="S1652" s="11">
        <v>3367</v>
      </c>
      <c r="T1652" s="13">
        <v>50505</v>
      </c>
      <c r="U1652" s="13">
        <v>160000</v>
      </c>
    </row>
    <row r="1653" spans="1:21" ht="29" x14ac:dyDescent="0.35">
      <c r="A1653" s="5" t="s">
        <v>10430</v>
      </c>
      <c r="B1653" s="5" t="s">
        <v>10431</v>
      </c>
      <c r="C1653" s="5" t="s">
        <v>10306</v>
      </c>
      <c r="D1653" s="5" t="s">
        <v>10432</v>
      </c>
      <c r="E1653" s="5" t="s">
        <v>775</v>
      </c>
      <c r="F1653" s="5" t="s">
        <v>266</v>
      </c>
      <c r="G1653" s="5" t="s">
        <v>90</v>
      </c>
      <c r="H1653" s="6">
        <v>6785</v>
      </c>
      <c r="I1653" s="6">
        <v>3871</v>
      </c>
      <c r="J1653" s="14" t="s">
        <v>53</v>
      </c>
      <c r="K1653" s="12">
        <v>19</v>
      </c>
      <c r="L1653" s="13">
        <v>73549</v>
      </c>
      <c r="M1653" s="10">
        <v>0.05</v>
      </c>
      <c r="N1653" s="13">
        <v>69872</v>
      </c>
      <c r="O1653" s="10">
        <v>0.54432902610279321</v>
      </c>
      <c r="P1653" s="13">
        <v>31838</v>
      </c>
      <c r="Q1653" s="7">
        <v>0.08</v>
      </c>
      <c r="R1653" s="13">
        <v>103</v>
      </c>
      <c r="S1653" s="11">
        <v>0</v>
      </c>
      <c r="T1653" s="13">
        <v>0</v>
      </c>
      <c r="U1653" s="13">
        <v>398000</v>
      </c>
    </row>
    <row r="1654" spans="1:21" x14ac:dyDescent="0.35">
      <c r="A1654" s="5" t="s">
        <v>10433</v>
      </c>
      <c r="B1654" s="5" t="s">
        <v>10433</v>
      </c>
      <c r="C1654" s="5" t="s">
        <v>2</v>
      </c>
      <c r="D1654" s="5" t="s">
        <v>10434</v>
      </c>
      <c r="E1654" s="5" t="s">
        <v>775</v>
      </c>
      <c r="F1654" s="5" t="s">
        <v>266</v>
      </c>
      <c r="G1654" s="5" t="s">
        <v>90</v>
      </c>
      <c r="H1654" s="6">
        <v>5550</v>
      </c>
      <c r="I1654" s="6">
        <v>5461</v>
      </c>
      <c r="J1654" s="14" t="s">
        <v>53</v>
      </c>
      <c r="K1654" s="12">
        <v>17.100000000000001</v>
      </c>
      <c r="L1654" s="13">
        <v>93383.1</v>
      </c>
      <c r="M1654" s="10">
        <v>0.05</v>
      </c>
      <c r="N1654" s="13">
        <v>88714</v>
      </c>
      <c r="O1654" s="10">
        <v>0.54432902610279321</v>
      </c>
      <c r="P1654" s="13">
        <v>40424</v>
      </c>
      <c r="Q1654" s="7">
        <v>0.08</v>
      </c>
      <c r="R1654" s="13">
        <v>93</v>
      </c>
      <c r="S1654" s="11">
        <v>0</v>
      </c>
      <c r="T1654" s="13">
        <v>0</v>
      </c>
      <c r="U1654" s="13">
        <v>505000</v>
      </c>
    </row>
    <row r="1655" spans="1:21" x14ac:dyDescent="0.35">
      <c r="A1655" s="5" t="s">
        <v>10435</v>
      </c>
      <c r="B1655" s="5" t="s">
        <v>10435</v>
      </c>
      <c r="C1655" s="5" t="s">
        <v>2</v>
      </c>
      <c r="D1655" s="5" t="s">
        <v>10436</v>
      </c>
      <c r="E1655" s="5" t="s">
        <v>603</v>
      </c>
      <c r="F1655" s="5" t="s">
        <v>266</v>
      </c>
      <c r="G1655" s="5" t="s">
        <v>99</v>
      </c>
      <c r="H1655" s="6">
        <v>4440</v>
      </c>
      <c r="I1655" s="6">
        <v>3700</v>
      </c>
      <c r="J1655" s="14" t="s">
        <v>53</v>
      </c>
      <c r="K1655" s="12">
        <v>18</v>
      </c>
      <c r="L1655" s="13">
        <v>66600</v>
      </c>
      <c r="M1655" s="10">
        <v>0.05</v>
      </c>
      <c r="N1655" s="13">
        <v>63270</v>
      </c>
      <c r="O1655" s="10">
        <v>0.51685889980802169</v>
      </c>
      <c r="P1655" s="13">
        <v>30568</v>
      </c>
      <c r="Q1655" s="7">
        <v>0.08</v>
      </c>
      <c r="R1655" s="13">
        <v>103</v>
      </c>
      <c r="S1655" s="11">
        <v>0</v>
      </c>
      <c r="T1655" s="13">
        <v>0</v>
      </c>
      <c r="U1655" s="13">
        <v>382000</v>
      </c>
    </row>
    <row r="1656" spans="1:21" x14ac:dyDescent="0.35">
      <c r="A1656" s="5" t="s">
        <v>10437</v>
      </c>
      <c r="B1656" s="5" t="s">
        <v>10437</v>
      </c>
      <c r="C1656" s="5" t="s">
        <v>2</v>
      </c>
      <c r="D1656" s="5" t="s">
        <v>10438</v>
      </c>
      <c r="E1656" s="5" t="s">
        <v>885</v>
      </c>
      <c r="F1656" s="5" t="s">
        <v>266</v>
      </c>
      <c r="G1656" s="5" t="s">
        <v>89</v>
      </c>
      <c r="H1656" s="6">
        <v>7950</v>
      </c>
      <c r="I1656" s="6">
        <v>4500</v>
      </c>
      <c r="J1656" s="14" t="s">
        <v>53</v>
      </c>
      <c r="K1656" s="12">
        <v>16.2</v>
      </c>
      <c r="L1656" s="13">
        <v>72900</v>
      </c>
      <c r="M1656" s="10">
        <v>0.05</v>
      </c>
      <c r="N1656" s="13">
        <v>69255</v>
      </c>
      <c r="O1656" s="10">
        <v>0.51685889980802169</v>
      </c>
      <c r="P1656" s="13">
        <v>33460</v>
      </c>
      <c r="Q1656" s="7">
        <v>0.08</v>
      </c>
      <c r="R1656" s="13">
        <v>93</v>
      </c>
      <c r="S1656" s="11">
        <v>0</v>
      </c>
      <c r="T1656" s="13">
        <v>0</v>
      </c>
      <c r="U1656" s="13">
        <v>418000</v>
      </c>
    </row>
    <row r="1657" spans="1:21" x14ac:dyDescent="0.35">
      <c r="A1657" s="5" t="s">
        <v>10439</v>
      </c>
      <c r="B1657" s="5" t="s">
        <v>10439</v>
      </c>
      <c r="C1657" s="5" t="s">
        <v>2</v>
      </c>
      <c r="D1657" s="5" t="s">
        <v>10440</v>
      </c>
      <c r="E1657" s="5" t="s">
        <v>885</v>
      </c>
      <c r="F1657" s="5" t="s">
        <v>266</v>
      </c>
      <c r="G1657" s="5" t="s">
        <v>89</v>
      </c>
      <c r="H1657" s="6">
        <v>7188</v>
      </c>
      <c r="I1657" s="6">
        <v>6510</v>
      </c>
      <c r="J1657" s="14" t="s">
        <v>53</v>
      </c>
      <c r="K1657" s="12">
        <v>16.2</v>
      </c>
      <c r="L1657" s="13">
        <v>105462</v>
      </c>
      <c r="M1657" s="10">
        <v>0.05</v>
      </c>
      <c r="N1657" s="13">
        <v>100189</v>
      </c>
      <c r="O1657" s="10">
        <v>0.51685889980802169</v>
      </c>
      <c r="P1657" s="13">
        <v>48405</v>
      </c>
      <c r="Q1657" s="7">
        <v>0.08</v>
      </c>
      <c r="R1657" s="13">
        <v>93</v>
      </c>
      <c r="S1657" s="11">
        <v>0</v>
      </c>
      <c r="T1657" s="13">
        <v>0</v>
      </c>
      <c r="U1657" s="13">
        <v>605000</v>
      </c>
    </row>
    <row r="1658" spans="1:21" x14ac:dyDescent="0.35">
      <c r="A1658" s="5" t="s">
        <v>10441</v>
      </c>
      <c r="B1658" s="5" t="s">
        <v>10441</v>
      </c>
      <c r="C1658" s="5" t="s">
        <v>2</v>
      </c>
      <c r="D1658" s="5" t="s">
        <v>10442</v>
      </c>
      <c r="E1658" s="5" t="s">
        <v>586</v>
      </c>
      <c r="F1658" s="5" t="s">
        <v>266</v>
      </c>
      <c r="G1658" s="5" t="s">
        <v>89</v>
      </c>
      <c r="H1658" s="6">
        <v>5875</v>
      </c>
      <c r="I1658" s="6">
        <v>3105</v>
      </c>
      <c r="J1658" s="14" t="s">
        <v>53</v>
      </c>
      <c r="K1658" s="12">
        <v>18</v>
      </c>
      <c r="L1658" s="13">
        <v>55890</v>
      </c>
      <c r="M1658" s="10">
        <v>0.05</v>
      </c>
      <c r="N1658" s="13">
        <v>53096</v>
      </c>
      <c r="O1658" s="10">
        <v>0.5168588998080218</v>
      </c>
      <c r="P1658" s="13">
        <v>25653</v>
      </c>
      <c r="Q1658" s="7">
        <v>0.08</v>
      </c>
      <c r="R1658" s="13">
        <v>103</v>
      </c>
      <c r="S1658" s="11">
        <v>0</v>
      </c>
      <c r="T1658" s="13">
        <v>0</v>
      </c>
      <c r="U1658" s="13">
        <v>321000</v>
      </c>
    </row>
    <row r="1659" spans="1:21" x14ac:dyDescent="0.35">
      <c r="A1659" s="5" t="s">
        <v>10443</v>
      </c>
      <c r="B1659" s="5" t="s">
        <v>10443</v>
      </c>
      <c r="C1659" s="5" t="s">
        <v>2</v>
      </c>
      <c r="D1659" s="5" t="s">
        <v>10444</v>
      </c>
      <c r="E1659" s="5" t="s">
        <v>621</v>
      </c>
      <c r="F1659" s="5" t="s">
        <v>266</v>
      </c>
      <c r="G1659" s="5" t="s">
        <v>97</v>
      </c>
      <c r="H1659" s="6">
        <v>2600</v>
      </c>
      <c r="I1659" s="6">
        <v>840</v>
      </c>
      <c r="J1659" s="14" t="s">
        <v>53</v>
      </c>
      <c r="K1659" s="12">
        <v>22</v>
      </c>
      <c r="L1659" s="13">
        <v>18480</v>
      </c>
      <c r="M1659" s="10">
        <v>0.1</v>
      </c>
      <c r="N1659" s="13">
        <v>16632</v>
      </c>
      <c r="O1659" s="10">
        <v>0.48513444257504584</v>
      </c>
      <c r="P1659" s="13">
        <v>8563</v>
      </c>
      <c r="Q1659" s="7">
        <v>9.5000000000000001E-2</v>
      </c>
      <c r="R1659" s="13">
        <v>107</v>
      </c>
      <c r="S1659" s="11">
        <v>710</v>
      </c>
      <c r="T1659" s="13">
        <v>6390</v>
      </c>
      <c r="U1659" s="13">
        <v>97000</v>
      </c>
    </row>
    <row r="1660" spans="1:21" x14ac:dyDescent="0.35">
      <c r="A1660" s="5" t="s">
        <v>10445</v>
      </c>
      <c r="B1660" s="5" t="s">
        <v>10445</v>
      </c>
      <c r="C1660" s="5" t="s">
        <v>2</v>
      </c>
      <c r="D1660" s="5" t="s">
        <v>10446</v>
      </c>
      <c r="E1660" s="5" t="s">
        <v>621</v>
      </c>
      <c r="F1660" s="5" t="s">
        <v>266</v>
      </c>
      <c r="G1660" s="5" t="s">
        <v>89</v>
      </c>
      <c r="H1660" s="6">
        <v>6125</v>
      </c>
      <c r="I1660" s="6">
        <v>2193</v>
      </c>
      <c r="J1660" s="14" t="s">
        <v>53</v>
      </c>
      <c r="K1660" s="12">
        <v>18</v>
      </c>
      <c r="L1660" s="13">
        <v>39474</v>
      </c>
      <c r="M1660" s="10">
        <v>0.05</v>
      </c>
      <c r="N1660" s="13">
        <v>37500</v>
      </c>
      <c r="O1660" s="10">
        <v>0.51738670935783404</v>
      </c>
      <c r="P1660" s="13">
        <v>18098</v>
      </c>
      <c r="Q1660" s="7">
        <v>0.08</v>
      </c>
      <c r="R1660" s="13">
        <v>103</v>
      </c>
      <c r="S1660" s="11">
        <v>1190.75</v>
      </c>
      <c r="T1660" s="13">
        <v>10716.75</v>
      </c>
      <c r="U1660" s="13">
        <v>237000</v>
      </c>
    </row>
    <row r="1661" spans="1:21" ht="43.5" x14ac:dyDescent="0.35">
      <c r="A1661" s="5" t="s">
        <v>10447</v>
      </c>
      <c r="B1661" s="5" t="s">
        <v>10448</v>
      </c>
      <c r="C1661" s="5" t="s">
        <v>84</v>
      </c>
      <c r="D1661" s="5" t="s">
        <v>10449</v>
      </c>
      <c r="E1661" s="5" t="s">
        <v>964</v>
      </c>
      <c r="F1661" s="5" t="s">
        <v>266</v>
      </c>
      <c r="G1661" s="5" t="s">
        <v>100</v>
      </c>
      <c r="H1661" s="6">
        <v>9375</v>
      </c>
      <c r="I1661" s="6">
        <v>1092</v>
      </c>
      <c r="J1661" s="14" t="s">
        <v>53</v>
      </c>
      <c r="K1661" s="12">
        <v>22</v>
      </c>
      <c r="L1661" s="13">
        <v>24024</v>
      </c>
      <c r="M1661" s="10">
        <v>0.1</v>
      </c>
      <c r="N1661" s="13">
        <v>21622</v>
      </c>
      <c r="O1661" s="10">
        <v>0.52982238648834923</v>
      </c>
      <c r="P1661" s="13">
        <v>10166</v>
      </c>
      <c r="Q1661" s="7">
        <v>7.4999999999999997E-2</v>
      </c>
      <c r="R1661" s="13">
        <v>124</v>
      </c>
      <c r="S1661" s="11">
        <v>6918</v>
      </c>
      <c r="T1661" s="13">
        <v>62262</v>
      </c>
      <c r="U1661" s="13">
        <v>198000</v>
      </c>
    </row>
    <row r="1662" spans="1:21" x14ac:dyDescent="0.35">
      <c r="A1662" s="5" t="s">
        <v>10450</v>
      </c>
      <c r="B1662" s="5" t="s">
        <v>10450</v>
      </c>
      <c r="C1662" s="5" t="s">
        <v>2</v>
      </c>
      <c r="D1662" s="5" t="s">
        <v>10451</v>
      </c>
      <c r="E1662" s="5" t="s">
        <v>3430</v>
      </c>
      <c r="F1662" s="5" t="s">
        <v>266</v>
      </c>
      <c r="G1662" s="5" t="s">
        <v>89</v>
      </c>
      <c r="H1662" s="6">
        <v>6750</v>
      </c>
      <c r="I1662" s="6">
        <v>3750</v>
      </c>
      <c r="J1662" s="14" t="s">
        <v>53</v>
      </c>
      <c r="K1662" s="12">
        <v>18</v>
      </c>
      <c r="L1662" s="13">
        <v>67500</v>
      </c>
      <c r="M1662" s="10">
        <v>0.05</v>
      </c>
      <c r="N1662" s="13">
        <v>64125</v>
      </c>
      <c r="O1662" s="10">
        <v>0.54218331190500868</v>
      </c>
      <c r="P1662" s="13">
        <v>29357</v>
      </c>
      <c r="Q1662" s="7">
        <v>0.08</v>
      </c>
      <c r="R1662" s="13">
        <v>98</v>
      </c>
      <c r="S1662" s="11">
        <v>0</v>
      </c>
      <c r="T1662" s="13">
        <v>0</v>
      </c>
      <c r="U1662" s="13">
        <v>367000</v>
      </c>
    </row>
    <row r="1663" spans="1:21" x14ac:dyDescent="0.35">
      <c r="A1663" s="5" t="s">
        <v>10452</v>
      </c>
      <c r="B1663" s="5" t="s">
        <v>10452</v>
      </c>
      <c r="C1663" s="5" t="s">
        <v>2</v>
      </c>
      <c r="D1663" s="5" t="s">
        <v>10453</v>
      </c>
      <c r="E1663" s="5" t="s">
        <v>686</v>
      </c>
      <c r="F1663" s="5" t="s">
        <v>10454</v>
      </c>
      <c r="G1663" s="5" t="s">
        <v>94</v>
      </c>
      <c r="H1663" s="6">
        <v>21279</v>
      </c>
      <c r="I1663" s="6">
        <v>15624</v>
      </c>
      <c r="J1663" s="14" t="s">
        <v>53</v>
      </c>
      <c r="K1663" s="12">
        <v>16.8</v>
      </c>
      <c r="L1663" s="13">
        <v>262483.20000000001</v>
      </c>
      <c r="M1663" s="10">
        <v>0.05</v>
      </c>
      <c r="N1663" s="13">
        <v>249359</v>
      </c>
      <c r="O1663" s="10">
        <v>0.52729806603613683</v>
      </c>
      <c r="P1663" s="13">
        <v>117873</v>
      </c>
      <c r="Q1663" s="7">
        <v>0.08</v>
      </c>
      <c r="R1663" s="13">
        <v>94</v>
      </c>
      <c r="S1663" s="11">
        <v>0</v>
      </c>
      <c r="T1663" s="13">
        <v>0</v>
      </c>
      <c r="U1663" s="13">
        <v>1473000</v>
      </c>
    </row>
    <row r="1664" spans="1:21" ht="29" x14ac:dyDescent="0.35">
      <c r="A1664" s="5" t="s">
        <v>10455</v>
      </c>
      <c r="B1664" s="5" t="s">
        <v>10456</v>
      </c>
      <c r="C1664" s="5" t="s">
        <v>68</v>
      </c>
      <c r="D1664" s="5" t="s">
        <v>10457</v>
      </c>
      <c r="E1664" s="5" t="s">
        <v>714</v>
      </c>
      <c r="F1664" s="5" t="s">
        <v>10458</v>
      </c>
      <c r="G1664" s="5" t="s">
        <v>92</v>
      </c>
      <c r="H1664" s="6">
        <v>5375</v>
      </c>
      <c r="I1664" s="6">
        <v>3661</v>
      </c>
      <c r="J1664" s="14" t="s">
        <v>53</v>
      </c>
      <c r="K1664" s="12">
        <v>18</v>
      </c>
      <c r="L1664" s="13">
        <v>65898</v>
      </c>
      <c r="M1664" s="10">
        <v>0.1</v>
      </c>
      <c r="N1664" s="13">
        <v>59308</v>
      </c>
      <c r="O1664" s="10">
        <v>0.5544560932742274</v>
      </c>
      <c r="P1664" s="13">
        <v>26424</v>
      </c>
      <c r="Q1664" s="7">
        <v>7.4999999999999997E-2</v>
      </c>
      <c r="R1664" s="13">
        <v>96</v>
      </c>
      <c r="S1664" s="11">
        <v>0</v>
      </c>
      <c r="T1664" s="13">
        <v>0</v>
      </c>
      <c r="U1664" s="13">
        <v>352000</v>
      </c>
    </row>
    <row r="1665" spans="1:21" x14ac:dyDescent="0.35">
      <c r="A1665" s="5" t="s">
        <v>10459</v>
      </c>
      <c r="B1665" s="5" t="s">
        <v>10459</v>
      </c>
      <c r="C1665" s="5" t="s">
        <v>2</v>
      </c>
      <c r="D1665" s="5" t="s">
        <v>10460</v>
      </c>
      <c r="E1665" s="5" t="s">
        <v>686</v>
      </c>
      <c r="F1665" s="5" t="s">
        <v>10461</v>
      </c>
      <c r="G1665" s="5" t="s">
        <v>89</v>
      </c>
      <c r="H1665" s="6">
        <v>8730</v>
      </c>
      <c r="I1665" s="6">
        <v>1594</v>
      </c>
      <c r="J1665" s="14" t="s">
        <v>53</v>
      </c>
      <c r="K1665" s="12">
        <v>18</v>
      </c>
      <c r="L1665" s="13">
        <v>28692</v>
      </c>
      <c r="M1665" s="10">
        <v>0.05</v>
      </c>
      <c r="N1665" s="13">
        <v>27257</v>
      </c>
      <c r="O1665" s="10">
        <v>0.52729806603613683</v>
      </c>
      <c r="P1665" s="13">
        <v>12885</v>
      </c>
      <c r="Q1665" s="7">
        <v>0.08</v>
      </c>
      <c r="R1665" s="13">
        <v>101</v>
      </c>
      <c r="S1665" s="11">
        <v>5143.5</v>
      </c>
      <c r="T1665" s="13">
        <v>77152.5</v>
      </c>
      <c r="U1665" s="13">
        <v>238000</v>
      </c>
    </row>
    <row r="1666" spans="1:21" x14ac:dyDescent="0.35">
      <c r="A1666" s="5" t="s">
        <v>10462</v>
      </c>
      <c r="B1666" s="5" t="s">
        <v>10462</v>
      </c>
      <c r="C1666" s="5" t="s">
        <v>2</v>
      </c>
      <c r="D1666" s="5" t="s">
        <v>10463</v>
      </c>
      <c r="E1666" s="5" t="s">
        <v>645</v>
      </c>
      <c r="F1666" s="5" t="s">
        <v>275</v>
      </c>
      <c r="G1666" s="5" t="s">
        <v>90</v>
      </c>
      <c r="H1666" s="6">
        <v>6050</v>
      </c>
      <c r="I1666" s="6">
        <v>3600</v>
      </c>
      <c r="J1666" s="14" t="s">
        <v>53</v>
      </c>
      <c r="K1666" s="12">
        <v>19</v>
      </c>
      <c r="L1666" s="13">
        <v>68400</v>
      </c>
      <c r="M1666" s="10">
        <v>0.05</v>
      </c>
      <c r="N1666" s="13">
        <v>64980</v>
      </c>
      <c r="O1666" s="10">
        <v>0.54582483208194887</v>
      </c>
      <c r="P1666" s="13">
        <v>29512</v>
      </c>
      <c r="Q1666" s="7">
        <v>0.08</v>
      </c>
      <c r="R1666" s="13">
        <v>102</v>
      </c>
      <c r="S1666" s="11">
        <v>0</v>
      </c>
      <c r="T1666" s="13">
        <v>0</v>
      </c>
      <c r="U1666" s="13">
        <v>369000</v>
      </c>
    </row>
    <row r="1667" spans="1:21" x14ac:dyDescent="0.35">
      <c r="A1667" s="5" t="s">
        <v>10464</v>
      </c>
      <c r="B1667" s="5" t="s">
        <v>10464</v>
      </c>
      <c r="C1667" s="5" t="s">
        <v>2</v>
      </c>
      <c r="D1667" s="5" t="s">
        <v>10465</v>
      </c>
      <c r="E1667" s="5" t="s">
        <v>686</v>
      </c>
      <c r="F1667" s="5" t="s">
        <v>275</v>
      </c>
      <c r="G1667" s="5" t="s">
        <v>90</v>
      </c>
      <c r="H1667" s="6">
        <v>5046</v>
      </c>
      <c r="I1667" s="6">
        <v>988</v>
      </c>
      <c r="J1667" s="14" t="s">
        <v>53</v>
      </c>
      <c r="K1667" s="12">
        <v>20.9</v>
      </c>
      <c r="L1667" s="13">
        <v>20649.2</v>
      </c>
      <c r="M1667" s="10">
        <v>0.05</v>
      </c>
      <c r="N1667" s="13">
        <v>19617</v>
      </c>
      <c r="O1667" s="10">
        <v>0.52729806603613683</v>
      </c>
      <c r="P1667" s="13">
        <v>9273</v>
      </c>
      <c r="Q1667" s="7">
        <v>0.08</v>
      </c>
      <c r="R1667" s="13">
        <v>117</v>
      </c>
      <c r="S1667" s="11">
        <v>2823</v>
      </c>
      <c r="T1667" s="13">
        <v>42345</v>
      </c>
      <c r="U1667" s="13">
        <v>158000</v>
      </c>
    </row>
    <row r="1668" spans="1:21" x14ac:dyDescent="0.35">
      <c r="A1668" s="5" t="s">
        <v>10466</v>
      </c>
      <c r="B1668" s="5" t="s">
        <v>10466</v>
      </c>
      <c r="C1668" s="5" t="s">
        <v>2</v>
      </c>
      <c r="D1668" s="5" t="s">
        <v>10467</v>
      </c>
      <c r="E1668" s="5" t="s">
        <v>1518</v>
      </c>
      <c r="F1668" s="5" t="s">
        <v>275</v>
      </c>
      <c r="G1668" s="5" t="s">
        <v>90</v>
      </c>
      <c r="H1668" s="6">
        <v>3250</v>
      </c>
      <c r="I1668" s="6">
        <v>1293</v>
      </c>
      <c r="J1668" s="14" t="s">
        <v>53</v>
      </c>
      <c r="K1668" s="12">
        <v>19</v>
      </c>
      <c r="L1668" s="13">
        <v>24567</v>
      </c>
      <c r="M1668" s="10">
        <v>0.05</v>
      </c>
      <c r="N1668" s="13">
        <v>23339</v>
      </c>
      <c r="O1668" s="10">
        <v>0.51685889980802169</v>
      </c>
      <c r="P1668" s="13">
        <v>11276</v>
      </c>
      <c r="Q1668" s="7">
        <v>0.08</v>
      </c>
      <c r="R1668" s="13">
        <v>109</v>
      </c>
      <c r="S1668" s="11">
        <v>340.75</v>
      </c>
      <c r="T1668" s="13">
        <v>5111.25</v>
      </c>
      <c r="U1668" s="13">
        <v>146000</v>
      </c>
    </row>
    <row r="1669" spans="1:21" x14ac:dyDescent="0.35">
      <c r="A1669" s="5" t="s">
        <v>10468</v>
      </c>
      <c r="B1669" s="5" t="s">
        <v>10468</v>
      </c>
      <c r="C1669" s="5" t="s">
        <v>2</v>
      </c>
      <c r="D1669" s="5" t="s">
        <v>10469</v>
      </c>
      <c r="E1669" s="5" t="s">
        <v>689</v>
      </c>
      <c r="F1669" s="5" t="s">
        <v>275</v>
      </c>
      <c r="G1669" s="5" t="s">
        <v>89</v>
      </c>
      <c r="H1669" s="6">
        <v>6250</v>
      </c>
      <c r="I1669" s="6">
        <v>6000</v>
      </c>
      <c r="J1669" s="14" t="s">
        <v>53</v>
      </c>
      <c r="K1669" s="12">
        <v>16.2</v>
      </c>
      <c r="L1669" s="13">
        <v>97200</v>
      </c>
      <c r="M1669" s="10">
        <v>0.05</v>
      </c>
      <c r="N1669" s="13">
        <v>92340</v>
      </c>
      <c r="O1669" s="10">
        <v>0.54176675211374925</v>
      </c>
      <c r="P1669" s="13">
        <v>42313</v>
      </c>
      <c r="Q1669" s="7">
        <v>0.08</v>
      </c>
      <c r="R1669" s="13">
        <v>88</v>
      </c>
      <c r="S1669" s="11">
        <v>0</v>
      </c>
      <c r="T1669" s="13">
        <v>0</v>
      </c>
      <c r="U1669" s="13">
        <v>529000</v>
      </c>
    </row>
    <row r="1670" spans="1:21" x14ac:dyDescent="0.35">
      <c r="A1670" s="5" t="s">
        <v>10470</v>
      </c>
      <c r="B1670" s="5" t="s">
        <v>10470</v>
      </c>
      <c r="C1670" s="5" t="s">
        <v>2</v>
      </c>
      <c r="D1670" s="5" t="s">
        <v>10471</v>
      </c>
      <c r="E1670" s="5" t="s">
        <v>586</v>
      </c>
      <c r="F1670" s="5" t="s">
        <v>275</v>
      </c>
      <c r="G1670" s="5" t="s">
        <v>90</v>
      </c>
      <c r="H1670" s="6">
        <v>6250</v>
      </c>
      <c r="I1670" s="6">
        <v>3050</v>
      </c>
      <c r="J1670" s="14" t="s">
        <v>53</v>
      </c>
      <c r="K1670" s="12">
        <v>19</v>
      </c>
      <c r="L1670" s="13">
        <v>57950</v>
      </c>
      <c r="M1670" s="10">
        <v>0.05</v>
      </c>
      <c r="N1670" s="13">
        <v>55052</v>
      </c>
      <c r="O1670" s="10">
        <v>0.51685889980802169</v>
      </c>
      <c r="P1670" s="13">
        <v>26598</v>
      </c>
      <c r="Q1670" s="7">
        <v>0.08</v>
      </c>
      <c r="R1670" s="13">
        <v>109</v>
      </c>
      <c r="S1670" s="11">
        <v>0</v>
      </c>
      <c r="T1670" s="13">
        <v>0</v>
      </c>
      <c r="U1670" s="13">
        <v>332000</v>
      </c>
    </row>
    <row r="1671" spans="1:21" x14ac:dyDescent="0.35">
      <c r="A1671" s="5" t="s">
        <v>10472</v>
      </c>
      <c r="B1671" s="5" t="s">
        <v>10472</v>
      </c>
      <c r="C1671" s="5" t="s">
        <v>2</v>
      </c>
      <c r="D1671" s="5" t="s">
        <v>10473</v>
      </c>
      <c r="E1671" s="5" t="s">
        <v>3632</v>
      </c>
      <c r="F1671" s="5" t="s">
        <v>275</v>
      </c>
      <c r="G1671" s="5" t="s">
        <v>98</v>
      </c>
      <c r="H1671" s="6">
        <v>21550</v>
      </c>
      <c r="I1671" s="6">
        <v>19630</v>
      </c>
      <c r="J1671" s="14" t="s">
        <v>53</v>
      </c>
      <c r="K1671" s="12">
        <v>16</v>
      </c>
      <c r="L1671" s="13">
        <v>314080</v>
      </c>
      <c r="M1671" s="10">
        <v>0.1</v>
      </c>
      <c r="N1671" s="13">
        <v>282672</v>
      </c>
      <c r="O1671" s="10">
        <v>0.49881232901813621</v>
      </c>
      <c r="P1671" s="13">
        <v>141672</v>
      </c>
      <c r="Q1671" s="7">
        <v>9.5000000000000001E-2</v>
      </c>
      <c r="R1671" s="13">
        <v>76</v>
      </c>
      <c r="S1671" s="11">
        <v>0</v>
      </c>
      <c r="T1671" s="13">
        <v>0</v>
      </c>
      <c r="U1671" s="13">
        <v>1491000</v>
      </c>
    </row>
    <row r="1672" spans="1:21" x14ac:dyDescent="0.35">
      <c r="A1672" s="5" t="s">
        <v>10474</v>
      </c>
      <c r="B1672" s="5" t="s">
        <v>10474</v>
      </c>
      <c r="C1672" s="5" t="s">
        <v>2</v>
      </c>
      <c r="D1672" s="5" t="s">
        <v>10475</v>
      </c>
      <c r="E1672" s="5" t="s">
        <v>827</v>
      </c>
      <c r="F1672" s="5" t="s">
        <v>275</v>
      </c>
      <c r="G1672" s="5" t="s">
        <v>90</v>
      </c>
      <c r="H1672" s="6">
        <v>2775</v>
      </c>
      <c r="I1672" s="6">
        <v>2763</v>
      </c>
      <c r="J1672" s="14" t="s">
        <v>53</v>
      </c>
      <c r="K1672" s="12">
        <v>19</v>
      </c>
      <c r="L1672" s="13">
        <v>52497</v>
      </c>
      <c r="M1672" s="10">
        <v>0.05</v>
      </c>
      <c r="N1672" s="13">
        <v>49872</v>
      </c>
      <c r="O1672" s="10">
        <v>0.54511103105275849</v>
      </c>
      <c r="P1672" s="13">
        <v>22686</v>
      </c>
      <c r="Q1672" s="7">
        <v>0.08</v>
      </c>
      <c r="R1672" s="13">
        <v>103</v>
      </c>
      <c r="S1672" s="11">
        <v>0</v>
      </c>
      <c r="T1672" s="13">
        <v>0</v>
      </c>
      <c r="U1672" s="13">
        <v>284000</v>
      </c>
    </row>
    <row r="1673" spans="1:21" x14ac:dyDescent="0.35">
      <c r="A1673" s="5" t="s">
        <v>10476</v>
      </c>
      <c r="B1673" s="5" t="s">
        <v>10476</v>
      </c>
      <c r="C1673" s="5" t="s">
        <v>2</v>
      </c>
      <c r="D1673" s="5" t="s">
        <v>10477</v>
      </c>
      <c r="E1673" s="5" t="s">
        <v>885</v>
      </c>
      <c r="F1673" s="5" t="s">
        <v>275</v>
      </c>
      <c r="G1673" s="5" t="s">
        <v>90</v>
      </c>
      <c r="H1673" s="6">
        <v>2500</v>
      </c>
      <c r="I1673" s="6">
        <v>2500</v>
      </c>
      <c r="J1673" s="14" t="s">
        <v>53</v>
      </c>
      <c r="K1673" s="12">
        <v>19</v>
      </c>
      <c r="L1673" s="13">
        <v>47500</v>
      </c>
      <c r="M1673" s="10">
        <v>0.05</v>
      </c>
      <c r="N1673" s="13">
        <v>45125</v>
      </c>
      <c r="O1673" s="10">
        <v>0.51685889980802169</v>
      </c>
      <c r="P1673" s="13">
        <v>21802</v>
      </c>
      <c r="Q1673" s="7">
        <v>0.08</v>
      </c>
      <c r="R1673" s="13">
        <v>109</v>
      </c>
      <c r="S1673" s="11">
        <v>0</v>
      </c>
      <c r="T1673" s="13">
        <v>0</v>
      </c>
      <c r="U1673" s="13">
        <v>273000</v>
      </c>
    </row>
    <row r="1674" spans="1:21" ht="29" x14ac:dyDescent="0.35">
      <c r="A1674" s="5" t="s">
        <v>10478</v>
      </c>
      <c r="B1674" s="5" t="s">
        <v>10478</v>
      </c>
      <c r="C1674" s="5" t="s">
        <v>2</v>
      </c>
      <c r="D1674" s="5" t="s">
        <v>10479</v>
      </c>
      <c r="E1674" s="5" t="s">
        <v>3408</v>
      </c>
      <c r="F1674" s="5" t="s">
        <v>275</v>
      </c>
      <c r="G1674" s="5" t="s">
        <v>93</v>
      </c>
      <c r="H1674" s="6">
        <v>5461</v>
      </c>
      <c r="I1674" s="6">
        <v>1825</v>
      </c>
      <c r="J1674" s="14" t="s">
        <v>53</v>
      </c>
      <c r="K1674" s="12">
        <v>21</v>
      </c>
      <c r="L1674" s="13">
        <v>38325</v>
      </c>
      <c r="M1674" s="10">
        <v>0.1</v>
      </c>
      <c r="N1674" s="13">
        <v>34492</v>
      </c>
      <c r="O1674" s="10">
        <v>0.515459215045738</v>
      </c>
      <c r="P1674" s="13">
        <v>16713</v>
      </c>
      <c r="Q1674" s="7">
        <v>0.09</v>
      </c>
      <c r="R1674" s="13">
        <v>102</v>
      </c>
      <c r="S1674" s="11">
        <v>1354.75</v>
      </c>
      <c r="T1674" s="13">
        <v>20321.25</v>
      </c>
      <c r="U1674" s="13">
        <v>206000</v>
      </c>
    </row>
    <row r="1675" spans="1:21" x14ac:dyDescent="0.35">
      <c r="A1675" s="5" t="s">
        <v>10480</v>
      </c>
      <c r="B1675" s="5" t="s">
        <v>10480</v>
      </c>
      <c r="C1675" s="5" t="s">
        <v>2</v>
      </c>
      <c r="D1675" s="5" t="s">
        <v>10481</v>
      </c>
      <c r="E1675" s="5" t="s">
        <v>959</v>
      </c>
      <c r="F1675" s="5" t="s">
        <v>275</v>
      </c>
      <c r="G1675" s="5" t="s">
        <v>90</v>
      </c>
      <c r="H1675" s="6">
        <v>6200</v>
      </c>
      <c r="I1675" s="6">
        <v>4176</v>
      </c>
      <c r="J1675" s="14" t="s">
        <v>53</v>
      </c>
      <c r="K1675" s="12">
        <v>17.100000000000001</v>
      </c>
      <c r="L1675" s="13">
        <v>71409.600000000006</v>
      </c>
      <c r="M1675" s="10">
        <v>0.05</v>
      </c>
      <c r="N1675" s="13">
        <v>67839</v>
      </c>
      <c r="O1675" s="10">
        <v>0.55702638876206001</v>
      </c>
      <c r="P1675" s="13">
        <v>30051</v>
      </c>
      <c r="Q1675" s="7">
        <v>0.08</v>
      </c>
      <c r="R1675" s="13">
        <v>90</v>
      </c>
      <c r="S1675" s="11">
        <v>0</v>
      </c>
      <c r="T1675" s="13">
        <v>0</v>
      </c>
      <c r="U1675" s="13">
        <v>376000</v>
      </c>
    </row>
    <row r="1676" spans="1:21" x14ac:dyDescent="0.35">
      <c r="A1676" s="5" t="s">
        <v>10482</v>
      </c>
      <c r="B1676" s="5" t="s">
        <v>10482</v>
      </c>
      <c r="C1676" s="5" t="s">
        <v>2</v>
      </c>
      <c r="D1676" s="5" t="s">
        <v>10483</v>
      </c>
      <c r="E1676" s="5" t="s">
        <v>3607</v>
      </c>
      <c r="F1676" s="5" t="s">
        <v>275</v>
      </c>
      <c r="G1676" s="5" t="s">
        <v>90</v>
      </c>
      <c r="H1676" s="6">
        <v>1875</v>
      </c>
      <c r="I1676" s="6">
        <v>625</v>
      </c>
      <c r="J1676" s="14" t="s">
        <v>53</v>
      </c>
      <c r="K1676" s="12">
        <v>20.9</v>
      </c>
      <c r="L1676" s="13">
        <v>13062.500000000002</v>
      </c>
      <c r="M1676" s="10">
        <v>0.05</v>
      </c>
      <c r="N1676" s="13">
        <v>12409</v>
      </c>
      <c r="O1676" s="10">
        <v>0.51738670935783404</v>
      </c>
      <c r="P1676" s="13">
        <v>5989</v>
      </c>
      <c r="Q1676" s="7">
        <v>0.08</v>
      </c>
      <c r="R1676" s="13">
        <v>120</v>
      </c>
      <c r="S1676" s="11">
        <v>468.75</v>
      </c>
      <c r="T1676" s="13">
        <v>2812.5</v>
      </c>
      <c r="U1676" s="13">
        <v>78000</v>
      </c>
    </row>
    <row r="1677" spans="1:21" x14ac:dyDescent="0.35">
      <c r="A1677" s="5" t="s">
        <v>10484</v>
      </c>
      <c r="B1677" s="5" t="s">
        <v>10484</v>
      </c>
      <c r="C1677" s="5" t="s">
        <v>2</v>
      </c>
      <c r="D1677" s="5" t="s">
        <v>10485</v>
      </c>
      <c r="E1677" s="5" t="s">
        <v>586</v>
      </c>
      <c r="F1677" s="5" t="s">
        <v>303</v>
      </c>
      <c r="G1677" s="5" t="s">
        <v>89</v>
      </c>
      <c r="H1677" s="6">
        <v>5625</v>
      </c>
      <c r="I1677" s="6">
        <v>5580</v>
      </c>
      <c r="J1677" s="14" t="s">
        <v>53</v>
      </c>
      <c r="K1677" s="12">
        <v>16.2</v>
      </c>
      <c r="L1677" s="13">
        <v>90396</v>
      </c>
      <c r="M1677" s="10">
        <v>0.05</v>
      </c>
      <c r="N1677" s="13">
        <v>85876</v>
      </c>
      <c r="O1677" s="10">
        <v>0.51685889980802169</v>
      </c>
      <c r="P1677" s="13">
        <v>41490</v>
      </c>
      <c r="Q1677" s="7">
        <v>0.08</v>
      </c>
      <c r="R1677" s="13">
        <v>93</v>
      </c>
      <c r="S1677" s="11">
        <v>0</v>
      </c>
      <c r="T1677" s="13">
        <v>0</v>
      </c>
      <c r="U1677" s="13">
        <v>519000</v>
      </c>
    </row>
    <row r="1678" spans="1:21" ht="43.5" x14ac:dyDescent="0.35">
      <c r="A1678" s="5" t="s">
        <v>10486</v>
      </c>
      <c r="B1678" s="5" t="s">
        <v>10487</v>
      </c>
      <c r="C1678" s="5" t="s">
        <v>169</v>
      </c>
      <c r="D1678" s="5" t="s">
        <v>10488</v>
      </c>
      <c r="E1678" s="5" t="s">
        <v>3599</v>
      </c>
      <c r="F1678" s="5" t="s">
        <v>303</v>
      </c>
      <c r="G1678" s="5" t="s">
        <v>90</v>
      </c>
      <c r="H1678" s="6">
        <v>6482</v>
      </c>
      <c r="I1678" s="6">
        <v>1953</v>
      </c>
      <c r="J1678" s="14" t="s">
        <v>53</v>
      </c>
      <c r="K1678" s="12">
        <v>19</v>
      </c>
      <c r="L1678" s="13">
        <v>37107</v>
      </c>
      <c r="M1678" s="10">
        <v>0.05</v>
      </c>
      <c r="N1678" s="13">
        <v>35252</v>
      </c>
      <c r="O1678" s="10">
        <v>0.51738670935783393</v>
      </c>
      <c r="P1678" s="13">
        <v>17013</v>
      </c>
      <c r="Q1678" s="7">
        <v>0.08</v>
      </c>
      <c r="R1678" s="13">
        <v>109</v>
      </c>
      <c r="S1678" s="11">
        <v>2087.75</v>
      </c>
      <c r="T1678" s="13">
        <v>18789.75</v>
      </c>
      <c r="U1678" s="13">
        <v>231000</v>
      </c>
    </row>
    <row r="1679" spans="1:21" x14ac:dyDescent="0.35">
      <c r="A1679" s="5" t="s">
        <v>10489</v>
      </c>
      <c r="B1679" s="5" t="s">
        <v>10489</v>
      </c>
      <c r="C1679" s="5" t="s">
        <v>2</v>
      </c>
      <c r="D1679" s="5" t="s">
        <v>10490</v>
      </c>
      <c r="E1679" s="5" t="s">
        <v>586</v>
      </c>
      <c r="F1679" s="5" t="s">
        <v>222</v>
      </c>
      <c r="G1679" s="5" t="s">
        <v>90</v>
      </c>
      <c r="H1679" s="6">
        <v>3150</v>
      </c>
      <c r="I1679" s="6">
        <v>1567</v>
      </c>
      <c r="J1679" s="14" t="s">
        <v>53</v>
      </c>
      <c r="K1679" s="12">
        <v>19</v>
      </c>
      <c r="L1679" s="13">
        <v>29773</v>
      </c>
      <c r="M1679" s="10">
        <v>0.05</v>
      </c>
      <c r="N1679" s="13">
        <v>28284</v>
      </c>
      <c r="O1679" s="10">
        <v>0.51685889980802169</v>
      </c>
      <c r="P1679" s="13">
        <v>13665</v>
      </c>
      <c r="Q1679" s="7">
        <v>0.08</v>
      </c>
      <c r="R1679" s="13">
        <v>109</v>
      </c>
      <c r="S1679" s="11">
        <v>0</v>
      </c>
      <c r="T1679" s="13">
        <v>0</v>
      </c>
      <c r="U1679" s="13">
        <v>171000</v>
      </c>
    </row>
    <row r="1680" spans="1:21" x14ac:dyDescent="0.35">
      <c r="A1680" s="5" t="s">
        <v>10491</v>
      </c>
      <c r="B1680" s="5" t="s">
        <v>10491</v>
      </c>
      <c r="C1680" s="5" t="s">
        <v>2</v>
      </c>
      <c r="D1680" s="5" t="s">
        <v>10492</v>
      </c>
      <c r="E1680" s="5" t="s">
        <v>586</v>
      </c>
      <c r="F1680" s="5" t="s">
        <v>222</v>
      </c>
      <c r="G1680" s="5" t="s">
        <v>89</v>
      </c>
      <c r="H1680" s="6">
        <v>4032</v>
      </c>
      <c r="I1680" s="6">
        <v>2048</v>
      </c>
      <c r="J1680" s="14" t="s">
        <v>53</v>
      </c>
      <c r="K1680" s="12">
        <v>18</v>
      </c>
      <c r="L1680" s="13">
        <v>36864</v>
      </c>
      <c r="M1680" s="10">
        <v>0.05</v>
      </c>
      <c r="N1680" s="13">
        <v>35021</v>
      </c>
      <c r="O1680" s="10">
        <v>0.5168588998080218</v>
      </c>
      <c r="P1680" s="13">
        <v>16920</v>
      </c>
      <c r="Q1680" s="7">
        <v>0.08</v>
      </c>
      <c r="R1680" s="13">
        <v>103</v>
      </c>
      <c r="S1680" s="11">
        <v>0</v>
      </c>
      <c r="T1680" s="13">
        <v>0</v>
      </c>
      <c r="U1680" s="13">
        <v>211000</v>
      </c>
    </row>
    <row r="1681" spans="1:21" x14ac:dyDescent="0.35">
      <c r="A1681" s="5" t="s">
        <v>10493</v>
      </c>
      <c r="B1681" s="5" t="s">
        <v>10493</v>
      </c>
      <c r="C1681" s="5" t="s">
        <v>2</v>
      </c>
      <c r="D1681" s="5" t="s">
        <v>10494</v>
      </c>
      <c r="E1681" s="5" t="s">
        <v>586</v>
      </c>
      <c r="F1681" s="5" t="s">
        <v>222</v>
      </c>
      <c r="G1681" s="5" t="s">
        <v>97</v>
      </c>
      <c r="H1681" s="6">
        <v>3000</v>
      </c>
      <c r="I1681" s="6">
        <v>2136</v>
      </c>
      <c r="J1681" s="14" t="s">
        <v>53</v>
      </c>
      <c r="K1681" s="12">
        <v>20</v>
      </c>
      <c r="L1681" s="13">
        <v>42720</v>
      </c>
      <c r="M1681" s="10">
        <v>0.1</v>
      </c>
      <c r="N1681" s="13">
        <v>38448</v>
      </c>
      <c r="O1681" s="10">
        <v>0.48462863597986816</v>
      </c>
      <c r="P1681" s="13">
        <v>19815</v>
      </c>
      <c r="Q1681" s="7">
        <v>9.5000000000000001E-2</v>
      </c>
      <c r="R1681" s="13">
        <v>98</v>
      </c>
      <c r="S1681" s="11">
        <v>0</v>
      </c>
      <c r="T1681" s="13">
        <v>0</v>
      </c>
      <c r="U1681" s="13">
        <v>209000</v>
      </c>
    </row>
    <row r="1682" spans="1:21" x14ac:dyDescent="0.35">
      <c r="A1682" s="5" t="s">
        <v>10495</v>
      </c>
      <c r="B1682" s="5" t="s">
        <v>10495</v>
      </c>
      <c r="C1682" s="5" t="s">
        <v>2</v>
      </c>
      <c r="D1682" s="5" t="s">
        <v>10496</v>
      </c>
      <c r="E1682" s="5" t="s">
        <v>714</v>
      </c>
      <c r="F1682" s="5" t="s">
        <v>222</v>
      </c>
      <c r="G1682" s="5" t="s">
        <v>101</v>
      </c>
      <c r="H1682" s="6">
        <v>3240</v>
      </c>
      <c r="I1682" s="6">
        <v>1250</v>
      </c>
      <c r="J1682" s="14" t="s">
        <v>53</v>
      </c>
      <c r="K1682" s="12">
        <v>22</v>
      </c>
      <c r="L1682" s="13">
        <v>27500</v>
      </c>
      <c r="M1682" s="10">
        <v>0.05</v>
      </c>
      <c r="N1682" s="13">
        <v>26125</v>
      </c>
      <c r="O1682" s="10">
        <v>0.54176675211374925</v>
      </c>
      <c r="P1682" s="13">
        <v>11971</v>
      </c>
      <c r="Q1682" s="7">
        <v>0.08</v>
      </c>
      <c r="R1682" s="13">
        <v>120</v>
      </c>
      <c r="S1682" s="11">
        <v>427.5</v>
      </c>
      <c r="T1682" s="13">
        <v>6412.5</v>
      </c>
      <c r="U1682" s="13">
        <v>156000</v>
      </c>
    </row>
    <row r="1683" spans="1:21" x14ac:dyDescent="0.35">
      <c r="A1683" s="5" t="s">
        <v>10497</v>
      </c>
      <c r="B1683" s="5" t="s">
        <v>10497</v>
      </c>
      <c r="C1683" s="5" t="s">
        <v>2</v>
      </c>
      <c r="D1683" s="5" t="s">
        <v>10498</v>
      </c>
      <c r="E1683" s="5" t="s">
        <v>689</v>
      </c>
      <c r="F1683" s="5" t="s">
        <v>222</v>
      </c>
      <c r="G1683" s="5" t="s">
        <v>89</v>
      </c>
      <c r="H1683" s="6">
        <v>7182</v>
      </c>
      <c r="I1683" s="6">
        <v>3180</v>
      </c>
      <c r="J1683" s="14" t="s">
        <v>53</v>
      </c>
      <c r="K1683" s="12">
        <v>18</v>
      </c>
      <c r="L1683" s="13">
        <v>57240</v>
      </c>
      <c r="M1683" s="10">
        <v>0.05</v>
      </c>
      <c r="N1683" s="13">
        <v>54378</v>
      </c>
      <c r="O1683" s="10">
        <v>0.54176675211374925</v>
      </c>
      <c r="P1683" s="13">
        <v>24918</v>
      </c>
      <c r="Q1683" s="7">
        <v>0.08</v>
      </c>
      <c r="R1683" s="13">
        <v>98</v>
      </c>
      <c r="S1683" s="11">
        <v>27</v>
      </c>
      <c r="T1683" s="13">
        <v>405</v>
      </c>
      <c r="U1683" s="13">
        <v>312000</v>
      </c>
    </row>
    <row r="1684" spans="1:21" x14ac:dyDescent="0.35">
      <c r="A1684" s="5" t="s">
        <v>10499</v>
      </c>
      <c r="B1684" s="5" t="s">
        <v>10499</v>
      </c>
      <c r="C1684" s="5" t="s">
        <v>2</v>
      </c>
      <c r="D1684" s="5" t="s">
        <v>10500</v>
      </c>
      <c r="E1684" s="5" t="s">
        <v>689</v>
      </c>
      <c r="F1684" s="5" t="s">
        <v>222</v>
      </c>
      <c r="G1684" s="5" t="s">
        <v>89</v>
      </c>
      <c r="H1684" s="6">
        <v>7182</v>
      </c>
      <c r="I1684" s="6">
        <v>4662</v>
      </c>
      <c r="J1684" s="14" t="s">
        <v>53</v>
      </c>
      <c r="K1684" s="12">
        <v>16.2</v>
      </c>
      <c r="L1684" s="13">
        <v>75524.399999999994</v>
      </c>
      <c r="M1684" s="10">
        <v>0.05</v>
      </c>
      <c r="N1684" s="13">
        <v>71748</v>
      </c>
      <c r="O1684" s="10">
        <v>0.54176675211374925</v>
      </c>
      <c r="P1684" s="13">
        <v>32877</v>
      </c>
      <c r="Q1684" s="7">
        <v>0.08</v>
      </c>
      <c r="R1684" s="13">
        <v>88</v>
      </c>
      <c r="S1684" s="11">
        <v>0</v>
      </c>
      <c r="T1684" s="13">
        <v>0</v>
      </c>
      <c r="U1684" s="13">
        <v>411000</v>
      </c>
    </row>
    <row r="1685" spans="1:21" x14ac:dyDescent="0.35">
      <c r="A1685" s="5" t="s">
        <v>10501</v>
      </c>
      <c r="B1685" s="5" t="s">
        <v>10501</v>
      </c>
      <c r="C1685" s="5" t="s">
        <v>2</v>
      </c>
      <c r="D1685" s="5" t="s">
        <v>10502</v>
      </c>
      <c r="E1685" s="5" t="s">
        <v>586</v>
      </c>
      <c r="F1685" s="5" t="s">
        <v>222</v>
      </c>
      <c r="G1685" s="5" t="s">
        <v>99</v>
      </c>
      <c r="H1685" s="6">
        <v>6250</v>
      </c>
      <c r="I1685" s="6">
        <v>3704</v>
      </c>
      <c r="J1685" s="14" t="s">
        <v>53</v>
      </c>
      <c r="K1685" s="12">
        <v>18</v>
      </c>
      <c r="L1685" s="13">
        <v>66672</v>
      </c>
      <c r="M1685" s="10">
        <v>0.05</v>
      </c>
      <c r="N1685" s="13">
        <v>63338</v>
      </c>
      <c r="O1685" s="10">
        <v>0.51685889980802169</v>
      </c>
      <c r="P1685" s="13">
        <v>30601</v>
      </c>
      <c r="Q1685" s="7">
        <v>0.08</v>
      </c>
      <c r="R1685" s="13">
        <v>103</v>
      </c>
      <c r="S1685" s="11">
        <v>0</v>
      </c>
      <c r="T1685" s="13">
        <v>0</v>
      </c>
      <c r="U1685" s="13">
        <v>383000</v>
      </c>
    </row>
    <row r="1686" spans="1:21" ht="29" x14ac:dyDescent="0.35">
      <c r="A1686" s="5" t="s">
        <v>10503</v>
      </c>
      <c r="B1686" s="5" t="s">
        <v>10504</v>
      </c>
      <c r="C1686" s="5" t="s">
        <v>86</v>
      </c>
      <c r="D1686" s="5" t="s">
        <v>10505</v>
      </c>
      <c r="E1686" s="5" t="s">
        <v>2089</v>
      </c>
      <c r="F1686" s="5" t="s">
        <v>222</v>
      </c>
      <c r="G1686" s="5" t="s">
        <v>92</v>
      </c>
      <c r="H1686" s="6">
        <v>5583</v>
      </c>
      <c r="I1686" s="6">
        <v>2607</v>
      </c>
      <c r="J1686" s="14" t="s">
        <v>53</v>
      </c>
      <c r="K1686" s="12">
        <v>18</v>
      </c>
      <c r="L1686" s="13">
        <v>46926</v>
      </c>
      <c r="M1686" s="10">
        <v>0.1</v>
      </c>
      <c r="N1686" s="13">
        <v>42233</v>
      </c>
      <c r="O1686" s="10">
        <v>0.5292880068315059</v>
      </c>
      <c r="P1686" s="13">
        <v>19880</v>
      </c>
      <c r="Q1686" s="7">
        <v>7.4999999999999997E-2</v>
      </c>
      <c r="R1686" s="13">
        <v>102</v>
      </c>
      <c r="S1686" s="11">
        <v>0</v>
      </c>
      <c r="T1686" s="13">
        <v>0</v>
      </c>
      <c r="U1686" s="13">
        <v>265000</v>
      </c>
    </row>
    <row r="1687" spans="1:21" x14ac:dyDescent="0.35">
      <c r="A1687" s="5" t="s">
        <v>10506</v>
      </c>
      <c r="B1687" s="5" t="s">
        <v>10506</v>
      </c>
      <c r="C1687" s="5" t="s">
        <v>2</v>
      </c>
      <c r="D1687" s="5" t="s">
        <v>10507</v>
      </c>
      <c r="E1687" s="5" t="s">
        <v>871</v>
      </c>
      <c r="F1687" s="5" t="s">
        <v>222</v>
      </c>
      <c r="G1687" s="5" t="s">
        <v>89</v>
      </c>
      <c r="H1687" s="6">
        <v>1900</v>
      </c>
      <c r="I1687" s="6">
        <v>1296</v>
      </c>
      <c r="J1687" s="14" t="s">
        <v>53</v>
      </c>
      <c r="K1687" s="12">
        <v>18</v>
      </c>
      <c r="L1687" s="13">
        <v>23328</v>
      </c>
      <c r="M1687" s="10">
        <v>0.05</v>
      </c>
      <c r="N1687" s="13">
        <v>22162</v>
      </c>
      <c r="O1687" s="10">
        <v>0.51685889980802169</v>
      </c>
      <c r="P1687" s="13">
        <v>10707</v>
      </c>
      <c r="Q1687" s="7">
        <v>0.08</v>
      </c>
      <c r="R1687" s="13">
        <v>103</v>
      </c>
      <c r="S1687" s="11">
        <v>0</v>
      </c>
      <c r="T1687" s="13">
        <v>0</v>
      </c>
      <c r="U1687" s="13">
        <v>134000</v>
      </c>
    </row>
    <row r="1688" spans="1:21" x14ac:dyDescent="0.35">
      <c r="A1688" s="5" t="s">
        <v>10508</v>
      </c>
      <c r="B1688" s="5" t="s">
        <v>10508</v>
      </c>
      <c r="C1688" s="5" t="s">
        <v>2</v>
      </c>
      <c r="D1688" s="5" t="s">
        <v>10509</v>
      </c>
      <c r="E1688" s="5" t="s">
        <v>603</v>
      </c>
      <c r="F1688" s="5" t="s">
        <v>222</v>
      </c>
      <c r="G1688" s="5" t="s">
        <v>90</v>
      </c>
      <c r="H1688" s="6">
        <v>5670</v>
      </c>
      <c r="I1688" s="6">
        <v>5400</v>
      </c>
      <c r="J1688" s="14" t="s">
        <v>53</v>
      </c>
      <c r="K1688" s="12">
        <v>17.100000000000001</v>
      </c>
      <c r="L1688" s="13">
        <v>92340.000000000015</v>
      </c>
      <c r="M1688" s="10">
        <v>0.05</v>
      </c>
      <c r="N1688" s="13">
        <v>87723</v>
      </c>
      <c r="O1688" s="10">
        <v>0.51685889980802169</v>
      </c>
      <c r="P1688" s="13">
        <v>42383</v>
      </c>
      <c r="Q1688" s="7">
        <v>0.08</v>
      </c>
      <c r="R1688" s="13">
        <v>98</v>
      </c>
      <c r="S1688" s="11">
        <v>0</v>
      </c>
      <c r="T1688" s="13">
        <v>0</v>
      </c>
      <c r="U1688" s="13">
        <v>530000</v>
      </c>
    </row>
    <row r="1689" spans="1:21" x14ac:dyDescent="0.35">
      <c r="A1689" s="5" t="s">
        <v>10510</v>
      </c>
      <c r="B1689" s="5" t="s">
        <v>10510</v>
      </c>
      <c r="C1689" s="5" t="s">
        <v>2</v>
      </c>
      <c r="D1689" s="5" t="s">
        <v>10511</v>
      </c>
      <c r="E1689" s="5" t="s">
        <v>586</v>
      </c>
      <c r="F1689" s="5" t="s">
        <v>222</v>
      </c>
      <c r="G1689" s="5" t="s">
        <v>90</v>
      </c>
      <c r="H1689" s="6">
        <v>5603</v>
      </c>
      <c r="I1689" s="6">
        <v>5181</v>
      </c>
      <c r="J1689" s="14" t="s">
        <v>53</v>
      </c>
      <c r="K1689" s="12">
        <v>17.100000000000001</v>
      </c>
      <c r="L1689" s="13">
        <v>88595.1</v>
      </c>
      <c r="M1689" s="10">
        <v>0.05</v>
      </c>
      <c r="N1689" s="13">
        <v>84165</v>
      </c>
      <c r="O1689" s="10">
        <v>0.51685889980802169</v>
      </c>
      <c r="P1689" s="13">
        <v>40664</v>
      </c>
      <c r="Q1689" s="7">
        <v>0.08</v>
      </c>
      <c r="R1689" s="13">
        <v>98</v>
      </c>
      <c r="S1689" s="11">
        <v>0</v>
      </c>
      <c r="T1689" s="13">
        <v>0</v>
      </c>
      <c r="U1689" s="13">
        <v>508000</v>
      </c>
    </row>
    <row r="1690" spans="1:21" ht="43.5" x14ac:dyDescent="0.35">
      <c r="A1690" s="5" t="s">
        <v>10512</v>
      </c>
      <c r="B1690" s="5" t="s">
        <v>10513</v>
      </c>
      <c r="C1690" s="5" t="s">
        <v>82</v>
      </c>
      <c r="D1690" s="5" t="s">
        <v>10514</v>
      </c>
      <c r="E1690" s="5" t="s">
        <v>885</v>
      </c>
      <c r="F1690" s="5" t="s">
        <v>10515</v>
      </c>
      <c r="G1690" s="5" t="s">
        <v>89</v>
      </c>
      <c r="H1690" s="6">
        <v>12500</v>
      </c>
      <c r="I1690" s="6">
        <v>10500</v>
      </c>
      <c r="J1690" s="14" t="s">
        <v>53</v>
      </c>
      <c r="K1690" s="12">
        <v>14.4</v>
      </c>
      <c r="L1690" s="13">
        <v>151200</v>
      </c>
      <c r="M1690" s="10">
        <v>0.05</v>
      </c>
      <c r="N1690" s="13">
        <v>143640</v>
      </c>
      <c r="O1690" s="10">
        <v>0.5168588998080218</v>
      </c>
      <c r="P1690" s="13">
        <v>69398</v>
      </c>
      <c r="Q1690" s="7">
        <v>0.08</v>
      </c>
      <c r="R1690" s="13">
        <v>83</v>
      </c>
      <c r="S1690" s="11">
        <v>0</v>
      </c>
      <c r="T1690" s="13">
        <v>0</v>
      </c>
      <c r="U1690" s="13">
        <v>867000</v>
      </c>
    </row>
    <row r="1691" spans="1:21" x14ac:dyDescent="0.35">
      <c r="A1691" s="5" t="s">
        <v>10516</v>
      </c>
      <c r="B1691" s="5" t="s">
        <v>10516</v>
      </c>
      <c r="C1691" s="5" t="s">
        <v>2</v>
      </c>
      <c r="D1691" s="5" t="s">
        <v>10517</v>
      </c>
      <c r="E1691" s="5" t="s">
        <v>3430</v>
      </c>
      <c r="F1691" s="5" t="s">
        <v>222</v>
      </c>
      <c r="G1691" s="5" t="s">
        <v>89</v>
      </c>
      <c r="H1691" s="6">
        <v>3675</v>
      </c>
      <c r="I1691" s="6">
        <v>3240</v>
      </c>
      <c r="J1691" s="14" t="s">
        <v>53</v>
      </c>
      <c r="K1691" s="12">
        <v>18</v>
      </c>
      <c r="L1691" s="13">
        <v>58320</v>
      </c>
      <c r="M1691" s="10">
        <v>0.05</v>
      </c>
      <c r="N1691" s="13">
        <v>55404</v>
      </c>
      <c r="O1691" s="10">
        <v>0.54218331190500868</v>
      </c>
      <c r="P1691" s="13">
        <v>25365</v>
      </c>
      <c r="Q1691" s="7">
        <v>0.08</v>
      </c>
      <c r="R1691" s="13">
        <v>98</v>
      </c>
      <c r="S1691" s="11">
        <v>0</v>
      </c>
      <c r="T1691" s="13">
        <v>0</v>
      </c>
      <c r="U1691" s="13">
        <v>317000</v>
      </c>
    </row>
    <row r="1692" spans="1:21" x14ac:dyDescent="0.35">
      <c r="A1692" s="5" t="s">
        <v>10518</v>
      </c>
      <c r="B1692" s="5" t="s">
        <v>10518</v>
      </c>
      <c r="C1692" s="5" t="s">
        <v>2</v>
      </c>
      <c r="D1692" s="5" t="s">
        <v>10519</v>
      </c>
      <c r="E1692" s="5" t="s">
        <v>3430</v>
      </c>
      <c r="F1692" s="5" t="s">
        <v>222</v>
      </c>
      <c r="G1692" s="5" t="s">
        <v>90</v>
      </c>
      <c r="H1692" s="6">
        <v>1200</v>
      </c>
      <c r="I1692" s="6">
        <v>680</v>
      </c>
      <c r="J1692" s="14" t="s">
        <v>53</v>
      </c>
      <c r="K1692" s="12">
        <v>20.9</v>
      </c>
      <c r="L1692" s="13">
        <v>14212.000000000002</v>
      </c>
      <c r="M1692" s="10">
        <v>0.05</v>
      </c>
      <c r="N1692" s="13">
        <v>13501</v>
      </c>
      <c r="O1692" s="10">
        <v>0.54218331190500868</v>
      </c>
      <c r="P1692" s="13">
        <v>6181</v>
      </c>
      <c r="Q1692" s="7">
        <v>0.08</v>
      </c>
      <c r="R1692" s="13">
        <v>114</v>
      </c>
      <c r="S1692" s="11">
        <v>0</v>
      </c>
      <c r="T1692" s="13">
        <v>0</v>
      </c>
      <c r="U1692" s="13">
        <v>77000</v>
      </c>
    </row>
    <row r="1693" spans="1:21" x14ac:dyDescent="0.35">
      <c r="A1693" s="5" t="s">
        <v>10520</v>
      </c>
      <c r="B1693" s="5" t="s">
        <v>10520</v>
      </c>
      <c r="C1693" s="5" t="s">
        <v>2</v>
      </c>
      <c r="D1693" s="5" t="s">
        <v>10521</v>
      </c>
      <c r="E1693" s="5" t="s">
        <v>964</v>
      </c>
      <c r="F1693" s="5" t="s">
        <v>222</v>
      </c>
      <c r="G1693" s="5" t="s">
        <v>89</v>
      </c>
      <c r="H1693" s="6">
        <v>3125</v>
      </c>
      <c r="I1693" s="6">
        <v>1555</v>
      </c>
      <c r="J1693" s="14" t="s">
        <v>53</v>
      </c>
      <c r="K1693" s="12">
        <v>18</v>
      </c>
      <c r="L1693" s="13">
        <v>27990</v>
      </c>
      <c r="M1693" s="10">
        <v>0.05</v>
      </c>
      <c r="N1693" s="13">
        <v>26590</v>
      </c>
      <c r="O1693" s="10">
        <v>0.51738670935783404</v>
      </c>
      <c r="P1693" s="13">
        <v>12833</v>
      </c>
      <c r="Q1693" s="7">
        <v>0.08</v>
      </c>
      <c r="R1693" s="13">
        <v>103</v>
      </c>
      <c r="S1693" s="11">
        <v>0</v>
      </c>
      <c r="T1693" s="13">
        <v>0</v>
      </c>
      <c r="U1693" s="13">
        <v>160000</v>
      </c>
    </row>
    <row r="1694" spans="1:21" x14ac:dyDescent="0.35">
      <c r="A1694" s="5" t="s">
        <v>10522</v>
      </c>
      <c r="B1694" s="5" t="s">
        <v>10522</v>
      </c>
      <c r="C1694" s="5" t="s">
        <v>2</v>
      </c>
      <c r="D1694" s="5" t="s">
        <v>10523</v>
      </c>
      <c r="E1694" s="5" t="s">
        <v>964</v>
      </c>
      <c r="F1694" s="5" t="s">
        <v>222</v>
      </c>
      <c r="G1694" s="5" t="s">
        <v>90</v>
      </c>
      <c r="H1694" s="6">
        <v>3125</v>
      </c>
      <c r="I1694" s="6">
        <v>722</v>
      </c>
      <c r="J1694" s="14" t="s">
        <v>53</v>
      </c>
      <c r="K1694" s="12">
        <v>20.9</v>
      </c>
      <c r="L1694" s="13">
        <v>15089.8</v>
      </c>
      <c r="M1694" s="10">
        <v>0.05</v>
      </c>
      <c r="N1694" s="13">
        <v>14335</v>
      </c>
      <c r="O1694" s="10">
        <v>0.51738670935783404</v>
      </c>
      <c r="P1694" s="13">
        <v>6918</v>
      </c>
      <c r="Q1694" s="7">
        <v>0.08</v>
      </c>
      <c r="R1694" s="13">
        <v>120</v>
      </c>
      <c r="S1694" s="11">
        <v>1500.5</v>
      </c>
      <c r="T1694" s="13">
        <v>13504.5</v>
      </c>
      <c r="U1694" s="13">
        <v>100000</v>
      </c>
    </row>
    <row r="1695" spans="1:21" x14ac:dyDescent="0.35">
      <c r="A1695" s="5" t="s">
        <v>10524</v>
      </c>
      <c r="B1695" s="5" t="s">
        <v>10524</v>
      </c>
      <c r="C1695" s="5" t="s">
        <v>2</v>
      </c>
      <c r="D1695" s="5" t="s">
        <v>10525</v>
      </c>
      <c r="E1695" s="5" t="s">
        <v>586</v>
      </c>
      <c r="F1695" s="5" t="s">
        <v>10526</v>
      </c>
      <c r="G1695" s="5" t="s">
        <v>89</v>
      </c>
      <c r="H1695" s="6">
        <v>6250</v>
      </c>
      <c r="I1695" s="6">
        <v>4234</v>
      </c>
      <c r="J1695" s="14" t="s">
        <v>53</v>
      </c>
      <c r="K1695" s="12">
        <v>16.2</v>
      </c>
      <c r="L1695" s="13">
        <v>68590.8</v>
      </c>
      <c r="M1695" s="10">
        <v>0.05</v>
      </c>
      <c r="N1695" s="13">
        <v>65161</v>
      </c>
      <c r="O1695" s="10">
        <v>0.51685889980802169</v>
      </c>
      <c r="P1695" s="13">
        <v>31482</v>
      </c>
      <c r="Q1695" s="7">
        <v>0.08</v>
      </c>
      <c r="R1695" s="13">
        <v>93</v>
      </c>
      <c r="S1695" s="11">
        <v>0</v>
      </c>
      <c r="T1695" s="13">
        <v>0</v>
      </c>
      <c r="U1695" s="13">
        <v>394000</v>
      </c>
    </row>
    <row r="1696" spans="1:21" x14ac:dyDescent="0.35">
      <c r="A1696" s="5" t="s">
        <v>10527</v>
      </c>
      <c r="B1696" s="5" t="s">
        <v>10527</v>
      </c>
      <c r="C1696" s="5" t="s">
        <v>2</v>
      </c>
      <c r="D1696" s="5" t="s">
        <v>10528</v>
      </c>
      <c r="E1696" s="5" t="s">
        <v>586</v>
      </c>
      <c r="F1696" s="5" t="s">
        <v>446</v>
      </c>
      <c r="G1696" s="5" t="s">
        <v>90</v>
      </c>
      <c r="H1696" s="6">
        <v>9310</v>
      </c>
      <c r="I1696" s="6">
        <v>9176</v>
      </c>
      <c r="J1696" s="14" t="s">
        <v>53</v>
      </c>
      <c r="K1696" s="12">
        <v>17.100000000000001</v>
      </c>
      <c r="L1696" s="13">
        <v>156909.6</v>
      </c>
      <c r="M1696" s="10">
        <v>0.05</v>
      </c>
      <c r="N1696" s="13">
        <v>149064</v>
      </c>
      <c r="O1696" s="10">
        <v>0.51685889980802169</v>
      </c>
      <c r="P1696" s="13">
        <v>72019</v>
      </c>
      <c r="Q1696" s="7">
        <v>0.08</v>
      </c>
      <c r="R1696" s="13">
        <v>98</v>
      </c>
      <c r="S1696" s="11">
        <v>0</v>
      </c>
      <c r="T1696" s="13">
        <v>0</v>
      </c>
      <c r="U1696" s="13">
        <v>900000</v>
      </c>
    </row>
    <row r="1697" spans="1:21" ht="29" x14ac:dyDescent="0.35">
      <c r="A1697" s="5" t="s">
        <v>10529</v>
      </c>
      <c r="B1697" s="5" t="s">
        <v>10530</v>
      </c>
      <c r="C1697" s="5" t="s">
        <v>68</v>
      </c>
      <c r="D1697" s="5" t="s">
        <v>10531</v>
      </c>
      <c r="E1697" s="5" t="s">
        <v>918</v>
      </c>
      <c r="F1697" s="5" t="s">
        <v>446</v>
      </c>
      <c r="G1697" s="5" t="s">
        <v>89</v>
      </c>
      <c r="H1697" s="6">
        <v>5523</v>
      </c>
      <c r="I1697" s="6">
        <v>3867</v>
      </c>
      <c r="J1697" s="14" t="s">
        <v>53</v>
      </c>
      <c r="K1697" s="12">
        <v>18</v>
      </c>
      <c r="L1697" s="13">
        <v>69606</v>
      </c>
      <c r="M1697" s="10">
        <v>0.05</v>
      </c>
      <c r="N1697" s="13">
        <v>66126</v>
      </c>
      <c r="O1697" s="10">
        <v>0.51738670935783404</v>
      </c>
      <c r="P1697" s="13">
        <v>31913</v>
      </c>
      <c r="Q1697" s="7">
        <v>0.08</v>
      </c>
      <c r="R1697" s="13">
        <v>103</v>
      </c>
      <c r="S1697" s="11">
        <v>0</v>
      </c>
      <c r="T1697" s="13">
        <v>0</v>
      </c>
      <c r="U1697" s="13">
        <v>399000</v>
      </c>
    </row>
    <row r="1698" spans="1:21" ht="29" x14ac:dyDescent="0.35">
      <c r="A1698" s="5" t="s">
        <v>10532</v>
      </c>
      <c r="B1698" s="5" t="s">
        <v>10533</v>
      </c>
      <c r="C1698" s="5" t="s">
        <v>86</v>
      </c>
      <c r="D1698" s="5" t="s">
        <v>10534</v>
      </c>
      <c r="E1698" s="5" t="s">
        <v>645</v>
      </c>
      <c r="F1698" s="5" t="s">
        <v>265</v>
      </c>
      <c r="G1698" s="5" t="s">
        <v>90</v>
      </c>
      <c r="H1698" s="6">
        <v>6250</v>
      </c>
      <c r="I1698" s="6">
        <v>800</v>
      </c>
      <c r="J1698" s="14" t="s">
        <v>53</v>
      </c>
      <c r="K1698" s="12">
        <v>20.9</v>
      </c>
      <c r="L1698" s="13">
        <v>16720</v>
      </c>
      <c r="M1698" s="10">
        <v>0.05</v>
      </c>
      <c r="N1698" s="13">
        <v>15884</v>
      </c>
      <c r="O1698" s="10">
        <v>0.54582483208194887</v>
      </c>
      <c r="P1698" s="13">
        <v>7214</v>
      </c>
      <c r="Q1698" s="7">
        <v>0.08</v>
      </c>
      <c r="R1698" s="13">
        <v>113</v>
      </c>
      <c r="S1698" s="11">
        <v>4450</v>
      </c>
      <c r="T1698" s="13">
        <v>66750</v>
      </c>
      <c r="U1698" s="13">
        <v>157000</v>
      </c>
    </row>
    <row r="1699" spans="1:21" x14ac:dyDescent="0.35">
      <c r="A1699" s="5" t="s">
        <v>10535</v>
      </c>
      <c r="B1699" s="5" t="s">
        <v>10535</v>
      </c>
      <c r="C1699" s="5" t="s">
        <v>2</v>
      </c>
      <c r="D1699" s="5" t="s">
        <v>10536</v>
      </c>
      <c r="E1699" s="5" t="s">
        <v>645</v>
      </c>
      <c r="F1699" s="5" t="s">
        <v>265</v>
      </c>
      <c r="G1699" s="5" t="s">
        <v>99</v>
      </c>
      <c r="H1699" s="6">
        <v>6250</v>
      </c>
      <c r="I1699" s="6">
        <v>3500</v>
      </c>
      <c r="J1699" s="14" t="s">
        <v>53</v>
      </c>
      <c r="K1699" s="12">
        <v>18</v>
      </c>
      <c r="L1699" s="13">
        <v>63000</v>
      </c>
      <c r="M1699" s="10">
        <v>0.05</v>
      </c>
      <c r="N1699" s="13">
        <v>59850</v>
      </c>
      <c r="O1699" s="10">
        <v>0.54582483208194887</v>
      </c>
      <c r="P1699" s="13">
        <v>27182</v>
      </c>
      <c r="Q1699" s="7">
        <v>0.08</v>
      </c>
      <c r="R1699" s="13">
        <v>97</v>
      </c>
      <c r="S1699" s="11">
        <v>0</v>
      </c>
      <c r="T1699" s="13">
        <v>0</v>
      </c>
      <c r="U1699" s="13">
        <v>340000</v>
      </c>
    </row>
    <row r="1700" spans="1:21" x14ac:dyDescent="0.35">
      <c r="A1700" s="5" t="s">
        <v>10537</v>
      </c>
      <c r="B1700" s="5" t="s">
        <v>10537</v>
      </c>
      <c r="C1700" s="5" t="s">
        <v>2</v>
      </c>
      <c r="D1700" s="5" t="s">
        <v>10538</v>
      </c>
      <c r="E1700" s="5" t="s">
        <v>645</v>
      </c>
      <c r="F1700" s="5" t="s">
        <v>265</v>
      </c>
      <c r="G1700" s="5" t="s">
        <v>89</v>
      </c>
      <c r="H1700" s="6">
        <v>6250</v>
      </c>
      <c r="I1700" s="6">
        <v>3000</v>
      </c>
      <c r="J1700" s="14" t="s">
        <v>53</v>
      </c>
      <c r="K1700" s="12">
        <v>18</v>
      </c>
      <c r="L1700" s="13">
        <v>54000</v>
      </c>
      <c r="M1700" s="10">
        <v>0.05</v>
      </c>
      <c r="N1700" s="13">
        <v>51300</v>
      </c>
      <c r="O1700" s="10">
        <v>0.54582483208194887</v>
      </c>
      <c r="P1700" s="13">
        <v>23299</v>
      </c>
      <c r="Q1700" s="7">
        <v>0.08</v>
      </c>
      <c r="R1700" s="13">
        <v>97</v>
      </c>
      <c r="S1700" s="11">
        <v>0</v>
      </c>
      <c r="T1700" s="13">
        <v>0</v>
      </c>
      <c r="U1700" s="13">
        <v>291000</v>
      </c>
    </row>
    <row r="1701" spans="1:21" x14ac:dyDescent="0.35">
      <c r="A1701" s="5" t="s">
        <v>10539</v>
      </c>
      <c r="B1701" s="5" t="s">
        <v>10539</v>
      </c>
      <c r="C1701" s="5" t="s">
        <v>2</v>
      </c>
      <c r="D1701" s="5" t="s">
        <v>10540</v>
      </c>
      <c r="E1701" s="5" t="s">
        <v>645</v>
      </c>
      <c r="F1701" s="5" t="s">
        <v>265</v>
      </c>
      <c r="G1701" s="5" t="s">
        <v>90</v>
      </c>
      <c r="H1701" s="6">
        <v>6250</v>
      </c>
      <c r="I1701" s="6">
        <v>3250</v>
      </c>
      <c r="J1701" s="14" t="s">
        <v>53</v>
      </c>
      <c r="K1701" s="12">
        <v>19</v>
      </c>
      <c r="L1701" s="13">
        <v>61750</v>
      </c>
      <c r="M1701" s="10">
        <v>0.05</v>
      </c>
      <c r="N1701" s="13">
        <v>58662</v>
      </c>
      <c r="O1701" s="10">
        <v>0.54582483208194887</v>
      </c>
      <c r="P1701" s="13">
        <v>26643</v>
      </c>
      <c r="Q1701" s="7">
        <v>0.08</v>
      </c>
      <c r="R1701" s="13">
        <v>102</v>
      </c>
      <c r="S1701" s="11">
        <v>0</v>
      </c>
      <c r="T1701" s="13">
        <v>0</v>
      </c>
      <c r="U1701" s="13">
        <v>333000</v>
      </c>
    </row>
    <row r="1702" spans="1:21" x14ac:dyDescent="0.35">
      <c r="A1702" s="5" t="s">
        <v>10541</v>
      </c>
      <c r="B1702" s="5" t="s">
        <v>10541</v>
      </c>
      <c r="C1702" s="5" t="s">
        <v>2</v>
      </c>
      <c r="D1702" s="5" t="s">
        <v>10542</v>
      </c>
      <c r="E1702" s="5" t="s">
        <v>586</v>
      </c>
      <c r="F1702" s="5" t="s">
        <v>265</v>
      </c>
      <c r="G1702" s="5" t="s">
        <v>100</v>
      </c>
      <c r="H1702" s="6">
        <v>3125</v>
      </c>
      <c r="I1702" s="6">
        <v>1000</v>
      </c>
      <c r="J1702" s="14" t="s">
        <v>53</v>
      </c>
      <c r="K1702" s="12">
        <v>24.200000000000003</v>
      </c>
      <c r="L1702" s="13">
        <v>24200.000000000004</v>
      </c>
      <c r="M1702" s="10">
        <v>0.1</v>
      </c>
      <c r="N1702" s="13">
        <v>21780</v>
      </c>
      <c r="O1702" s="10">
        <v>0.5292880068315059</v>
      </c>
      <c r="P1702" s="13">
        <v>10252</v>
      </c>
      <c r="Q1702" s="7">
        <v>7.4999999999999997E-2</v>
      </c>
      <c r="R1702" s="13">
        <v>137</v>
      </c>
      <c r="S1702" s="11">
        <v>875</v>
      </c>
      <c r="T1702" s="13">
        <v>13125</v>
      </c>
      <c r="U1702" s="13">
        <v>150000</v>
      </c>
    </row>
    <row r="1703" spans="1:21" x14ac:dyDescent="0.35">
      <c r="A1703" s="5" t="s">
        <v>10543</v>
      </c>
      <c r="B1703" s="5" t="s">
        <v>10543</v>
      </c>
      <c r="C1703" s="5" t="s">
        <v>2</v>
      </c>
      <c r="D1703" s="5" t="s">
        <v>10544</v>
      </c>
      <c r="E1703" s="5" t="s">
        <v>686</v>
      </c>
      <c r="F1703" s="5" t="s">
        <v>265</v>
      </c>
      <c r="G1703" s="5" t="s">
        <v>89</v>
      </c>
      <c r="H1703" s="6">
        <v>9375</v>
      </c>
      <c r="I1703" s="6">
        <v>5250</v>
      </c>
      <c r="J1703" s="14" t="s">
        <v>53</v>
      </c>
      <c r="K1703" s="12">
        <v>16.2</v>
      </c>
      <c r="L1703" s="13">
        <v>85050</v>
      </c>
      <c r="M1703" s="10">
        <v>0.05</v>
      </c>
      <c r="N1703" s="13">
        <v>80798</v>
      </c>
      <c r="O1703" s="10">
        <v>0.52729806603613683</v>
      </c>
      <c r="P1703" s="13">
        <v>38193</v>
      </c>
      <c r="Q1703" s="7">
        <v>0.08</v>
      </c>
      <c r="R1703" s="13">
        <v>91</v>
      </c>
      <c r="S1703" s="11">
        <v>0</v>
      </c>
      <c r="T1703" s="13">
        <v>0</v>
      </c>
      <c r="U1703" s="13">
        <v>477000</v>
      </c>
    </row>
    <row r="1704" spans="1:21" x14ac:dyDescent="0.35">
      <c r="A1704" s="5" t="s">
        <v>10545</v>
      </c>
      <c r="B1704" s="5" t="s">
        <v>10545</v>
      </c>
      <c r="C1704" s="5" t="s">
        <v>2</v>
      </c>
      <c r="D1704" s="5" t="s">
        <v>10546</v>
      </c>
      <c r="E1704" s="5" t="s">
        <v>686</v>
      </c>
      <c r="F1704" s="5" t="s">
        <v>265</v>
      </c>
      <c r="G1704" s="5" t="s">
        <v>90</v>
      </c>
      <c r="H1704" s="6">
        <v>6250</v>
      </c>
      <c r="I1704" s="6">
        <v>3500</v>
      </c>
      <c r="J1704" s="14" t="s">
        <v>53</v>
      </c>
      <c r="K1704" s="12">
        <v>19</v>
      </c>
      <c r="L1704" s="13">
        <v>66500</v>
      </c>
      <c r="M1704" s="10">
        <v>0.05</v>
      </c>
      <c r="N1704" s="13">
        <v>63175</v>
      </c>
      <c r="O1704" s="10">
        <v>0.52729806603613683</v>
      </c>
      <c r="P1704" s="13">
        <v>29863</v>
      </c>
      <c r="Q1704" s="7">
        <v>0.08</v>
      </c>
      <c r="R1704" s="13">
        <v>107</v>
      </c>
      <c r="S1704" s="11">
        <v>0</v>
      </c>
      <c r="T1704" s="13">
        <v>0</v>
      </c>
      <c r="U1704" s="13">
        <v>373000</v>
      </c>
    </row>
    <row r="1705" spans="1:21" x14ac:dyDescent="0.35">
      <c r="A1705" s="5" t="s">
        <v>10547</v>
      </c>
      <c r="B1705" s="5" t="s">
        <v>10547</v>
      </c>
      <c r="C1705" s="5" t="s">
        <v>2</v>
      </c>
      <c r="D1705" s="5" t="s">
        <v>10548</v>
      </c>
      <c r="E1705" s="5" t="s">
        <v>586</v>
      </c>
      <c r="F1705" s="5" t="s">
        <v>265</v>
      </c>
      <c r="G1705" s="5" t="s">
        <v>90</v>
      </c>
      <c r="H1705" s="6">
        <v>6250</v>
      </c>
      <c r="I1705" s="6">
        <v>3990</v>
      </c>
      <c r="J1705" s="14" t="s">
        <v>53</v>
      </c>
      <c r="K1705" s="12">
        <v>19</v>
      </c>
      <c r="L1705" s="13">
        <v>75810</v>
      </c>
      <c r="M1705" s="10">
        <v>0.05</v>
      </c>
      <c r="N1705" s="13">
        <v>72020</v>
      </c>
      <c r="O1705" s="10">
        <v>0.51685889980802169</v>
      </c>
      <c r="P1705" s="13">
        <v>34796</v>
      </c>
      <c r="Q1705" s="7">
        <v>0.08</v>
      </c>
      <c r="R1705" s="13">
        <v>109</v>
      </c>
      <c r="S1705" s="11">
        <v>0</v>
      </c>
      <c r="T1705" s="13">
        <v>0</v>
      </c>
      <c r="U1705" s="13">
        <v>435000</v>
      </c>
    </row>
    <row r="1706" spans="1:21" x14ac:dyDescent="0.35">
      <c r="A1706" s="5" t="s">
        <v>10549</v>
      </c>
      <c r="B1706" s="5" t="s">
        <v>10549</v>
      </c>
      <c r="C1706" s="5" t="s">
        <v>2</v>
      </c>
      <c r="D1706" s="5" t="s">
        <v>10550</v>
      </c>
      <c r="E1706" s="5" t="s">
        <v>586</v>
      </c>
      <c r="F1706" s="5" t="s">
        <v>265</v>
      </c>
      <c r="G1706" s="5" t="s">
        <v>90</v>
      </c>
      <c r="H1706" s="6">
        <v>6546</v>
      </c>
      <c r="I1706" s="6">
        <v>2844</v>
      </c>
      <c r="J1706" s="14" t="s">
        <v>53</v>
      </c>
      <c r="K1706" s="12">
        <v>19</v>
      </c>
      <c r="L1706" s="13">
        <v>54036</v>
      </c>
      <c r="M1706" s="10">
        <v>0.05</v>
      </c>
      <c r="N1706" s="13">
        <v>51334</v>
      </c>
      <c r="O1706" s="10">
        <v>0.51685889980802169</v>
      </c>
      <c r="P1706" s="13">
        <v>24802</v>
      </c>
      <c r="Q1706" s="7">
        <v>0.08</v>
      </c>
      <c r="R1706" s="13">
        <v>109</v>
      </c>
      <c r="S1706" s="11">
        <v>147</v>
      </c>
      <c r="T1706" s="13">
        <v>2205</v>
      </c>
      <c r="U1706" s="13">
        <v>312000</v>
      </c>
    </row>
    <row r="1707" spans="1:21" x14ac:dyDescent="0.35">
      <c r="A1707" s="5" t="s">
        <v>10551</v>
      </c>
      <c r="B1707" s="5" t="s">
        <v>10551</v>
      </c>
      <c r="C1707" s="5" t="s">
        <v>2</v>
      </c>
      <c r="D1707" s="5" t="s">
        <v>10552</v>
      </c>
      <c r="E1707" s="5" t="s">
        <v>586</v>
      </c>
      <c r="F1707" s="5" t="s">
        <v>265</v>
      </c>
      <c r="G1707" s="5" t="s">
        <v>90</v>
      </c>
      <c r="H1707" s="6">
        <v>3125</v>
      </c>
      <c r="I1707" s="6">
        <v>2625</v>
      </c>
      <c r="J1707" s="14" t="s">
        <v>53</v>
      </c>
      <c r="K1707" s="12">
        <v>19</v>
      </c>
      <c r="L1707" s="13">
        <v>49875</v>
      </c>
      <c r="M1707" s="10">
        <v>0.05</v>
      </c>
      <c r="N1707" s="13">
        <v>47381</v>
      </c>
      <c r="O1707" s="10">
        <v>0.51685889980802169</v>
      </c>
      <c r="P1707" s="13">
        <v>22892</v>
      </c>
      <c r="Q1707" s="7">
        <v>0.08</v>
      </c>
      <c r="R1707" s="13">
        <v>109</v>
      </c>
      <c r="S1707" s="11">
        <v>0</v>
      </c>
      <c r="T1707" s="13">
        <v>0</v>
      </c>
      <c r="U1707" s="13">
        <v>286000</v>
      </c>
    </row>
    <row r="1708" spans="1:21" x14ac:dyDescent="0.35">
      <c r="A1708" s="5" t="s">
        <v>10553</v>
      </c>
      <c r="B1708" s="5" t="s">
        <v>10553</v>
      </c>
      <c r="C1708" s="5" t="s">
        <v>2</v>
      </c>
      <c r="D1708" s="5" t="s">
        <v>10554</v>
      </c>
      <c r="E1708" s="5" t="s">
        <v>814</v>
      </c>
      <c r="F1708" s="5" t="s">
        <v>265</v>
      </c>
      <c r="G1708" s="5" t="s">
        <v>90</v>
      </c>
      <c r="H1708" s="6">
        <v>2775</v>
      </c>
      <c r="I1708" s="6">
        <v>1960</v>
      </c>
      <c r="J1708" s="14" t="s">
        <v>53</v>
      </c>
      <c r="K1708" s="12">
        <v>19</v>
      </c>
      <c r="L1708" s="13">
        <v>37240</v>
      </c>
      <c r="M1708" s="10">
        <v>0.05</v>
      </c>
      <c r="N1708" s="13">
        <v>35378</v>
      </c>
      <c r="O1708" s="10">
        <v>0.51685889980802169</v>
      </c>
      <c r="P1708" s="13">
        <v>17093</v>
      </c>
      <c r="Q1708" s="7">
        <v>0.08</v>
      </c>
      <c r="R1708" s="13">
        <v>109</v>
      </c>
      <c r="S1708" s="11">
        <v>0</v>
      </c>
      <c r="T1708" s="13">
        <v>0</v>
      </c>
      <c r="U1708" s="13">
        <v>214000</v>
      </c>
    </row>
    <row r="1709" spans="1:21" x14ac:dyDescent="0.35">
      <c r="A1709" s="5" t="s">
        <v>10555</v>
      </c>
      <c r="B1709" s="5" t="s">
        <v>10555</v>
      </c>
      <c r="C1709" s="5" t="s">
        <v>2</v>
      </c>
      <c r="D1709" s="5" t="s">
        <v>10556</v>
      </c>
      <c r="E1709" s="5" t="s">
        <v>814</v>
      </c>
      <c r="F1709" s="5" t="s">
        <v>265</v>
      </c>
      <c r="G1709" s="5" t="s">
        <v>89</v>
      </c>
      <c r="H1709" s="6">
        <v>3000</v>
      </c>
      <c r="I1709" s="6">
        <v>1375</v>
      </c>
      <c r="J1709" s="14" t="s">
        <v>53</v>
      </c>
      <c r="K1709" s="12">
        <v>18</v>
      </c>
      <c r="L1709" s="13">
        <v>24750</v>
      </c>
      <c r="M1709" s="10">
        <v>0.05</v>
      </c>
      <c r="N1709" s="13">
        <v>23512</v>
      </c>
      <c r="O1709" s="10">
        <v>0.51685889980802169</v>
      </c>
      <c r="P1709" s="13">
        <v>11360</v>
      </c>
      <c r="Q1709" s="7">
        <v>0.08</v>
      </c>
      <c r="R1709" s="13">
        <v>103</v>
      </c>
      <c r="S1709" s="11">
        <v>0</v>
      </c>
      <c r="T1709" s="13">
        <v>0</v>
      </c>
      <c r="U1709" s="13">
        <v>142000</v>
      </c>
    </row>
    <row r="1710" spans="1:21" x14ac:dyDescent="0.35">
      <c r="A1710" s="5" t="s">
        <v>10557</v>
      </c>
      <c r="B1710" s="5" t="s">
        <v>10557</v>
      </c>
      <c r="C1710" s="5" t="s">
        <v>2</v>
      </c>
      <c r="D1710" s="5" t="s">
        <v>10558</v>
      </c>
      <c r="E1710" s="5" t="s">
        <v>586</v>
      </c>
      <c r="F1710" s="5" t="s">
        <v>265</v>
      </c>
      <c r="G1710" s="5" t="s">
        <v>89</v>
      </c>
      <c r="H1710" s="6">
        <v>6976</v>
      </c>
      <c r="I1710" s="6">
        <v>3024</v>
      </c>
      <c r="J1710" s="14" t="s">
        <v>53</v>
      </c>
      <c r="K1710" s="12">
        <v>18</v>
      </c>
      <c r="L1710" s="13">
        <v>54432</v>
      </c>
      <c r="M1710" s="10">
        <v>0.05</v>
      </c>
      <c r="N1710" s="13">
        <v>51710</v>
      </c>
      <c r="O1710" s="10">
        <v>0.51685889980802169</v>
      </c>
      <c r="P1710" s="13">
        <v>24983</v>
      </c>
      <c r="Q1710" s="7">
        <v>0.08</v>
      </c>
      <c r="R1710" s="13">
        <v>103</v>
      </c>
      <c r="S1710" s="11">
        <v>172</v>
      </c>
      <c r="T1710" s="13">
        <v>860</v>
      </c>
      <c r="U1710" s="13">
        <v>313000</v>
      </c>
    </row>
    <row r="1711" spans="1:21" x14ac:dyDescent="0.35">
      <c r="A1711" s="5" t="s">
        <v>10559</v>
      </c>
      <c r="B1711" s="5" t="s">
        <v>10559</v>
      </c>
      <c r="C1711" s="5" t="s">
        <v>2</v>
      </c>
      <c r="D1711" s="5" t="s">
        <v>10560</v>
      </c>
      <c r="E1711" s="5" t="s">
        <v>885</v>
      </c>
      <c r="F1711" s="5" t="s">
        <v>265</v>
      </c>
      <c r="G1711" s="5" t="s">
        <v>90</v>
      </c>
      <c r="H1711" s="6">
        <v>3125</v>
      </c>
      <c r="I1711" s="6">
        <v>1300</v>
      </c>
      <c r="J1711" s="14" t="s">
        <v>53</v>
      </c>
      <c r="K1711" s="12">
        <v>19</v>
      </c>
      <c r="L1711" s="13">
        <v>24700</v>
      </c>
      <c r="M1711" s="10">
        <v>0.05</v>
      </c>
      <c r="N1711" s="13">
        <v>23465</v>
      </c>
      <c r="O1711" s="10">
        <v>0.51685889980802158</v>
      </c>
      <c r="P1711" s="13">
        <v>11337</v>
      </c>
      <c r="Q1711" s="7">
        <v>0.08</v>
      </c>
      <c r="R1711" s="13">
        <v>109</v>
      </c>
      <c r="S1711" s="11">
        <v>200</v>
      </c>
      <c r="T1711" s="13">
        <v>1800</v>
      </c>
      <c r="U1711" s="13">
        <v>144000</v>
      </c>
    </row>
    <row r="1712" spans="1:21" ht="29" x14ac:dyDescent="0.35">
      <c r="A1712" s="5" t="s">
        <v>10561</v>
      </c>
      <c r="B1712" s="5" t="s">
        <v>10561</v>
      </c>
      <c r="C1712" s="5" t="s">
        <v>2</v>
      </c>
      <c r="D1712" s="5" t="s">
        <v>10562</v>
      </c>
      <c r="E1712" s="5" t="s">
        <v>621</v>
      </c>
      <c r="F1712" s="5" t="s">
        <v>265</v>
      </c>
      <c r="G1712" s="5" t="s">
        <v>93</v>
      </c>
      <c r="H1712" s="6">
        <v>4000</v>
      </c>
      <c r="I1712" s="6">
        <v>1237</v>
      </c>
      <c r="J1712" s="14" t="s">
        <v>53</v>
      </c>
      <c r="K1712" s="12">
        <v>21</v>
      </c>
      <c r="L1712" s="13">
        <v>25977</v>
      </c>
      <c r="M1712" s="10">
        <v>0.1</v>
      </c>
      <c r="N1712" s="13">
        <v>23379</v>
      </c>
      <c r="O1712" s="10">
        <v>0.4951313482412163</v>
      </c>
      <c r="P1712" s="13">
        <v>11803</v>
      </c>
      <c r="Q1712" s="7">
        <v>0.09</v>
      </c>
      <c r="R1712" s="13">
        <v>106</v>
      </c>
      <c r="S1712" s="11">
        <v>1216.75</v>
      </c>
      <c r="T1712" s="13">
        <v>15209.375</v>
      </c>
      <c r="U1712" s="13">
        <v>146000</v>
      </c>
    </row>
    <row r="1713" spans="1:21" x14ac:dyDescent="0.35">
      <c r="A1713" s="5" t="s">
        <v>10563</v>
      </c>
      <c r="B1713" s="5" t="s">
        <v>10563</v>
      </c>
      <c r="C1713" s="5" t="s">
        <v>2</v>
      </c>
      <c r="D1713" s="5" t="s">
        <v>10564</v>
      </c>
      <c r="E1713" s="5" t="s">
        <v>3270</v>
      </c>
      <c r="F1713" s="5" t="s">
        <v>265</v>
      </c>
      <c r="G1713" s="5" t="s">
        <v>90</v>
      </c>
      <c r="H1713" s="6">
        <v>5125</v>
      </c>
      <c r="I1713" s="6">
        <v>3280</v>
      </c>
      <c r="J1713" s="14" t="s">
        <v>53</v>
      </c>
      <c r="K1713" s="12">
        <v>19</v>
      </c>
      <c r="L1713" s="13">
        <v>62320</v>
      </c>
      <c r="M1713" s="10">
        <v>0.05</v>
      </c>
      <c r="N1713" s="13">
        <v>59204</v>
      </c>
      <c r="O1713" s="10">
        <v>0.52609707528461058</v>
      </c>
      <c r="P1713" s="13">
        <v>28057</v>
      </c>
      <c r="Q1713" s="7">
        <v>0.08</v>
      </c>
      <c r="R1713" s="13">
        <v>107</v>
      </c>
      <c r="S1713" s="11">
        <v>0</v>
      </c>
      <c r="T1713" s="13">
        <v>0</v>
      </c>
      <c r="U1713" s="13">
        <v>351000</v>
      </c>
    </row>
    <row r="1714" spans="1:21" x14ac:dyDescent="0.35">
      <c r="A1714" s="5" t="s">
        <v>10565</v>
      </c>
      <c r="B1714" s="5" t="s">
        <v>10565</v>
      </c>
      <c r="C1714" s="5" t="s">
        <v>2</v>
      </c>
      <c r="D1714" s="5" t="s">
        <v>10566</v>
      </c>
      <c r="E1714" s="5" t="s">
        <v>928</v>
      </c>
      <c r="F1714" s="5" t="s">
        <v>265</v>
      </c>
      <c r="G1714" s="5" t="s">
        <v>90</v>
      </c>
      <c r="H1714" s="6">
        <v>6138</v>
      </c>
      <c r="I1714" s="6">
        <v>3218</v>
      </c>
      <c r="J1714" s="14" t="s">
        <v>53</v>
      </c>
      <c r="K1714" s="12">
        <v>19</v>
      </c>
      <c r="L1714" s="13">
        <v>61142</v>
      </c>
      <c r="M1714" s="10">
        <v>0.05</v>
      </c>
      <c r="N1714" s="13">
        <v>58085</v>
      </c>
      <c r="O1714" s="10">
        <v>0.54870630828182576</v>
      </c>
      <c r="P1714" s="13">
        <v>26213</v>
      </c>
      <c r="Q1714" s="7">
        <v>0.08</v>
      </c>
      <c r="R1714" s="13">
        <v>102</v>
      </c>
      <c r="S1714" s="11">
        <v>0</v>
      </c>
      <c r="T1714" s="13">
        <v>0</v>
      </c>
      <c r="U1714" s="13">
        <v>328000</v>
      </c>
    </row>
    <row r="1715" spans="1:21" ht="43.5" x14ac:dyDescent="0.35">
      <c r="A1715" s="5" t="s">
        <v>10567</v>
      </c>
      <c r="B1715" s="5" t="s">
        <v>10568</v>
      </c>
      <c r="C1715" s="5" t="s">
        <v>170</v>
      </c>
      <c r="D1715" s="5" t="s">
        <v>10569</v>
      </c>
      <c r="E1715" s="5" t="s">
        <v>621</v>
      </c>
      <c r="F1715" s="5" t="s">
        <v>265</v>
      </c>
      <c r="G1715" s="5" t="s">
        <v>89</v>
      </c>
      <c r="H1715" s="6">
        <v>12021</v>
      </c>
      <c r="I1715" s="6">
        <v>3250</v>
      </c>
      <c r="J1715" s="14" t="s">
        <v>53</v>
      </c>
      <c r="K1715" s="12">
        <v>18</v>
      </c>
      <c r="L1715" s="13">
        <v>58500</v>
      </c>
      <c r="M1715" s="10">
        <v>0.05</v>
      </c>
      <c r="N1715" s="13">
        <v>55575</v>
      </c>
      <c r="O1715" s="10">
        <v>0.51738670935783404</v>
      </c>
      <c r="P1715" s="13">
        <v>26821</v>
      </c>
      <c r="Q1715" s="7">
        <v>0.08</v>
      </c>
      <c r="R1715" s="13">
        <v>103</v>
      </c>
      <c r="S1715" s="11">
        <v>4708.5</v>
      </c>
      <c r="T1715" s="13">
        <v>42376.5</v>
      </c>
      <c r="U1715" s="13">
        <v>378000</v>
      </c>
    </row>
    <row r="1716" spans="1:21" ht="29" x14ac:dyDescent="0.35">
      <c r="A1716" s="5" t="s">
        <v>10570</v>
      </c>
      <c r="B1716" s="5" t="s">
        <v>10571</v>
      </c>
      <c r="C1716" s="5" t="s">
        <v>85</v>
      </c>
      <c r="D1716" s="5" t="s">
        <v>10572</v>
      </c>
      <c r="E1716" s="5" t="s">
        <v>621</v>
      </c>
      <c r="F1716" s="5" t="s">
        <v>265</v>
      </c>
      <c r="G1716" s="5" t="s">
        <v>90</v>
      </c>
      <c r="H1716" s="6">
        <v>9374</v>
      </c>
      <c r="I1716" s="6">
        <v>4574</v>
      </c>
      <c r="J1716" s="14" t="s">
        <v>53</v>
      </c>
      <c r="K1716" s="12">
        <v>17.100000000000001</v>
      </c>
      <c r="L1716" s="13">
        <v>78215.400000000009</v>
      </c>
      <c r="M1716" s="10">
        <v>0.05</v>
      </c>
      <c r="N1716" s="13">
        <v>74305</v>
      </c>
      <c r="O1716" s="10">
        <v>0.51738670935783404</v>
      </c>
      <c r="P1716" s="13">
        <v>35860</v>
      </c>
      <c r="Q1716" s="7">
        <v>0.08</v>
      </c>
      <c r="R1716" s="13">
        <v>98</v>
      </c>
      <c r="S1716" s="11">
        <v>0</v>
      </c>
      <c r="T1716" s="13">
        <v>0</v>
      </c>
      <c r="U1716" s="13">
        <v>448000</v>
      </c>
    </row>
    <row r="1717" spans="1:21" x14ac:dyDescent="0.35">
      <c r="A1717" s="5" t="s">
        <v>10573</v>
      </c>
      <c r="B1717" s="5" t="s">
        <v>10573</v>
      </c>
      <c r="C1717" s="5" t="s">
        <v>2</v>
      </c>
      <c r="D1717" s="5" t="s">
        <v>10574</v>
      </c>
      <c r="E1717" s="5" t="s">
        <v>964</v>
      </c>
      <c r="F1717" s="5" t="s">
        <v>265</v>
      </c>
      <c r="G1717" s="5" t="s">
        <v>90</v>
      </c>
      <c r="H1717" s="6">
        <v>3125</v>
      </c>
      <c r="I1717" s="6">
        <v>1050</v>
      </c>
      <c r="J1717" s="14" t="s">
        <v>53</v>
      </c>
      <c r="K1717" s="12">
        <v>19</v>
      </c>
      <c r="L1717" s="13">
        <v>19950</v>
      </c>
      <c r="M1717" s="10">
        <v>0.05</v>
      </c>
      <c r="N1717" s="13">
        <v>18952</v>
      </c>
      <c r="O1717" s="10">
        <v>0.51738670935783393</v>
      </c>
      <c r="P1717" s="13">
        <v>9147</v>
      </c>
      <c r="Q1717" s="7">
        <v>0.08</v>
      </c>
      <c r="R1717" s="13">
        <v>109</v>
      </c>
      <c r="S1717" s="11">
        <v>762.5</v>
      </c>
      <c r="T1717" s="13">
        <v>6862.5</v>
      </c>
      <c r="U1717" s="13">
        <v>121000</v>
      </c>
    </row>
    <row r="1718" spans="1:21" x14ac:dyDescent="0.35">
      <c r="A1718" s="5" t="s">
        <v>10575</v>
      </c>
      <c r="B1718" s="5" t="s">
        <v>10575</v>
      </c>
      <c r="C1718" s="5" t="s">
        <v>2</v>
      </c>
      <c r="D1718" s="5" t="s">
        <v>10576</v>
      </c>
      <c r="E1718" s="5" t="s">
        <v>918</v>
      </c>
      <c r="F1718" s="5" t="s">
        <v>265</v>
      </c>
      <c r="G1718" s="5" t="s">
        <v>91</v>
      </c>
      <c r="H1718" s="6">
        <v>10952</v>
      </c>
      <c r="I1718" s="6">
        <v>2763</v>
      </c>
      <c r="J1718" s="14" t="s">
        <v>53</v>
      </c>
      <c r="K1718" s="12">
        <v>28</v>
      </c>
      <c r="L1718" s="13">
        <v>77364</v>
      </c>
      <c r="M1718" s="10">
        <v>0.05</v>
      </c>
      <c r="N1718" s="13">
        <v>73496</v>
      </c>
      <c r="O1718" s="10">
        <v>0.54711492225250824</v>
      </c>
      <c r="P1718" s="13">
        <v>33285</v>
      </c>
      <c r="Q1718" s="7">
        <v>0.06</v>
      </c>
      <c r="R1718" s="13">
        <v>201</v>
      </c>
      <c r="S1718" s="11">
        <v>4735.25</v>
      </c>
      <c r="T1718" s="13">
        <v>71028.75</v>
      </c>
      <c r="U1718" s="13">
        <v>626000</v>
      </c>
    </row>
    <row r="1719" spans="1:21" x14ac:dyDescent="0.35">
      <c r="A1719" s="5" t="s">
        <v>10577</v>
      </c>
      <c r="B1719" s="5" t="s">
        <v>10577</v>
      </c>
      <c r="C1719" s="5" t="s">
        <v>2</v>
      </c>
      <c r="D1719" s="5" t="s">
        <v>10578</v>
      </c>
      <c r="E1719" s="5" t="s">
        <v>981</v>
      </c>
      <c r="F1719" s="5" t="s">
        <v>265</v>
      </c>
      <c r="G1719" s="5" t="s">
        <v>90</v>
      </c>
      <c r="H1719" s="6">
        <v>2650</v>
      </c>
      <c r="I1719" s="6">
        <v>1474</v>
      </c>
      <c r="J1719" s="14" t="s">
        <v>53</v>
      </c>
      <c r="K1719" s="12">
        <v>19</v>
      </c>
      <c r="L1719" s="13">
        <v>28006</v>
      </c>
      <c r="M1719" s="10">
        <v>0.05</v>
      </c>
      <c r="N1719" s="13">
        <v>26606</v>
      </c>
      <c r="O1719" s="10">
        <v>0.51738670935783404</v>
      </c>
      <c r="P1719" s="13">
        <v>12840</v>
      </c>
      <c r="Q1719" s="7">
        <v>0.08</v>
      </c>
      <c r="R1719" s="13">
        <v>109</v>
      </c>
      <c r="S1719" s="11">
        <v>0</v>
      </c>
      <c r="T1719" s="13">
        <v>0</v>
      </c>
      <c r="U1719" s="13">
        <v>161000</v>
      </c>
    </row>
    <row r="1720" spans="1:21" ht="29" x14ac:dyDescent="0.35">
      <c r="A1720" s="5" t="s">
        <v>10579</v>
      </c>
      <c r="B1720" s="5" t="s">
        <v>10580</v>
      </c>
      <c r="C1720" s="5" t="s">
        <v>68</v>
      </c>
      <c r="D1720" s="5" t="s">
        <v>10581</v>
      </c>
      <c r="E1720" s="5" t="s">
        <v>586</v>
      </c>
      <c r="F1720" s="5" t="s">
        <v>329</v>
      </c>
      <c r="G1720" s="5" t="s">
        <v>89</v>
      </c>
      <c r="H1720" s="6">
        <v>6207</v>
      </c>
      <c r="I1720" s="6">
        <v>4709</v>
      </c>
      <c r="J1720" s="14" t="s">
        <v>53</v>
      </c>
      <c r="K1720" s="12">
        <v>16.2</v>
      </c>
      <c r="L1720" s="13">
        <v>76285.8</v>
      </c>
      <c r="M1720" s="10">
        <v>0.05</v>
      </c>
      <c r="N1720" s="13">
        <v>72472</v>
      </c>
      <c r="O1720" s="10">
        <v>0.51685889980802169</v>
      </c>
      <c r="P1720" s="13">
        <v>35014</v>
      </c>
      <c r="Q1720" s="7">
        <v>0.08</v>
      </c>
      <c r="R1720" s="13">
        <v>93</v>
      </c>
      <c r="S1720" s="11">
        <v>0</v>
      </c>
      <c r="T1720" s="13">
        <v>0</v>
      </c>
      <c r="U1720" s="13">
        <v>438000</v>
      </c>
    </row>
    <row r="1721" spans="1:21" x14ac:dyDescent="0.35">
      <c r="A1721" s="5" t="s">
        <v>10582</v>
      </c>
      <c r="B1721" s="5" t="s">
        <v>10582</v>
      </c>
      <c r="C1721" s="5" t="s">
        <v>2</v>
      </c>
      <c r="D1721" s="5" t="s">
        <v>10583</v>
      </c>
      <c r="E1721" s="5" t="s">
        <v>586</v>
      </c>
      <c r="F1721" s="5" t="s">
        <v>236</v>
      </c>
      <c r="G1721" s="5" t="s">
        <v>90</v>
      </c>
      <c r="H1721" s="6">
        <v>5760</v>
      </c>
      <c r="I1721" s="6">
        <v>3120</v>
      </c>
      <c r="J1721" s="14" t="s">
        <v>53</v>
      </c>
      <c r="K1721" s="12">
        <v>19</v>
      </c>
      <c r="L1721" s="13">
        <v>59280</v>
      </c>
      <c r="M1721" s="10">
        <v>0.05</v>
      </c>
      <c r="N1721" s="13">
        <v>56316</v>
      </c>
      <c r="O1721" s="10">
        <v>0.5168588998080218</v>
      </c>
      <c r="P1721" s="13">
        <v>27209</v>
      </c>
      <c r="Q1721" s="7">
        <v>0.08</v>
      </c>
      <c r="R1721" s="13">
        <v>109</v>
      </c>
      <c r="S1721" s="11">
        <v>0</v>
      </c>
      <c r="T1721" s="13">
        <v>0</v>
      </c>
      <c r="U1721" s="13">
        <v>340000</v>
      </c>
    </row>
    <row r="1722" spans="1:21" x14ac:dyDescent="0.35">
      <c r="A1722" s="5" t="s">
        <v>10584</v>
      </c>
      <c r="B1722" s="5" t="s">
        <v>10584</v>
      </c>
      <c r="C1722" s="5" t="s">
        <v>2</v>
      </c>
      <c r="D1722" s="5" t="s">
        <v>10585</v>
      </c>
      <c r="E1722" s="5" t="s">
        <v>1007</v>
      </c>
      <c r="F1722" s="5" t="s">
        <v>236</v>
      </c>
      <c r="G1722" s="5" t="s">
        <v>90</v>
      </c>
      <c r="H1722" s="6">
        <v>5778</v>
      </c>
      <c r="I1722" s="6">
        <v>3789</v>
      </c>
      <c r="J1722" s="14" t="s">
        <v>53</v>
      </c>
      <c r="K1722" s="12">
        <v>19</v>
      </c>
      <c r="L1722" s="13">
        <v>71991</v>
      </c>
      <c r="M1722" s="10">
        <v>0.05</v>
      </c>
      <c r="N1722" s="13">
        <v>68391</v>
      </c>
      <c r="O1722" s="10">
        <v>0.51685889980802169</v>
      </c>
      <c r="P1722" s="13">
        <v>33043</v>
      </c>
      <c r="Q1722" s="7">
        <v>0.08</v>
      </c>
      <c r="R1722" s="13">
        <v>109</v>
      </c>
      <c r="S1722" s="11">
        <v>0</v>
      </c>
      <c r="T1722" s="13">
        <v>0</v>
      </c>
      <c r="U1722" s="13">
        <v>413000</v>
      </c>
    </row>
    <row r="1723" spans="1:21" x14ac:dyDescent="0.35">
      <c r="A1723" s="5" t="s">
        <v>10586</v>
      </c>
      <c r="B1723" s="5" t="s">
        <v>10586</v>
      </c>
      <c r="C1723" s="5" t="s">
        <v>2</v>
      </c>
      <c r="D1723" s="5" t="s">
        <v>10587</v>
      </c>
      <c r="E1723" s="5" t="s">
        <v>586</v>
      </c>
      <c r="F1723" s="5" t="s">
        <v>236</v>
      </c>
      <c r="G1723" s="5" t="s">
        <v>89</v>
      </c>
      <c r="H1723" s="6">
        <v>6048</v>
      </c>
      <c r="I1723" s="6">
        <v>3120</v>
      </c>
      <c r="J1723" s="14" t="s">
        <v>53</v>
      </c>
      <c r="K1723" s="12">
        <v>18</v>
      </c>
      <c r="L1723" s="13">
        <v>56160</v>
      </c>
      <c r="M1723" s="10">
        <v>0.05</v>
      </c>
      <c r="N1723" s="13">
        <v>53352</v>
      </c>
      <c r="O1723" s="10">
        <v>0.51685889980802169</v>
      </c>
      <c r="P1723" s="13">
        <v>25777</v>
      </c>
      <c r="Q1723" s="7">
        <v>0.08</v>
      </c>
      <c r="R1723" s="13">
        <v>103</v>
      </c>
      <c r="S1723" s="11">
        <v>0</v>
      </c>
      <c r="T1723" s="13">
        <v>0</v>
      </c>
      <c r="U1723" s="13">
        <v>322000</v>
      </c>
    </row>
    <row r="1724" spans="1:21" x14ac:dyDescent="0.35">
      <c r="A1724" s="5" t="s">
        <v>10588</v>
      </c>
      <c r="B1724" s="5" t="s">
        <v>10588</v>
      </c>
      <c r="C1724" s="5" t="s">
        <v>2</v>
      </c>
      <c r="D1724" s="5" t="s">
        <v>10589</v>
      </c>
      <c r="E1724" s="5" t="s">
        <v>700</v>
      </c>
      <c r="F1724" s="5" t="s">
        <v>236</v>
      </c>
      <c r="G1724" s="5" t="s">
        <v>89</v>
      </c>
      <c r="H1724" s="6">
        <v>4270</v>
      </c>
      <c r="I1724" s="6">
        <v>3806</v>
      </c>
      <c r="J1724" s="14" t="s">
        <v>53</v>
      </c>
      <c r="K1724" s="12">
        <v>18</v>
      </c>
      <c r="L1724" s="13">
        <v>68508</v>
      </c>
      <c r="M1724" s="10">
        <v>0.05</v>
      </c>
      <c r="N1724" s="13">
        <v>65083</v>
      </c>
      <c r="O1724" s="10">
        <v>0.5168588998080218</v>
      </c>
      <c r="P1724" s="13">
        <v>31444</v>
      </c>
      <c r="Q1724" s="7">
        <v>0.08</v>
      </c>
      <c r="R1724" s="13">
        <v>103</v>
      </c>
      <c r="S1724" s="11">
        <v>0</v>
      </c>
      <c r="T1724" s="13">
        <v>0</v>
      </c>
      <c r="U1724" s="13">
        <v>393000</v>
      </c>
    </row>
    <row r="1725" spans="1:21" ht="29" x14ac:dyDescent="0.35">
      <c r="A1725" s="5" t="s">
        <v>10590</v>
      </c>
      <c r="B1725" s="5" t="s">
        <v>10590</v>
      </c>
      <c r="C1725" s="5" t="s">
        <v>2</v>
      </c>
      <c r="D1725" s="5" t="s">
        <v>10591</v>
      </c>
      <c r="E1725" s="5" t="s">
        <v>645</v>
      </c>
      <c r="F1725" s="5" t="s">
        <v>236</v>
      </c>
      <c r="G1725" s="5" t="s">
        <v>93</v>
      </c>
      <c r="H1725" s="6">
        <v>5200</v>
      </c>
      <c r="I1725" s="6">
        <v>3200</v>
      </c>
      <c r="J1725" s="14" t="s">
        <v>53</v>
      </c>
      <c r="K1725" s="12">
        <v>21</v>
      </c>
      <c r="L1725" s="13">
        <v>67200</v>
      </c>
      <c r="M1725" s="10">
        <v>0.1</v>
      </c>
      <c r="N1725" s="13">
        <v>60480</v>
      </c>
      <c r="O1725" s="10">
        <v>0.52290959467800624</v>
      </c>
      <c r="P1725" s="13">
        <v>28854</v>
      </c>
      <c r="Q1725" s="7">
        <v>0.09</v>
      </c>
      <c r="R1725" s="13">
        <v>100</v>
      </c>
      <c r="S1725" s="11">
        <v>0</v>
      </c>
      <c r="T1725" s="13">
        <v>0</v>
      </c>
      <c r="U1725" s="13">
        <v>321000</v>
      </c>
    </row>
    <row r="1726" spans="1:21" x14ac:dyDescent="0.35">
      <c r="A1726" s="5" t="s">
        <v>10592</v>
      </c>
      <c r="B1726" s="5" t="s">
        <v>10592</v>
      </c>
      <c r="C1726" s="5" t="s">
        <v>2</v>
      </c>
      <c r="D1726" s="5" t="s">
        <v>10593</v>
      </c>
      <c r="E1726" s="5" t="s">
        <v>586</v>
      </c>
      <c r="F1726" s="5" t="s">
        <v>236</v>
      </c>
      <c r="G1726" s="5" t="s">
        <v>90</v>
      </c>
      <c r="H1726" s="6">
        <v>3125</v>
      </c>
      <c r="I1726" s="6">
        <v>1802</v>
      </c>
      <c r="J1726" s="14" t="s">
        <v>53</v>
      </c>
      <c r="K1726" s="12">
        <v>19</v>
      </c>
      <c r="L1726" s="13">
        <v>34238</v>
      </c>
      <c r="M1726" s="10">
        <v>0.05</v>
      </c>
      <c r="N1726" s="13">
        <v>32526</v>
      </c>
      <c r="O1726" s="10">
        <v>0.51685889980802169</v>
      </c>
      <c r="P1726" s="13">
        <v>15715</v>
      </c>
      <c r="Q1726" s="7">
        <v>0.08</v>
      </c>
      <c r="R1726" s="13">
        <v>109</v>
      </c>
      <c r="S1726" s="11">
        <v>0</v>
      </c>
      <c r="T1726" s="13">
        <v>0</v>
      </c>
      <c r="U1726" s="13">
        <v>196000</v>
      </c>
    </row>
    <row r="1727" spans="1:21" x14ac:dyDescent="0.35">
      <c r="A1727" s="5" t="s">
        <v>10594</v>
      </c>
      <c r="B1727" s="5" t="s">
        <v>10594</v>
      </c>
      <c r="C1727" s="5" t="s">
        <v>2</v>
      </c>
      <c r="D1727" s="5" t="s">
        <v>10595</v>
      </c>
      <c r="E1727" s="5" t="s">
        <v>686</v>
      </c>
      <c r="F1727" s="5" t="s">
        <v>236</v>
      </c>
      <c r="G1727" s="5" t="s">
        <v>90</v>
      </c>
      <c r="H1727" s="6">
        <v>5500</v>
      </c>
      <c r="I1727" s="6">
        <v>2600</v>
      </c>
      <c r="J1727" s="14" t="s">
        <v>53</v>
      </c>
      <c r="K1727" s="12">
        <v>19</v>
      </c>
      <c r="L1727" s="13">
        <v>49400</v>
      </c>
      <c r="M1727" s="10">
        <v>0.05</v>
      </c>
      <c r="N1727" s="13">
        <v>46930</v>
      </c>
      <c r="O1727" s="10">
        <v>0.52729806603613683</v>
      </c>
      <c r="P1727" s="13">
        <v>22184</v>
      </c>
      <c r="Q1727" s="7">
        <v>0.08</v>
      </c>
      <c r="R1727" s="13">
        <v>107</v>
      </c>
      <c r="S1727" s="11">
        <v>0</v>
      </c>
      <c r="T1727" s="13">
        <v>0</v>
      </c>
      <c r="U1727" s="13">
        <v>277000</v>
      </c>
    </row>
    <row r="1728" spans="1:21" x14ac:dyDescent="0.35">
      <c r="A1728" s="5" t="s">
        <v>10596</v>
      </c>
      <c r="B1728" s="5" t="s">
        <v>10596</v>
      </c>
      <c r="C1728" s="5" t="s">
        <v>2</v>
      </c>
      <c r="D1728" s="5" t="s">
        <v>10597</v>
      </c>
      <c r="E1728" s="5" t="s">
        <v>1518</v>
      </c>
      <c r="F1728" s="5" t="s">
        <v>236</v>
      </c>
      <c r="G1728" s="5" t="s">
        <v>89</v>
      </c>
      <c r="H1728" s="6">
        <v>6000</v>
      </c>
      <c r="I1728" s="6">
        <v>4000</v>
      </c>
      <c r="J1728" s="14" t="s">
        <v>53</v>
      </c>
      <c r="K1728" s="12">
        <v>18</v>
      </c>
      <c r="L1728" s="13">
        <v>72000</v>
      </c>
      <c r="M1728" s="10">
        <v>0.05</v>
      </c>
      <c r="N1728" s="13">
        <v>68400</v>
      </c>
      <c r="O1728" s="10">
        <v>0.51685889980802169</v>
      </c>
      <c r="P1728" s="13">
        <v>33047</v>
      </c>
      <c r="Q1728" s="7">
        <v>0.08</v>
      </c>
      <c r="R1728" s="13">
        <v>103</v>
      </c>
      <c r="S1728" s="11">
        <v>0</v>
      </c>
      <c r="T1728" s="13">
        <v>0</v>
      </c>
      <c r="U1728" s="13">
        <v>413000</v>
      </c>
    </row>
    <row r="1729" spans="1:21" x14ac:dyDescent="0.35">
      <c r="A1729" s="5" t="s">
        <v>10598</v>
      </c>
      <c r="B1729" s="5" t="s">
        <v>10598</v>
      </c>
      <c r="C1729" s="5" t="s">
        <v>2</v>
      </c>
      <c r="D1729" s="5" t="s">
        <v>10599</v>
      </c>
      <c r="E1729" s="5" t="s">
        <v>689</v>
      </c>
      <c r="F1729" s="5" t="s">
        <v>236</v>
      </c>
      <c r="G1729" s="5" t="s">
        <v>92</v>
      </c>
      <c r="H1729" s="6">
        <v>9750</v>
      </c>
      <c r="I1729" s="6">
        <v>5928</v>
      </c>
      <c r="J1729" s="14" t="s">
        <v>53</v>
      </c>
      <c r="K1729" s="12">
        <v>16.2</v>
      </c>
      <c r="L1729" s="13">
        <v>96033.599999999991</v>
      </c>
      <c r="M1729" s="10">
        <v>0.1</v>
      </c>
      <c r="N1729" s="13">
        <v>86430</v>
      </c>
      <c r="O1729" s="10">
        <v>0.5544560932742274</v>
      </c>
      <c r="P1729" s="13">
        <v>38508</v>
      </c>
      <c r="Q1729" s="7">
        <v>7.4999999999999997E-2</v>
      </c>
      <c r="R1729" s="13">
        <v>87</v>
      </c>
      <c r="S1729" s="11">
        <v>0</v>
      </c>
      <c r="T1729" s="13">
        <v>0</v>
      </c>
      <c r="U1729" s="13">
        <v>513000</v>
      </c>
    </row>
    <row r="1730" spans="1:21" x14ac:dyDescent="0.35">
      <c r="A1730" s="5" t="s">
        <v>10600</v>
      </c>
      <c r="B1730" s="5" t="s">
        <v>10600</v>
      </c>
      <c r="C1730" s="5" t="s">
        <v>2</v>
      </c>
      <c r="D1730" s="5" t="s">
        <v>10601</v>
      </c>
      <c r="E1730" s="5" t="s">
        <v>586</v>
      </c>
      <c r="F1730" s="5" t="s">
        <v>236</v>
      </c>
      <c r="G1730" s="5" t="s">
        <v>90</v>
      </c>
      <c r="H1730" s="6">
        <v>3750</v>
      </c>
      <c r="I1730" s="6">
        <v>3725</v>
      </c>
      <c r="J1730" s="14" t="s">
        <v>53</v>
      </c>
      <c r="K1730" s="12">
        <v>19</v>
      </c>
      <c r="L1730" s="13">
        <v>70775</v>
      </c>
      <c r="M1730" s="10">
        <v>0.05</v>
      </c>
      <c r="N1730" s="13">
        <v>67236</v>
      </c>
      <c r="O1730" s="10">
        <v>0.51685889980802169</v>
      </c>
      <c r="P1730" s="13">
        <v>32485</v>
      </c>
      <c r="Q1730" s="7">
        <v>0.08</v>
      </c>
      <c r="R1730" s="13">
        <v>109</v>
      </c>
      <c r="S1730" s="11">
        <v>0</v>
      </c>
      <c r="T1730" s="13">
        <v>0</v>
      </c>
      <c r="U1730" s="13">
        <v>406000</v>
      </c>
    </row>
    <row r="1731" spans="1:21" x14ac:dyDescent="0.35">
      <c r="A1731" s="5" t="s">
        <v>10602</v>
      </c>
      <c r="B1731" s="5" t="s">
        <v>10602</v>
      </c>
      <c r="C1731" s="5" t="s">
        <v>2</v>
      </c>
      <c r="D1731" s="5" t="s">
        <v>10603</v>
      </c>
      <c r="E1731" s="5" t="s">
        <v>586</v>
      </c>
      <c r="F1731" s="5" t="s">
        <v>236</v>
      </c>
      <c r="G1731" s="5" t="s">
        <v>97</v>
      </c>
      <c r="H1731" s="6">
        <v>2725</v>
      </c>
      <c r="I1731" s="6">
        <v>1500</v>
      </c>
      <c r="J1731" s="14" t="s">
        <v>53</v>
      </c>
      <c r="K1731" s="12">
        <v>20</v>
      </c>
      <c r="L1731" s="13">
        <v>30000</v>
      </c>
      <c r="M1731" s="10">
        <v>0.1</v>
      </c>
      <c r="N1731" s="13">
        <v>27000</v>
      </c>
      <c r="O1731" s="10">
        <v>0.48462863597986811</v>
      </c>
      <c r="P1731" s="13">
        <v>13915</v>
      </c>
      <c r="Q1731" s="7">
        <v>9.5000000000000001E-2</v>
      </c>
      <c r="R1731" s="13">
        <v>98</v>
      </c>
      <c r="S1731" s="11">
        <v>0</v>
      </c>
      <c r="T1731" s="13">
        <v>0</v>
      </c>
      <c r="U1731" s="13">
        <v>146000</v>
      </c>
    </row>
    <row r="1732" spans="1:21" x14ac:dyDescent="0.35">
      <c r="A1732" s="5" t="s">
        <v>10604</v>
      </c>
      <c r="B1732" s="5" t="s">
        <v>10604</v>
      </c>
      <c r="C1732" s="5" t="s">
        <v>2</v>
      </c>
      <c r="D1732" s="5" t="s">
        <v>10605</v>
      </c>
      <c r="E1732" s="5" t="s">
        <v>586</v>
      </c>
      <c r="F1732" s="5" t="s">
        <v>236</v>
      </c>
      <c r="G1732" s="5" t="s">
        <v>90</v>
      </c>
      <c r="H1732" s="6">
        <v>40625</v>
      </c>
      <c r="I1732" s="6">
        <v>13000</v>
      </c>
      <c r="J1732" s="14" t="s">
        <v>53</v>
      </c>
      <c r="K1732" s="12">
        <v>15.2</v>
      </c>
      <c r="L1732" s="13">
        <v>197600</v>
      </c>
      <c r="M1732" s="10">
        <v>0.05</v>
      </c>
      <c r="N1732" s="13">
        <v>187720</v>
      </c>
      <c r="O1732" s="10">
        <v>0.51685889980802158</v>
      </c>
      <c r="P1732" s="13">
        <v>90695</v>
      </c>
      <c r="Q1732" s="7">
        <v>0.08</v>
      </c>
      <c r="R1732" s="13">
        <v>87</v>
      </c>
      <c r="S1732" s="11">
        <v>11375</v>
      </c>
      <c r="T1732" s="13">
        <v>102375</v>
      </c>
      <c r="U1732" s="13">
        <v>1236000</v>
      </c>
    </row>
    <row r="1733" spans="1:21" x14ac:dyDescent="0.35">
      <c r="A1733" s="5" t="s">
        <v>10606</v>
      </c>
      <c r="B1733" s="5" t="s">
        <v>10606</v>
      </c>
      <c r="C1733" s="5" t="s">
        <v>2</v>
      </c>
      <c r="D1733" s="5" t="s">
        <v>10607</v>
      </c>
      <c r="E1733" s="5" t="s">
        <v>768</v>
      </c>
      <c r="F1733" s="5" t="s">
        <v>236</v>
      </c>
      <c r="G1733" s="5" t="s">
        <v>89</v>
      </c>
      <c r="H1733" s="6">
        <v>5040</v>
      </c>
      <c r="I1733" s="6">
        <v>1536</v>
      </c>
      <c r="J1733" s="14" t="s">
        <v>53</v>
      </c>
      <c r="K1733" s="12">
        <v>18</v>
      </c>
      <c r="L1733" s="13">
        <v>27648</v>
      </c>
      <c r="M1733" s="10">
        <v>0.05</v>
      </c>
      <c r="N1733" s="13">
        <v>26266</v>
      </c>
      <c r="O1733" s="10">
        <v>0.51702570118677216</v>
      </c>
      <c r="P1733" s="13">
        <v>12686</v>
      </c>
      <c r="Q1733" s="7">
        <v>0.08</v>
      </c>
      <c r="R1733" s="13">
        <v>103</v>
      </c>
      <c r="S1733" s="11">
        <v>1584</v>
      </c>
      <c r="T1733" s="13">
        <v>14256</v>
      </c>
      <c r="U1733" s="13">
        <v>173000</v>
      </c>
    </row>
    <row r="1734" spans="1:21" x14ac:dyDescent="0.35">
      <c r="A1734" s="5" t="s">
        <v>10608</v>
      </c>
      <c r="B1734" s="5" t="s">
        <v>10608</v>
      </c>
      <c r="C1734" s="5" t="s">
        <v>2</v>
      </c>
      <c r="D1734" s="5" t="s">
        <v>10609</v>
      </c>
      <c r="E1734" s="5" t="s">
        <v>810</v>
      </c>
      <c r="F1734" s="5" t="s">
        <v>236</v>
      </c>
      <c r="G1734" s="5" t="s">
        <v>89</v>
      </c>
      <c r="H1734" s="6">
        <v>4479</v>
      </c>
      <c r="I1734" s="6">
        <v>2790</v>
      </c>
      <c r="J1734" s="14" t="s">
        <v>53</v>
      </c>
      <c r="K1734" s="12">
        <v>18</v>
      </c>
      <c r="L1734" s="13">
        <v>50220</v>
      </c>
      <c r="M1734" s="10">
        <v>0.05</v>
      </c>
      <c r="N1734" s="13">
        <v>47709</v>
      </c>
      <c r="O1734" s="10">
        <v>0.51702570118677216</v>
      </c>
      <c r="P1734" s="13">
        <v>23042</v>
      </c>
      <c r="Q1734" s="7">
        <v>0.08</v>
      </c>
      <c r="R1734" s="13">
        <v>103</v>
      </c>
      <c r="S1734" s="11">
        <v>0</v>
      </c>
      <c r="T1734" s="13">
        <v>0</v>
      </c>
      <c r="U1734" s="13">
        <v>288000</v>
      </c>
    </row>
    <row r="1735" spans="1:21" x14ac:dyDescent="0.35">
      <c r="A1735" s="5" t="s">
        <v>10610</v>
      </c>
      <c r="B1735" s="5" t="s">
        <v>10610</v>
      </c>
      <c r="C1735" s="5" t="s">
        <v>2</v>
      </c>
      <c r="D1735" s="5" t="s">
        <v>10611</v>
      </c>
      <c r="E1735" s="5" t="s">
        <v>586</v>
      </c>
      <c r="F1735" s="5" t="s">
        <v>236</v>
      </c>
      <c r="G1735" s="5" t="s">
        <v>90</v>
      </c>
      <c r="H1735" s="6">
        <v>20656</v>
      </c>
      <c r="I1735" s="6">
        <v>8880</v>
      </c>
      <c r="J1735" s="14" t="s">
        <v>53</v>
      </c>
      <c r="K1735" s="12">
        <v>17.100000000000001</v>
      </c>
      <c r="L1735" s="13">
        <v>151848</v>
      </c>
      <c r="M1735" s="10">
        <v>0.05</v>
      </c>
      <c r="N1735" s="13">
        <v>144256</v>
      </c>
      <c r="O1735" s="10">
        <v>0.5168588998080218</v>
      </c>
      <c r="P1735" s="13">
        <v>69696</v>
      </c>
      <c r="Q1735" s="7">
        <v>0.08</v>
      </c>
      <c r="R1735" s="13">
        <v>98</v>
      </c>
      <c r="S1735" s="11">
        <v>676</v>
      </c>
      <c r="T1735" s="13">
        <v>6084</v>
      </c>
      <c r="U1735" s="13">
        <v>877000</v>
      </c>
    </row>
    <row r="1736" spans="1:21" x14ac:dyDescent="0.35">
      <c r="A1736" s="5" t="s">
        <v>10612</v>
      </c>
      <c r="B1736" s="5" t="s">
        <v>10612</v>
      </c>
      <c r="C1736" s="5" t="s">
        <v>2</v>
      </c>
      <c r="D1736" s="5" t="s">
        <v>10613</v>
      </c>
      <c r="E1736" s="5" t="s">
        <v>603</v>
      </c>
      <c r="F1736" s="5" t="s">
        <v>236</v>
      </c>
      <c r="G1736" s="5" t="s">
        <v>90</v>
      </c>
      <c r="H1736" s="6">
        <v>2742</v>
      </c>
      <c r="I1736" s="6">
        <v>1700</v>
      </c>
      <c r="J1736" s="14" t="s">
        <v>53</v>
      </c>
      <c r="K1736" s="12">
        <v>19</v>
      </c>
      <c r="L1736" s="13">
        <v>32300</v>
      </c>
      <c r="M1736" s="10">
        <v>0.05</v>
      </c>
      <c r="N1736" s="13">
        <v>30685</v>
      </c>
      <c r="O1736" s="10">
        <v>0.51685889980802169</v>
      </c>
      <c r="P1736" s="13">
        <v>14825</v>
      </c>
      <c r="Q1736" s="7">
        <v>0.08</v>
      </c>
      <c r="R1736" s="13">
        <v>109</v>
      </c>
      <c r="S1736" s="11">
        <v>0</v>
      </c>
      <c r="T1736" s="13">
        <v>0</v>
      </c>
      <c r="U1736" s="13">
        <v>185000</v>
      </c>
    </row>
    <row r="1737" spans="1:21" x14ac:dyDescent="0.35">
      <c r="A1737" s="5" t="s">
        <v>10614</v>
      </c>
      <c r="B1737" s="5" t="s">
        <v>10614</v>
      </c>
      <c r="C1737" s="5" t="s">
        <v>2</v>
      </c>
      <c r="D1737" s="5" t="s">
        <v>10615</v>
      </c>
      <c r="E1737" s="5" t="s">
        <v>586</v>
      </c>
      <c r="F1737" s="5" t="s">
        <v>236</v>
      </c>
      <c r="G1737" s="5" t="s">
        <v>90</v>
      </c>
      <c r="H1737" s="6">
        <v>3000</v>
      </c>
      <c r="I1737" s="6">
        <v>1751</v>
      </c>
      <c r="J1737" s="14" t="s">
        <v>53</v>
      </c>
      <c r="K1737" s="12">
        <v>19</v>
      </c>
      <c r="L1737" s="13">
        <v>33269</v>
      </c>
      <c r="M1737" s="10">
        <v>0.05</v>
      </c>
      <c r="N1737" s="13">
        <v>31606</v>
      </c>
      <c r="O1737" s="10">
        <v>0.51685889980802169</v>
      </c>
      <c r="P1737" s="13">
        <v>15270</v>
      </c>
      <c r="Q1737" s="7">
        <v>0.08</v>
      </c>
      <c r="R1737" s="13">
        <v>109</v>
      </c>
      <c r="S1737" s="11">
        <v>0</v>
      </c>
      <c r="T1737" s="13">
        <v>0</v>
      </c>
      <c r="U1737" s="13">
        <v>191000</v>
      </c>
    </row>
    <row r="1738" spans="1:21" x14ac:dyDescent="0.35">
      <c r="A1738" s="5" t="s">
        <v>10616</v>
      </c>
      <c r="B1738" s="5" t="s">
        <v>10616</v>
      </c>
      <c r="C1738" s="5" t="s">
        <v>2</v>
      </c>
      <c r="D1738" s="5" t="s">
        <v>10617</v>
      </c>
      <c r="E1738" s="5" t="s">
        <v>890</v>
      </c>
      <c r="F1738" s="5" t="s">
        <v>236</v>
      </c>
      <c r="G1738" s="5" t="s">
        <v>89</v>
      </c>
      <c r="H1738" s="6">
        <v>8100</v>
      </c>
      <c r="I1738" s="6">
        <v>5250</v>
      </c>
      <c r="J1738" s="14" t="s">
        <v>53</v>
      </c>
      <c r="K1738" s="12">
        <v>16.2</v>
      </c>
      <c r="L1738" s="13">
        <v>85050</v>
      </c>
      <c r="M1738" s="10">
        <v>0.05</v>
      </c>
      <c r="N1738" s="13">
        <v>80798</v>
      </c>
      <c r="O1738" s="10">
        <v>0.54824481392810931</v>
      </c>
      <c r="P1738" s="13">
        <v>36501</v>
      </c>
      <c r="Q1738" s="7">
        <v>0.08</v>
      </c>
      <c r="R1738" s="13">
        <v>87</v>
      </c>
      <c r="S1738" s="11">
        <v>0</v>
      </c>
      <c r="T1738" s="13">
        <v>0</v>
      </c>
      <c r="U1738" s="13">
        <v>456000</v>
      </c>
    </row>
    <row r="1739" spans="1:21" x14ac:dyDescent="0.35">
      <c r="A1739" s="5" t="s">
        <v>10618</v>
      </c>
      <c r="B1739" s="5" t="s">
        <v>10618</v>
      </c>
      <c r="C1739" s="5" t="s">
        <v>2</v>
      </c>
      <c r="D1739" s="5" t="s">
        <v>10619</v>
      </c>
      <c r="E1739" s="5" t="s">
        <v>586</v>
      </c>
      <c r="F1739" s="5" t="s">
        <v>236</v>
      </c>
      <c r="G1739" s="5" t="s">
        <v>97</v>
      </c>
      <c r="H1739" s="6">
        <v>3125</v>
      </c>
      <c r="I1739" s="6">
        <v>1250</v>
      </c>
      <c r="J1739" s="14" t="s">
        <v>53</v>
      </c>
      <c r="K1739" s="12">
        <v>20</v>
      </c>
      <c r="L1739" s="13">
        <v>25000</v>
      </c>
      <c r="M1739" s="10">
        <v>0.1</v>
      </c>
      <c r="N1739" s="13">
        <v>22500</v>
      </c>
      <c r="O1739" s="10">
        <v>0.48462863597986811</v>
      </c>
      <c r="P1739" s="13">
        <v>11596</v>
      </c>
      <c r="Q1739" s="7">
        <v>9.5000000000000001E-2</v>
      </c>
      <c r="R1739" s="13">
        <v>98</v>
      </c>
      <c r="S1739" s="11">
        <v>312.5</v>
      </c>
      <c r="T1739" s="13">
        <v>2812.5</v>
      </c>
      <c r="U1739" s="13">
        <v>125000</v>
      </c>
    </row>
    <row r="1740" spans="1:21" ht="29" x14ac:dyDescent="0.35">
      <c r="A1740" s="5" t="s">
        <v>10620</v>
      </c>
      <c r="B1740" s="5" t="s">
        <v>10621</v>
      </c>
      <c r="C1740" s="5" t="s">
        <v>86</v>
      </c>
      <c r="D1740" s="5" t="s">
        <v>10622</v>
      </c>
      <c r="E1740" s="5" t="s">
        <v>586</v>
      </c>
      <c r="F1740" s="5" t="s">
        <v>236</v>
      </c>
      <c r="G1740" s="5" t="s">
        <v>93</v>
      </c>
      <c r="H1740" s="6">
        <v>9375</v>
      </c>
      <c r="I1740" s="6">
        <v>6250</v>
      </c>
      <c r="J1740" s="14" t="s">
        <v>53</v>
      </c>
      <c r="K1740" s="12">
        <v>18.899999999999999</v>
      </c>
      <c r="L1740" s="13">
        <v>118125</v>
      </c>
      <c r="M1740" s="10">
        <v>0.1</v>
      </c>
      <c r="N1740" s="13">
        <v>106313</v>
      </c>
      <c r="O1740" s="10">
        <v>0.49461795556025706</v>
      </c>
      <c r="P1740" s="13">
        <v>53728</v>
      </c>
      <c r="Q1740" s="7">
        <v>0.09</v>
      </c>
      <c r="R1740" s="13">
        <v>96</v>
      </c>
      <c r="S1740" s="11">
        <v>0</v>
      </c>
      <c r="T1740" s="13">
        <v>0</v>
      </c>
      <c r="U1740" s="13">
        <v>597000</v>
      </c>
    </row>
    <row r="1741" spans="1:21" x14ac:dyDescent="0.35">
      <c r="A1741" s="5" t="s">
        <v>10623</v>
      </c>
      <c r="B1741" s="5" t="s">
        <v>10623</v>
      </c>
      <c r="C1741" s="5" t="s">
        <v>2</v>
      </c>
      <c r="D1741" s="5" t="s">
        <v>10624</v>
      </c>
      <c r="E1741" s="5" t="s">
        <v>3599</v>
      </c>
      <c r="F1741" s="5" t="s">
        <v>236</v>
      </c>
      <c r="G1741" s="5" t="s">
        <v>89</v>
      </c>
      <c r="H1741" s="6">
        <v>7812</v>
      </c>
      <c r="I1741" s="6">
        <v>3720</v>
      </c>
      <c r="J1741" s="14" t="s">
        <v>53</v>
      </c>
      <c r="K1741" s="12">
        <v>18</v>
      </c>
      <c r="L1741" s="13">
        <v>66960</v>
      </c>
      <c r="M1741" s="10">
        <v>0.05</v>
      </c>
      <c r="N1741" s="13">
        <v>63612</v>
      </c>
      <c r="O1741" s="10">
        <v>0.51738670935783404</v>
      </c>
      <c r="P1741" s="13">
        <v>30700</v>
      </c>
      <c r="Q1741" s="7">
        <v>0.08</v>
      </c>
      <c r="R1741" s="13">
        <v>103</v>
      </c>
      <c r="S1741" s="11">
        <v>0</v>
      </c>
      <c r="T1741" s="13">
        <v>0</v>
      </c>
      <c r="U1741" s="13">
        <v>384000</v>
      </c>
    </row>
    <row r="1742" spans="1:21" ht="29" x14ac:dyDescent="0.35">
      <c r="A1742" s="5" t="s">
        <v>10625</v>
      </c>
      <c r="B1742" s="5" t="s">
        <v>10626</v>
      </c>
      <c r="C1742" s="5" t="s">
        <v>85</v>
      </c>
      <c r="D1742" s="5" t="s">
        <v>10627</v>
      </c>
      <c r="E1742" s="5" t="s">
        <v>3599</v>
      </c>
      <c r="F1742" s="5" t="s">
        <v>236</v>
      </c>
      <c r="G1742" s="5" t="s">
        <v>99</v>
      </c>
      <c r="H1742" s="6">
        <v>6250</v>
      </c>
      <c r="I1742" s="6">
        <v>1950</v>
      </c>
      <c r="J1742" s="14" t="s">
        <v>53</v>
      </c>
      <c r="K1742" s="12">
        <v>18</v>
      </c>
      <c r="L1742" s="13">
        <v>35100</v>
      </c>
      <c r="M1742" s="10">
        <v>0.05</v>
      </c>
      <c r="N1742" s="13">
        <v>33345</v>
      </c>
      <c r="O1742" s="10">
        <v>0.51738670935783393</v>
      </c>
      <c r="P1742" s="13">
        <v>16093</v>
      </c>
      <c r="Q1742" s="7">
        <v>0.08</v>
      </c>
      <c r="R1742" s="13">
        <v>103</v>
      </c>
      <c r="S1742" s="11">
        <v>1862.5</v>
      </c>
      <c r="T1742" s="13">
        <v>16762.5</v>
      </c>
      <c r="U1742" s="13">
        <v>218000</v>
      </c>
    </row>
    <row r="1743" spans="1:21" x14ac:dyDescent="0.35">
      <c r="A1743" s="5" t="s">
        <v>10628</v>
      </c>
      <c r="B1743" s="5" t="s">
        <v>10628</v>
      </c>
      <c r="C1743" s="5" t="s">
        <v>2</v>
      </c>
      <c r="D1743" s="5" t="s">
        <v>10629</v>
      </c>
      <c r="E1743" s="5" t="s">
        <v>586</v>
      </c>
      <c r="F1743" s="5" t="s">
        <v>385</v>
      </c>
      <c r="G1743" s="5" t="s">
        <v>97</v>
      </c>
      <c r="H1743" s="6">
        <v>7012</v>
      </c>
      <c r="I1743" s="6">
        <v>3440</v>
      </c>
      <c r="J1743" s="14" t="s">
        <v>53</v>
      </c>
      <c r="K1743" s="12">
        <v>20</v>
      </c>
      <c r="L1743" s="13">
        <v>68800</v>
      </c>
      <c r="M1743" s="10">
        <v>0.1</v>
      </c>
      <c r="N1743" s="13">
        <v>61920</v>
      </c>
      <c r="O1743" s="10">
        <v>0.48462863597986811</v>
      </c>
      <c r="P1743" s="13">
        <v>31912</v>
      </c>
      <c r="Q1743" s="7">
        <v>9.5000000000000001E-2</v>
      </c>
      <c r="R1743" s="13">
        <v>98</v>
      </c>
      <c r="S1743" s="11">
        <v>0</v>
      </c>
      <c r="T1743" s="13">
        <v>0</v>
      </c>
      <c r="U1743" s="13">
        <v>336000</v>
      </c>
    </row>
    <row r="1744" spans="1:21" x14ac:dyDescent="0.35">
      <c r="A1744" s="5" t="s">
        <v>10630</v>
      </c>
      <c r="B1744" s="5" t="s">
        <v>10630</v>
      </c>
      <c r="C1744" s="5" t="s">
        <v>2</v>
      </c>
      <c r="D1744" s="5" t="s">
        <v>10631</v>
      </c>
      <c r="E1744" s="5" t="s">
        <v>3455</v>
      </c>
      <c r="F1744" s="5" t="s">
        <v>10632</v>
      </c>
      <c r="G1744" s="5" t="s">
        <v>100</v>
      </c>
      <c r="H1744" s="6">
        <v>4536</v>
      </c>
      <c r="I1744" s="6">
        <v>2584</v>
      </c>
      <c r="J1744" s="14" t="s">
        <v>53</v>
      </c>
      <c r="K1744" s="12">
        <v>22</v>
      </c>
      <c r="L1744" s="13">
        <v>56848</v>
      </c>
      <c r="M1744" s="10">
        <v>0.1</v>
      </c>
      <c r="N1744" s="13">
        <v>51163</v>
      </c>
      <c r="O1744" s="10">
        <v>0.56982503980977495</v>
      </c>
      <c r="P1744" s="13">
        <v>22009</v>
      </c>
      <c r="Q1744" s="7">
        <v>7.4999999999999997E-2</v>
      </c>
      <c r="R1744" s="13">
        <v>114</v>
      </c>
      <c r="S1744" s="11">
        <v>0</v>
      </c>
      <c r="T1744" s="13">
        <v>0</v>
      </c>
      <c r="U1744" s="13">
        <v>293000</v>
      </c>
    </row>
    <row r="1745" spans="1:21" x14ac:dyDescent="0.35">
      <c r="A1745" s="5" t="s">
        <v>10633</v>
      </c>
      <c r="B1745" s="5" t="s">
        <v>10633</v>
      </c>
      <c r="C1745" s="5" t="s">
        <v>2</v>
      </c>
      <c r="D1745" s="5" t="s">
        <v>10634</v>
      </c>
      <c r="E1745" s="5" t="s">
        <v>586</v>
      </c>
      <c r="F1745" s="5" t="s">
        <v>240</v>
      </c>
      <c r="G1745" s="5" t="s">
        <v>89</v>
      </c>
      <c r="H1745" s="6">
        <v>6000</v>
      </c>
      <c r="I1745" s="6">
        <v>3250</v>
      </c>
      <c r="J1745" s="14" t="s">
        <v>53</v>
      </c>
      <c r="K1745" s="12">
        <v>18</v>
      </c>
      <c r="L1745" s="13">
        <v>58500</v>
      </c>
      <c r="M1745" s="10">
        <v>0.05</v>
      </c>
      <c r="N1745" s="13">
        <v>55575</v>
      </c>
      <c r="O1745" s="10">
        <v>0.51685889980802169</v>
      </c>
      <c r="P1745" s="13">
        <v>26851</v>
      </c>
      <c r="Q1745" s="7">
        <v>0.08</v>
      </c>
      <c r="R1745" s="13">
        <v>103</v>
      </c>
      <c r="S1745" s="11">
        <v>0</v>
      </c>
      <c r="T1745" s="13">
        <v>0</v>
      </c>
      <c r="U1745" s="13">
        <v>336000</v>
      </c>
    </row>
    <row r="1746" spans="1:21" x14ac:dyDescent="0.35">
      <c r="A1746" s="5" t="s">
        <v>10635</v>
      </c>
      <c r="B1746" s="5" t="s">
        <v>10635</v>
      </c>
      <c r="C1746" s="5" t="s">
        <v>2</v>
      </c>
      <c r="D1746" s="5" t="s">
        <v>10636</v>
      </c>
      <c r="E1746" s="5" t="s">
        <v>586</v>
      </c>
      <c r="F1746" s="5" t="s">
        <v>240</v>
      </c>
      <c r="G1746" s="5" t="s">
        <v>100</v>
      </c>
      <c r="H1746" s="6">
        <v>3217</v>
      </c>
      <c r="I1746" s="6">
        <v>2277</v>
      </c>
      <c r="J1746" s="14" t="s">
        <v>53</v>
      </c>
      <c r="K1746" s="12">
        <v>22</v>
      </c>
      <c r="L1746" s="13">
        <v>50094</v>
      </c>
      <c r="M1746" s="10">
        <v>0.1</v>
      </c>
      <c r="N1746" s="13">
        <v>45085</v>
      </c>
      <c r="O1746" s="10">
        <v>0.5292880068315059</v>
      </c>
      <c r="P1746" s="13">
        <v>21222</v>
      </c>
      <c r="Q1746" s="7">
        <v>7.4999999999999997E-2</v>
      </c>
      <c r="R1746" s="13">
        <v>124</v>
      </c>
      <c r="S1746" s="11">
        <v>0</v>
      </c>
      <c r="T1746" s="13">
        <v>0</v>
      </c>
      <c r="U1746" s="13">
        <v>283000</v>
      </c>
    </row>
    <row r="1747" spans="1:21" x14ac:dyDescent="0.35">
      <c r="A1747" s="5" t="s">
        <v>10637</v>
      </c>
      <c r="B1747" s="5" t="s">
        <v>10637</v>
      </c>
      <c r="C1747" s="5" t="s">
        <v>2</v>
      </c>
      <c r="D1747" s="5" t="s">
        <v>10638</v>
      </c>
      <c r="E1747" s="5" t="s">
        <v>586</v>
      </c>
      <c r="F1747" s="5" t="s">
        <v>240</v>
      </c>
      <c r="G1747" s="5" t="s">
        <v>90</v>
      </c>
      <c r="H1747" s="6">
        <v>6250</v>
      </c>
      <c r="I1747" s="6">
        <v>5800</v>
      </c>
      <c r="J1747" s="14" t="s">
        <v>53</v>
      </c>
      <c r="K1747" s="12">
        <v>17.100000000000001</v>
      </c>
      <c r="L1747" s="13">
        <v>99180.000000000015</v>
      </c>
      <c r="M1747" s="10">
        <v>0.05</v>
      </c>
      <c r="N1747" s="13">
        <v>94221</v>
      </c>
      <c r="O1747" s="10">
        <v>0.51685889980802169</v>
      </c>
      <c r="P1747" s="13">
        <v>45522</v>
      </c>
      <c r="Q1747" s="7">
        <v>0.08</v>
      </c>
      <c r="R1747" s="13">
        <v>98</v>
      </c>
      <c r="S1747" s="11">
        <v>0</v>
      </c>
      <c r="T1747" s="13">
        <v>0</v>
      </c>
      <c r="U1747" s="13">
        <v>569000</v>
      </c>
    </row>
    <row r="1748" spans="1:21" x14ac:dyDescent="0.35">
      <c r="A1748" s="5" t="s">
        <v>10639</v>
      </c>
      <c r="B1748" s="5" t="s">
        <v>10639</v>
      </c>
      <c r="C1748" s="5" t="s">
        <v>2</v>
      </c>
      <c r="D1748" s="5" t="s">
        <v>10640</v>
      </c>
      <c r="E1748" s="5" t="s">
        <v>686</v>
      </c>
      <c r="F1748" s="5" t="s">
        <v>240</v>
      </c>
      <c r="G1748" s="5" t="s">
        <v>99</v>
      </c>
      <c r="H1748" s="6">
        <v>13752</v>
      </c>
      <c r="I1748" s="6">
        <v>5500</v>
      </c>
      <c r="J1748" s="14" t="s">
        <v>53</v>
      </c>
      <c r="K1748" s="12">
        <v>16.2</v>
      </c>
      <c r="L1748" s="13">
        <v>89100</v>
      </c>
      <c r="M1748" s="10">
        <v>0.05</v>
      </c>
      <c r="N1748" s="13">
        <v>84645</v>
      </c>
      <c r="O1748" s="10">
        <v>0.52729806603613683</v>
      </c>
      <c r="P1748" s="13">
        <v>40012</v>
      </c>
      <c r="Q1748" s="7">
        <v>0.08</v>
      </c>
      <c r="R1748" s="13">
        <v>91</v>
      </c>
      <c r="S1748" s="11">
        <v>1377</v>
      </c>
      <c r="T1748" s="13">
        <v>20655</v>
      </c>
      <c r="U1748" s="13">
        <v>521000</v>
      </c>
    </row>
    <row r="1749" spans="1:21" x14ac:dyDescent="0.35">
      <c r="A1749" s="5" t="s">
        <v>10641</v>
      </c>
      <c r="B1749" s="5" t="s">
        <v>10641</v>
      </c>
      <c r="C1749" s="5" t="s">
        <v>2</v>
      </c>
      <c r="D1749" s="5" t="s">
        <v>10642</v>
      </c>
      <c r="E1749" s="5" t="s">
        <v>689</v>
      </c>
      <c r="F1749" s="5" t="s">
        <v>240</v>
      </c>
      <c r="G1749" s="5" t="s">
        <v>90</v>
      </c>
      <c r="H1749" s="6">
        <v>7265</v>
      </c>
      <c r="I1749" s="6">
        <v>3450</v>
      </c>
      <c r="J1749" s="14" t="s">
        <v>53</v>
      </c>
      <c r="K1749" s="12">
        <v>19</v>
      </c>
      <c r="L1749" s="13">
        <v>65550</v>
      </c>
      <c r="M1749" s="10">
        <v>0.05</v>
      </c>
      <c r="N1749" s="13">
        <v>62272</v>
      </c>
      <c r="O1749" s="10">
        <v>0.54176675211374925</v>
      </c>
      <c r="P1749" s="13">
        <v>28535</v>
      </c>
      <c r="Q1749" s="7">
        <v>0.08</v>
      </c>
      <c r="R1749" s="13">
        <v>103</v>
      </c>
      <c r="S1749" s="11">
        <v>0</v>
      </c>
      <c r="T1749" s="13">
        <v>0</v>
      </c>
      <c r="U1749" s="13">
        <v>357000</v>
      </c>
    </row>
    <row r="1750" spans="1:21" x14ac:dyDescent="0.35">
      <c r="A1750" s="5" t="s">
        <v>10643</v>
      </c>
      <c r="B1750" s="5" t="s">
        <v>10643</v>
      </c>
      <c r="C1750" s="5" t="s">
        <v>2</v>
      </c>
      <c r="D1750" s="5" t="s">
        <v>10644</v>
      </c>
      <c r="E1750" s="5" t="s">
        <v>689</v>
      </c>
      <c r="F1750" s="5" t="s">
        <v>240</v>
      </c>
      <c r="G1750" s="5" t="s">
        <v>89</v>
      </c>
      <c r="H1750" s="6">
        <v>6200</v>
      </c>
      <c r="I1750" s="6">
        <v>5828</v>
      </c>
      <c r="J1750" s="14" t="s">
        <v>53</v>
      </c>
      <c r="K1750" s="12">
        <v>16.2</v>
      </c>
      <c r="L1750" s="13">
        <v>94413.599999999991</v>
      </c>
      <c r="M1750" s="10">
        <v>0.05</v>
      </c>
      <c r="N1750" s="13">
        <v>89693</v>
      </c>
      <c r="O1750" s="10">
        <v>0.54176675211374914</v>
      </c>
      <c r="P1750" s="13">
        <v>41100</v>
      </c>
      <c r="Q1750" s="7">
        <v>0.08</v>
      </c>
      <c r="R1750" s="13">
        <v>88</v>
      </c>
      <c r="S1750" s="11">
        <v>0</v>
      </c>
      <c r="T1750" s="13">
        <v>0</v>
      </c>
      <c r="U1750" s="13">
        <v>514000</v>
      </c>
    </row>
    <row r="1751" spans="1:21" x14ac:dyDescent="0.35">
      <c r="A1751" s="5" t="s">
        <v>10645</v>
      </c>
      <c r="B1751" s="5" t="s">
        <v>10645</v>
      </c>
      <c r="C1751" s="5" t="s">
        <v>2</v>
      </c>
      <c r="D1751" s="5" t="s">
        <v>10646</v>
      </c>
      <c r="E1751" s="5" t="s">
        <v>689</v>
      </c>
      <c r="F1751" s="5" t="s">
        <v>240</v>
      </c>
      <c r="G1751" s="5" t="s">
        <v>90</v>
      </c>
      <c r="H1751" s="6">
        <v>3125</v>
      </c>
      <c r="I1751" s="6">
        <v>3000</v>
      </c>
      <c r="J1751" s="14" t="s">
        <v>53</v>
      </c>
      <c r="K1751" s="12">
        <v>19</v>
      </c>
      <c r="L1751" s="13">
        <v>57000</v>
      </c>
      <c r="M1751" s="10">
        <v>0.05</v>
      </c>
      <c r="N1751" s="13">
        <v>54150</v>
      </c>
      <c r="O1751" s="10">
        <v>0.54176675211374925</v>
      </c>
      <c r="P1751" s="13">
        <v>24813</v>
      </c>
      <c r="Q1751" s="7">
        <v>0.08</v>
      </c>
      <c r="R1751" s="13">
        <v>103</v>
      </c>
      <c r="S1751" s="11">
        <v>0</v>
      </c>
      <c r="T1751" s="13">
        <v>0</v>
      </c>
      <c r="U1751" s="13">
        <v>310000</v>
      </c>
    </row>
    <row r="1752" spans="1:21" x14ac:dyDescent="0.35">
      <c r="A1752" s="5" t="s">
        <v>10647</v>
      </c>
      <c r="B1752" s="5" t="s">
        <v>10647</v>
      </c>
      <c r="C1752" s="5" t="s">
        <v>2</v>
      </c>
      <c r="D1752" s="5" t="s">
        <v>10648</v>
      </c>
      <c r="E1752" s="5" t="s">
        <v>689</v>
      </c>
      <c r="F1752" s="5" t="s">
        <v>240</v>
      </c>
      <c r="G1752" s="5" t="s">
        <v>89</v>
      </c>
      <c r="H1752" s="6">
        <v>6250</v>
      </c>
      <c r="I1752" s="6">
        <v>5000</v>
      </c>
      <c r="J1752" s="14" t="s">
        <v>53</v>
      </c>
      <c r="K1752" s="12">
        <v>16.2</v>
      </c>
      <c r="L1752" s="13">
        <v>81000</v>
      </c>
      <c r="M1752" s="10">
        <v>0.05</v>
      </c>
      <c r="N1752" s="13">
        <v>76950</v>
      </c>
      <c r="O1752" s="10">
        <v>0.54176675211374914</v>
      </c>
      <c r="P1752" s="13">
        <v>35261</v>
      </c>
      <c r="Q1752" s="7">
        <v>0.08</v>
      </c>
      <c r="R1752" s="13">
        <v>88</v>
      </c>
      <c r="S1752" s="11">
        <v>0</v>
      </c>
      <c r="T1752" s="13">
        <v>0</v>
      </c>
      <c r="U1752" s="13">
        <v>441000</v>
      </c>
    </row>
    <row r="1753" spans="1:21" x14ac:dyDescent="0.35">
      <c r="A1753" s="5" t="s">
        <v>10649</v>
      </c>
      <c r="B1753" s="5" t="s">
        <v>10649</v>
      </c>
      <c r="C1753" s="5" t="s">
        <v>2</v>
      </c>
      <c r="D1753" s="5" t="s">
        <v>10650</v>
      </c>
      <c r="E1753" s="5" t="s">
        <v>586</v>
      </c>
      <c r="F1753" s="5" t="s">
        <v>240</v>
      </c>
      <c r="G1753" s="5" t="s">
        <v>101</v>
      </c>
      <c r="H1753" s="6">
        <v>6250</v>
      </c>
      <c r="I1753" s="6">
        <v>2500</v>
      </c>
      <c r="J1753" s="14" t="s">
        <v>53</v>
      </c>
      <c r="K1753" s="12">
        <v>22</v>
      </c>
      <c r="L1753" s="13">
        <v>55000</v>
      </c>
      <c r="M1753" s="10">
        <v>0.05</v>
      </c>
      <c r="N1753" s="13">
        <v>52250</v>
      </c>
      <c r="O1753" s="10">
        <v>0.51685889980802169</v>
      </c>
      <c r="P1753" s="13">
        <v>25244</v>
      </c>
      <c r="Q1753" s="7">
        <v>0.08</v>
      </c>
      <c r="R1753" s="13">
        <v>126</v>
      </c>
      <c r="S1753" s="11">
        <v>625</v>
      </c>
      <c r="T1753" s="13">
        <v>9375</v>
      </c>
      <c r="U1753" s="13">
        <v>325000</v>
      </c>
    </row>
    <row r="1754" spans="1:21" x14ac:dyDescent="0.35">
      <c r="A1754" s="5" t="s">
        <v>10651</v>
      </c>
      <c r="B1754" s="5" t="s">
        <v>10651</v>
      </c>
      <c r="C1754" s="5" t="s">
        <v>2</v>
      </c>
      <c r="D1754" s="5" t="s">
        <v>10652</v>
      </c>
      <c r="E1754" s="5" t="s">
        <v>586</v>
      </c>
      <c r="F1754" s="5" t="s">
        <v>240</v>
      </c>
      <c r="G1754" s="5" t="s">
        <v>90</v>
      </c>
      <c r="H1754" s="6">
        <v>5450</v>
      </c>
      <c r="I1754" s="6">
        <v>3000</v>
      </c>
      <c r="J1754" s="14" t="s">
        <v>53</v>
      </c>
      <c r="K1754" s="12">
        <v>19</v>
      </c>
      <c r="L1754" s="13">
        <v>57000</v>
      </c>
      <c r="M1754" s="10">
        <v>0.05</v>
      </c>
      <c r="N1754" s="13">
        <v>54150</v>
      </c>
      <c r="O1754" s="10">
        <v>0.51685889980802169</v>
      </c>
      <c r="P1754" s="13">
        <v>26162</v>
      </c>
      <c r="Q1754" s="7">
        <v>0.08</v>
      </c>
      <c r="R1754" s="13">
        <v>109</v>
      </c>
      <c r="S1754" s="11">
        <v>0</v>
      </c>
      <c r="T1754" s="13">
        <v>0</v>
      </c>
      <c r="U1754" s="13">
        <v>327000</v>
      </c>
    </row>
    <row r="1755" spans="1:21" x14ac:dyDescent="0.35">
      <c r="A1755" s="5" t="s">
        <v>10653</v>
      </c>
      <c r="B1755" s="5" t="s">
        <v>10653</v>
      </c>
      <c r="C1755" s="5" t="s">
        <v>2</v>
      </c>
      <c r="D1755" s="5" t="s">
        <v>10654</v>
      </c>
      <c r="E1755" s="5" t="s">
        <v>885</v>
      </c>
      <c r="F1755" s="5" t="s">
        <v>240</v>
      </c>
      <c r="G1755" s="5" t="s">
        <v>89</v>
      </c>
      <c r="H1755" s="6">
        <v>5088</v>
      </c>
      <c r="I1755" s="6">
        <v>2880</v>
      </c>
      <c r="J1755" s="14" t="s">
        <v>53</v>
      </c>
      <c r="K1755" s="12">
        <v>18</v>
      </c>
      <c r="L1755" s="13">
        <v>51840</v>
      </c>
      <c r="M1755" s="10">
        <v>0.05</v>
      </c>
      <c r="N1755" s="13">
        <v>49248</v>
      </c>
      <c r="O1755" s="10">
        <v>0.51685889980802169</v>
      </c>
      <c r="P1755" s="13">
        <v>23794</v>
      </c>
      <c r="Q1755" s="7">
        <v>0.08</v>
      </c>
      <c r="R1755" s="13">
        <v>103</v>
      </c>
      <c r="S1755" s="11">
        <v>0</v>
      </c>
      <c r="T1755" s="13">
        <v>0</v>
      </c>
      <c r="U1755" s="13">
        <v>297000</v>
      </c>
    </row>
    <row r="1756" spans="1:21" x14ac:dyDescent="0.35">
      <c r="A1756" s="5" t="s">
        <v>10655</v>
      </c>
      <c r="B1756" s="5" t="s">
        <v>10655</v>
      </c>
      <c r="C1756" s="5" t="s">
        <v>2</v>
      </c>
      <c r="D1756" s="5" t="s">
        <v>10656</v>
      </c>
      <c r="E1756" s="5" t="s">
        <v>586</v>
      </c>
      <c r="F1756" s="5" t="s">
        <v>240</v>
      </c>
      <c r="G1756" s="5" t="s">
        <v>89</v>
      </c>
      <c r="H1756" s="6">
        <v>6250</v>
      </c>
      <c r="I1756" s="6">
        <v>3000</v>
      </c>
      <c r="J1756" s="14" t="s">
        <v>53</v>
      </c>
      <c r="K1756" s="12">
        <v>18</v>
      </c>
      <c r="L1756" s="13">
        <v>54000</v>
      </c>
      <c r="M1756" s="10">
        <v>0.05</v>
      </c>
      <c r="N1756" s="13">
        <v>51300</v>
      </c>
      <c r="O1756" s="10">
        <v>0.51685889980802169</v>
      </c>
      <c r="P1756" s="13">
        <v>24785</v>
      </c>
      <c r="Q1756" s="7">
        <v>0.08</v>
      </c>
      <c r="R1756" s="13">
        <v>103</v>
      </c>
      <c r="S1756" s="11">
        <v>0</v>
      </c>
      <c r="T1756" s="13">
        <v>0</v>
      </c>
      <c r="U1756" s="13">
        <v>310000</v>
      </c>
    </row>
    <row r="1757" spans="1:21" x14ac:dyDescent="0.35">
      <c r="A1757" s="5" t="s">
        <v>10657</v>
      </c>
      <c r="B1757" s="5" t="s">
        <v>10657</v>
      </c>
      <c r="C1757" s="5" t="s">
        <v>2</v>
      </c>
      <c r="D1757" s="5" t="s">
        <v>10658</v>
      </c>
      <c r="E1757" s="5" t="s">
        <v>918</v>
      </c>
      <c r="F1757" s="5" t="s">
        <v>240</v>
      </c>
      <c r="G1757" s="5" t="s">
        <v>97</v>
      </c>
      <c r="H1757" s="6">
        <v>3750</v>
      </c>
      <c r="I1757" s="6">
        <v>1748</v>
      </c>
      <c r="J1757" s="14" t="s">
        <v>53</v>
      </c>
      <c r="K1757" s="12">
        <v>20</v>
      </c>
      <c r="L1757" s="13">
        <v>34960</v>
      </c>
      <c r="M1757" s="10">
        <v>0.1</v>
      </c>
      <c r="N1757" s="13">
        <v>31464</v>
      </c>
      <c r="O1757" s="10">
        <v>0.48513444257504584</v>
      </c>
      <c r="P1757" s="13">
        <v>16200</v>
      </c>
      <c r="Q1757" s="7">
        <v>9.5000000000000001E-2</v>
      </c>
      <c r="R1757" s="13">
        <v>98</v>
      </c>
      <c r="S1757" s="11">
        <v>0</v>
      </c>
      <c r="T1757" s="13">
        <v>0</v>
      </c>
      <c r="U1757" s="13">
        <v>171000</v>
      </c>
    </row>
    <row r="1758" spans="1:21" ht="58" x14ac:dyDescent="0.35">
      <c r="A1758" s="5" t="s">
        <v>10659</v>
      </c>
      <c r="B1758" s="5" t="s">
        <v>10660</v>
      </c>
      <c r="C1758" s="5" t="s">
        <v>87</v>
      </c>
      <c r="D1758" s="5" t="s">
        <v>10661</v>
      </c>
      <c r="E1758" s="5" t="s">
        <v>3408</v>
      </c>
      <c r="F1758" s="5" t="s">
        <v>10662</v>
      </c>
      <c r="G1758" s="5" t="s">
        <v>93</v>
      </c>
      <c r="H1758" s="6">
        <v>14800</v>
      </c>
      <c r="I1758" s="6">
        <v>8500</v>
      </c>
      <c r="J1758" s="14" t="s">
        <v>53</v>
      </c>
      <c r="K1758" s="12">
        <v>18.899999999999999</v>
      </c>
      <c r="L1758" s="13">
        <v>160650.00000000003</v>
      </c>
      <c r="M1758" s="10">
        <v>0.1</v>
      </c>
      <c r="N1758" s="13">
        <v>144585</v>
      </c>
      <c r="O1758" s="10">
        <v>0.515459215045738</v>
      </c>
      <c r="P1758" s="13">
        <v>70057</v>
      </c>
      <c r="Q1758" s="7">
        <v>0.09</v>
      </c>
      <c r="R1758" s="13">
        <v>92</v>
      </c>
      <c r="S1758" s="11">
        <v>0</v>
      </c>
      <c r="T1758" s="13">
        <v>0</v>
      </c>
      <c r="U1758" s="13">
        <v>778000</v>
      </c>
    </row>
    <row r="1759" spans="1:21" ht="43.5" x14ac:dyDescent="0.35">
      <c r="A1759" s="5" t="s">
        <v>10663</v>
      </c>
      <c r="B1759" s="5" t="s">
        <v>10664</v>
      </c>
      <c r="C1759" s="5" t="s">
        <v>84</v>
      </c>
      <c r="D1759" s="5" t="s">
        <v>10665</v>
      </c>
      <c r="E1759" s="5" t="s">
        <v>885</v>
      </c>
      <c r="F1759" s="5" t="s">
        <v>10666</v>
      </c>
      <c r="G1759" s="5" t="s">
        <v>89</v>
      </c>
      <c r="H1759" s="6">
        <v>10600</v>
      </c>
      <c r="I1759" s="6">
        <v>4750</v>
      </c>
      <c r="J1759" s="14" t="s">
        <v>53</v>
      </c>
      <c r="K1759" s="12">
        <v>16.2</v>
      </c>
      <c r="L1759" s="13">
        <v>76950</v>
      </c>
      <c r="M1759" s="10">
        <v>0.05</v>
      </c>
      <c r="N1759" s="13">
        <v>73102</v>
      </c>
      <c r="O1759" s="10">
        <v>0.51685889980802169</v>
      </c>
      <c r="P1759" s="13">
        <v>35319</v>
      </c>
      <c r="Q1759" s="7">
        <v>0.08</v>
      </c>
      <c r="R1759" s="13">
        <v>93</v>
      </c>
      <c r="S1759" s="11">
        <v>0</v>
      </c>
      <c r="T1759" s="13">
        <v>0</v>
      </c>
      <c r="U1759" s="13">
        <v>441000</v>
      </c>
    </row>
    <row r="1760" spans="1:21" ht="29" x14ac:dyDescent="0.35">
      <c r="A1760" s="5" t="s">
        <v>10667</v>
      </c>
      <c r="B1760" s="5" t="s">
        <v>10668</v>
      </c>
      <c r="C1760" s="5" t="s">
        <v>68</v>
      </c>
      <c r="D1760" s="5" t="s">
        <v>10669</v>
      </c>
      <c r="E1760" s="5" t="s">
        <v>775</v>
      </c>
      <c r="F1760" s="5" t="s">
        <v>10670</v>
      </c>
      <c r="G1760" s="5" t="s">
        <v>89</v>
      </c>
      <c r="H1760" s="6">
        <v>5550</v>
      </c>
      <c r="I1760" s="6">
        <v>4650</v>
      </c>
      <c r="J1760" s="14" t="s">
        <v>53</v>
      </c>
      <c r="K1760" s="12">
        <v>16.2</v>
      </c>
      <c r="L1760" s="13">
        <v>75330</v>
      </c>
      <c r="M1760" s="10">
        <v>0.05</v>
      </c>
      <c r="N1760" s="13">
        <v>71564</v>
      </c>
      <c r="O1760" s="10">
        <v>0.54432902610279332</v>
      </c>
      <c r="P1760" s="13">
        <v>32609</v>
      </c>
      <c r="Q1760" s="7">
        <v>0.08</v>
      </c>
      <c r="R1760" s="13">
        <v>88</v>
      </c>
      <c r="S1760" s="11">
        <v>0</v>
      </c>
      <c r="T1760" s="13">
        <v>0</v>
      </c>
      <c r="U1760" s="13">
        <v>408000</v>
      </c>
    </row>
    <row r="1761" spans="1:21" ht="58" x14ac:dyDescent="0.35">
      <c r="A1761" s="5" t="s">
        <v>10671</v>
      </c>
      <c r="B1761" s="5" t="s">
        <v>10672</v>
      </c>
      <c r="C1761" s="5" t="s">
        <v>87</v>
      </c>
      <c r="D1761" s="5" t="s">
        <v>10673</v>
      </c>
      <c r="E1761" s="5" t="s">
        <v>885</v>
      </c>
      <c r="F1761" s="5" t="s">
        <v>10674</v>
      </c>
      <c r="G1761" s="5" t="s">
        <v>90</v>
      </c>
      <c r="H1761" s="6">
        <v>12191</v>
      </c>
      <c r="I1761" s="6">
        <v>1462</v>
      </c>
      <c r="J1761" s="14" t="s">
        <v>53</v>
      </c>
      <c r="K1761" s="12">
        <v>19</v>
      </c>
      <c r="L1761" s="13">
        <v>27778</v>
      </c>
      <c r="M1761" s="10">
        <v>0.05</v>
      </c>
      <c r="N1761" s="13">
        <v>26389</v>
      </c>
      <c r="O1761" s="10">
        <v>0.51685889980802169</v>
      </c>
      <c r="P1761" s="13">
        <v>12750</v>
      </c>
      <c r="Q1761" s="7">
        <v>0.08</v>
      </c>
      <c r="R1761" s="13">
        <v>109</v>
      </c>
      <c r="S1761" s="11">
        <v>8901.5</v>
      </c>
      <c r="T1761" s="13">
        <v>80113.5</v>
      </c>
      <c r="U1761" s="13">
        <v>239000</v>
      </c>
    </row>
    <row r="1762" spans="1:21" ht="29" x14ac:dyDescent="0.35">
      <c r="A1762" s="5" t="s">
        <v>10675</v>
      </c>
      <c r="B1762" s="5" t="s">
        <v>10676</v>
      </c>
      <c r="C1762" s="5" t="s">
        <v>68</v>
      </c>
      <c r="D1762" s="5" t="s">
        <v>10677</v>
      </c>
      <c r="E1762" s="5" t="s">
        <v>814</v>
      </c>
      <c r="F1762" s="5" t="s">
        <v>319</v>
      </c>
      <c r="G1762" s="5" t="s">
        <v>90</v>
      </c>
      <c r="H1762" s="6">
        <v>6000</v>
      </c>
      <c r="I1762" s="6">
        <v>4527</v>
      </c>
      <c r="J1762" s="14" t="s">
        <v>53</v>
      </c>
      <c r="K1762" s="12">
        <v>17.100000000000001</v>
      </c>
      <c r="L1762" s="13">
        <v>77411.700000000012</v>
      </c>
      <c r="M1762" s="10">
        <v>0.05</v>
      </c>
      <c r="N1762" s="13">
        <v>73541</v>
      </c>
      <c r="O1762" s="10">
        <v>0.51685889980802169</v>
      </c>
      <c r="P1762" s="13">
        <v>35531</v>
      </c>
      <c r="Q1762" s="7">
        <v>0.08</v>
      </c>
      <c r="R1762" s="13">
        <v>98</v>
      </c>
      <c r="S1762" s="11">
        <v>0</v>
      </c>
      <c r="T1762" s="13">
        <v>0</v>
      </c>
      <c r="U1762" s="13">
        <v>444000</v>
      </c>
    </row>
    <row r="1763" spans="1:21" ht="29" x14ac:dyDescent="0.35">
      <c r="A1763" s="5" t="s">
        <v>10678</v>
      </c>
      <c r="B1763" s="5" t="s">
        <v>10679</v>
      </c>
      <c r="C1763" s="5" t="s">
        <v>68</v>
      </c>
      <c r="D1763" s="5" t="s">
        <v>10680</v>
      </c>
      <c r="E1763" s="5" t="s">
        <v>603</v>
      </c>
      <c r="F1763" s="5" t="s">
        <v>319</v>
      </c>
      <c r="G1763" s="5" t="s">
        <v>92</v>
      </c>
      <c r="H1763" s="6">
        <v>4461</v>
      </c>
      <c r="I1763" s="6">
        <v>2992</v>
      </c>
      <c r="J1763" s="14" t="s">
        <v>53</v>
      </c>
      <c r="K1763" s="12">
        <v>18</v>
      </c>
      <c r="L1763" s="13">
        <v>53856</v>
      </c>
      <c r="M1763" s="10">
        <v>0.1</v>
      </c>
      <c r="N1763" s="13">
        <v>48470</v>
      </c>
      <c r="O1763" s="10">
        <v>0.5292880068315059</v>
      </c>
      <c r="P1763" s="13">
        <v>22816</v>
      </c>
      <c r="Q1763" s="7">
        <v>7.4999999999999997E-2</v>
      </c>
      <c r="R1763" s="13">
        <v>102</v>
      </c>
      <c r="S1763" s="11">
        <v>0</v>
      </c>
      <c r="T1763" s="13">
        <v>0</v>
      </c>
      <c r="U1763" s="13">
        <v>304000</v>
      </c>
    </row>
    <row r="1764" spans="1:21" x14ac:dyDescent="0.35">
      <c r="A1764" s="5" t="s">
        <v>10681</v>
      </c>
      <c r="B1764" s="5" t="s">
        <v>10681</v>
      </c>
      <c r="C1764" s="5" t="s">
        <v>2</v>
      </c>
      <c r="D1764" s="5" t="s">
        <v>10682</v>
      </c>
      <c r="E1764" s="5" t="s">
        <v>586</v>
      </c>
      <c r="F1764" s="5" t="s">
        <v>256</v>
      </c>
      <c r="G1764" s="5" t="s">
        <v>96</v>
      </c>
      <c r="H1764" s="6">
        <v>2928</v>
      </c>
      <c r="I1764" s="6">
        <v>2100</v>
      </c>
      <c r="J1764" s="14" t="s">
        <v>53</v>
      </c>
      <c r="K1764" s="12">
        <v>18</v>
      </c>
      <c r="L1764" s="13">
        <v>37800</v>
      </c>
      <c r="M1764" s="10">
        <v>0.05</v>
      </c>
      <c r="N1764" s="13">
        <v>35910</v>
      </c>
      <c r="O1764" s="10">
        <v>0.5168588998080218</v>
      </c>
      <c r="P1764" s="13">
        <v>17350</v>
      </c>
      <c r="Q1764" s="7">
        <v>0.08</v>
      </c>
      <c r="R1764" s="13">
        <v>103</v>
      </c>
      <c r="S1764" s="11">
        <v>0</v>
      </c>
      <c r="T1764" s="13">
        <v>0</v>
      </c>
      <c r="U1764" s="13">
        <v>217000</v>
      </c>
    </row>
    <row r="1765" spans="1:21" x14ac:dyDescent="0.35">
      <c r="A1765" s="5" t="s">
        <v>10683</v>
      </c>
      <c r="B1765" s="5" t="s">
        <v>10683</v>
      </c>
      <c r="C1765" s="5" t="s">
        <v>2</v>
      </c>
      <c r="D1765" s="5" t="s">
        <v>10684</v>
      </c>
      <c r="E1765" s="5" t="s">
        <v>586</v>
      </c>
      <c r="F1765" s="5" t="s">
        <v>256</v>
      </c>
      <c r="G1765" s="5" t="s">
        <v>89</v>
      </c>
      <c r="H1765" s="6">
        <v>5812</v>
      </c>
      <c r="I1765" s="6">
        <v>3742</v>
      </c>
      <c r="J1765" s="14" t="s">
        <v>53</v>
      </c>
      <c r="K1765" s="12">
        <v>18</v>
      </c>
      <c r="L1765" s="13">
        <v>67356</v>
      </c>
      <c r="M1765" s="10">
        <v>0.05</v>
      </c>
      <c r="N1765" s="13">
        <v>63988</v>
      </c>
      <c r="O1765" s="10">
        <v>0.51685889980802169</v>
      </c>
      <c r="P1765" s="13">
        <v>30915</v>
      </c>
      <c r="Q1765" s="7">
        <v>0.08</v>
      </c>
      <c r="R1765" s="13">
        <v>103</v>
      </c>
      <c r="S1765" s="11">
        <v>0</v>
      </c>
      <c r="T1765" s="13">
        <v>0</v>
      </c>
      <c r="U1765" s="13">
        <v>386000</v>
      </c>
    </row>
    <row r="1766" spans="1:21" x14ac:dyDescent="0.35">
      <c r="A1766" s="5" t="s">
        <v>10685</v>
      </c>
      <c r="B1766" s="5" t="s">
        <v>10685</v>
      </c>
      <c r="C1766" s="5" t="s">
        <v>2</v>
      </c>
      <c r="D1766" s="5" t="s">
        <v>10686</v>
      </c>
      <c r="E1766" s="5" t="s">
        <v>586</v>
      </c>
      <c r="F1766" s="5" t="s">
        <v>256</v>
      </c>
      <c r="G1766" s="5" t="s">
        <v>92</v>
      </c>
      <c r="H1766" s="6">
        <v>3125</v>
      </c>
      <c r="I1766" s="6">
        <v>1372</v>
      </c>
      <c r="J1766" s="14" t="s">
        <v>53</v>
      </c>
      <c r="K1766" s="12">
        <v>18</v>
      </c>
      <c r="L1766" s="13">
        <v>24696</v>
      </c>
      <c r="M1766" s="10">
        <v>0.1</v>
      </c>
      <c r="N1766" s="13">
        <v>22226</v>
      </c>
      <c r="O1766" s="10">
        <v>0.52928800683150601</v>
      </c>
      <c r="P1766" s="13">
        <v>10462</v>
      </c>
      <c r="Q1766" s="7">
        <v>7.4999999999999997E-2</v>
      </c>
      <c r="R1766" s="13">
        <v>102</v>
      </c>
      <c r="S1766" s="11">
        <v>38</v>
      </c>
      <c r="T1766" s="13">
        <v>570</v>
      </c>
      <c r="U1766" s="13">
        <v>140000</v>
      </c>
    </row>
    <row r="1767" spans="1:21" x14ac:dyDescent="0.35">
      <c r="A1767" s="5" t="s">
        <v>10687</v>
      </c>
      <c r="B1767" s="5" t="s">
        <v>10687</v>
      </c>
      <c r="C1767" s="5" t="s">
        <v>2</v>
      </c>
      <c r="D1767" s="5" t="s">
        <v>10688</v>
      </c>
      <c r="E1767" s="5" t="s">
        <v>586</v>
      </c>
      <c r="F1767" s="5" t="s">
        <v>256</v>
      </c>
      <c r="G1767" s="5" t="s">
        <v>90</v>
      </c>
      <c r="H1767" s="6">
        <v>6250</v>
      </c>
      <c r="I1767" s="6">
        <v>3500</v>
      </c>
      <c r="J1767" s="14" t="s">
        <v>53</v>
      </c>
      <c r="K1767" s="12">
        <v>19</v>
      </c>
      <c r="L1767" s="13">
        <v>66500</v>
      </c>
      <c r="M1767" s="10">
        <v>0.05</v>
      </c>
      <c r="N1767" s="13">
        <v>63175</v>
      </c>
      <c r="O1767" s="10">
        <v>0.51685889980802169</v>
      </c>
      <c r="P1767" s="13">
        <v>30522</v>
      </c>
      <c r="Q1767" s="7">
        <v>0.08</v>
      </c>
      <c r="R1767" s="13">
        <v>109</v>
      </c>
      <c r="S1767" s="11">
        <v>0</v>
      </c>
      <c r="T1767" s="13">
        <v>0</v>
      </c>
      <c r="U1767" s="13">
        <v>382000</v>
      </c>
    </row>
    <row r="1768" spans="1:21" x14ac:dyDescent="0.35">
      <c r="A1768" s="5" t="s">
        <v>10689</v>
      </c>
      <c r="B1768" s="5" t="s">
        <v>10689</v>
      </c>
      <c r="C1768" s="5" t="s">
        <v>2</v>
      </c>
      <c r="D1768" s="5" t="s">
        <v>10690</v>
      </c>
      <c r="E1768" s="5" t="s">
        <v>686</v>
      </c>
      <c r="F1768" s="5" t="s">
        <v>256</v>
      </c>
      <c r="G1768" s="5" t="s">
        <v>89</v>
      </c>
      <c r="H1768" s="6">
        <v>7276</v>
      </c>
      <c r="I1768" s="6">
        <v>3480</v>
      </c>
      <c r="J1768" s="14" t="s">
        <v>53</v>
      </c>
      <c r="K1768" s="12">
        <v>18</v>
      </c>
      <c r="L1768" s="13">
        <v>62640</v>
      </c>
      <c r="M1768" s="10">
        <v>0.05</v>
      </c>
      <c r="N1768" s="13">
        <v>59508</v>
      </c>
      <c r="O1768" s="10">
        <v>0.52729806603613683</v>
      </c>
      <c r="P1768" s="13">
        <v>28130</v>
      </c>
      <c r="Q1768" s="7">
        <v>0.08</v>
      </c>
      <c r="R1768" s="13">
        <v>101</v>
      </c>
      <c r="S1768" s="11">
        <v>0</v>
      </c>
      <c r="T1768" s="13">
        <v>0</v>
      </c>
      <c r="U1768" s="13">
        <v>352000</v>
      </c>
    </row>
    <row r="1769" spans="1:21" x14ac:dyDescent="0.35">
      <c r="A1769" s="5" t="s">
        <v>10691</v>
      </c>
      <c r="B1769" s="5" t="s">
        <v>10691</v>
      </c>
      <c r="C1769" s="5" t="s">
        <v>2</v>
      </c>
      <c r="D1769" s="5" t="s">
        <v>10692</v>
      </c>
      <c r="E1769" s="5" t="s">
        <v>686</v>
      </c>
      <c r="F1769" s="5" t="s">
        <v>256</v>
      </c>
      <c r="G1769" s="5" t="s">
        <v>89</v>
      </c>
      <c r="H1769" s="6">
        <v>7276</v>
      </c>
      <c r="I1769" s="6">
        <v>3480</v>
      </c>
      <c r="J1769" s="14" t="s">
        <v>53</v>
      </c>
      <c r="K1769" s="12">
        <v>18</v>
      </c>
      <c r="L1769" s="13">
        <v>62640</v>
      </c>
      <c r="M1769" s="10">
        <v>0.05</v>
      </c>
      <c r="N1769" s="13">
        <v>59508</v>
      </c>
      <c r="O1769" s="10">
        <v>0.52729806603613683</v>
      </c>
      <c r="P1769" s="13">
        <v>28130</v>
      </c>
      <c r="Q1769" s="7">
        <v>0.08</v>
      </c>
      <c r="R1769" s="13">
        <v>101</v>
      </c>
      <c r="S1769" s="11">
        <v>0</v>
      </c>
      <c r="T1769" s="13">
        <v>0</v>
      </c>
      <c r="U1769" s="13">
        <v>352000</v>
      </c>
    </row>
    <row r="1770" spans="1:21" x14ac:dyDescent="0.35">
      <c r="A1770" s="5" t="s">
        <v>10693</v>
      </c>
      <c r="B1770" s="5" t="s">
        <v>10693</v>
      </c>
      <c r="C1770" s="5" t="s">
        <v>2</v>
      </c>
      <c r="D1770" s="5" t="s">
        <v>10694</v>
      </c>
      <c r="E1770" s="5" t="s">
        <v>689</v>
      </c>
      <c r="F1770" s="5" t="s">
        <v>256</v>
      </c>
      <c r="G1770" s="5" t="s">
        <v>90</v>
      </c>
      <c r="H1770" s="6">
        <v>5500</v>
      </c>
      <c r="I1770" s="6">
        <v>5400</v>
      </c>
      <c r="J1770" s="14" t="s">
        <v>53</v>
      </c>
      <c r="K1770" s="12">
        <v>17.100000000000001</v>
      </c>
      <c r="L1770" s="13">
        <v>92340.000000000015</v>
      </c>
      <c r="M1770" s="10">
        <v>0.05</v>
      </c>
      <c r="N1770" s="13">
        <v>87723</v>
      </c>
      <c r="O1770" s="10">
        <v>0.54176675211374925</v>
      </c>
      <c r="P1770" s="13">
        <v>40198</v>
      </c>
      <c r="Q1770" s="7">
        <v>0.08</v>
      </c>
      <c r="R1770" s="13">
        <v>93</v>
      </c>
      <c r="S1770" s="11">
        <v>0</v>
      </c>
      <c r="T1770" s="13">
        <v>0</v>
      </c>
      <c r="U1770" s="13">
        <v>502000</v>
      </c>
    </row>
    <row r="1771" spans="1:21" x14ac:dyDescent="0.35">
      <c r="A1771" s="5" t="s">
        <v>10695</v>
      </c>
      <c r="B1771" s="5" t="s">
        <v>10695</v>
      </c>
      <c r="C1771" s="5" t="s">
        <v>2</v>
      </c>
      <c r="D1771" s="5" t="s">
        <v>10696</v>
      </c>
      <c r="E1771" s="5" t="s">
        <v>586</v>
      </c>
      <c r="F1771" s="5" t="s">
        <v>256</v>
      </c>
      <c r="G1771" s="5" t="s">
        <v>90</v>
      </c>
      <c r="H1771" s="6">
        <v>3150</v>
      </c>
      <c r="I1771" s="6">
        <v>1366</v>
      </c>
      <c r="J1771" s="14" t="s">
        <v>53</v>
      </c>
      <c r="K1771" s="12">
        <v>19</v>
      </c>
      <c r="L1771" s="13">
        <v>25954</v>
      </c>
      <c r="M1771" s="10">
        <v>0.05</v>
      </c>
      <c r="N1771" s="13">
        <v>24656</v>
      </c>
      <c r="O1771" s="10">
        <v>0.5168588998080218</v>
      </c>
      <c r="P1771" s="13">
        <v>11912</v>
      </c>
      <c r="Q1771" s="7">
        <v>0.08</v>
      </c>
      <c r="R1771" s="13">
        <v>109</v>
      </c>
      <c r="S1771" s="11">
        <v>76.5</v>
      </c>
      <c r="T1771" s="13">
        <v>1147.5</v>
      </c>
      <c r="U1771" s="13">
        <v>150000</v>
      </c>
    </row>
    <row r="1772" spans="1:21" ht="72.5" x14ac:dyDescent="0.35">
      <c r="A1772" s="5" t="s">
        <v>10697</v>
      </c>
      <c r="B1772" s="5" t="s">
        <v>10698</v>
      </c>
      <c r="C1772" s="5" t="s">
        <v>522</v>
      </c>
      <c r="D1772" s="5" t="s">
        <v>10699</v>
      </c>
      <c r="E1772" s="5" t="s">
        <v>686</v>
      </c>
      <c r="F1772" s="5" t="s">
        <v>256</v>
      </c>
      <c r="G1772" s="5" t="s">
        <v>99</v>
      </c>
      <c r="H1772" s="6">
        <v>18600</v>
      </c>
      <c r="I1772" s="6">
        <v>6250</v>
      </c>
      <c r="J1772" s="14" t="s">
        <v>53</v>
      </c>
      <c r="K1772" s="12">
        <v>16.2</v>
      </c>
      <c r="L1772" s="13">
        <v>101250</v>
      </c>
      <c r="M1772" s="10">
        <v>0.05</v>
      </c>
      <c r="N1772" s="13">
        <v>96188</v>
      </c>
      <c r="O1772" s="10">
        <v>0.52729806603613683</v>
      </c>
      <c r="P1772" s="13">
        <v>45468</v>
      </c>
      <c r="Q1772" s="7">
        <v>0.08</v>
      </c>
      <c r="R1772" s="13">
        <v>91</v>
      </c>
      <c r="S1772" s="11">
        <v>4537.5</v>
      </c>
      <c r="T1772" s="13">
        <v>68062.5</v>
      </c>
      <c r="U1772" s="13">
        <v>636000</v>
      </c>
    </row>
    <row r="1773" spans="1:21" x14ac:dyDescent="0.35">
      <c r="A1773" s="5" t="s">
        <v>10700</v>
      </c>
      <c r="B1773" s="5" t="s">
        <v>10700</v>
      </c>
      <c r="C1773" s="5" t="s">
        <v>2</v>
      </c>
      <c r="D1773" s="5" t="s">
        <v>10701</v>
      </c>
      <c r="E1773" s="5" t="s">
        <v>689</v>
      </c>
      <c r="F1773" s="5" t="s">
        <v>256</v>
      </c>
      <c r="G1773" s="5" t="s">
        <v>89</v>
      </c>
      <c r="H1773" s="6">
        <v>6200</v>
      </c>
      <c r="I1773" s="6">
        <v>3000</v>
      </c>
      <c r="J1773" s="14" t="s">
        <v>53</v>
      </c>
      <c r="K1773" s="12">
        <v>18</v>
      </c>
      <c r="L1773" s="13">
        <v>54000</v>
      </c>
      <c r="M1773" s="10">
        <v>0.05</v>
      </c>
      <c r="N1773" s="13">
        <v>51300</v>
      </c>
      <c r="O1773" s="10">
        <v>0.54176675211374914</v>
      </c>
      <c r="P1773" s="13">
        <v>23507</v>
      </c>
      <c r="Q1773" s="7">
        <v>0.08</v>
      </c>
      <c r="R1773" s="13">
        <v>98</v>
      </c>
      <c r="S1773" s="11">
        <v>0</v>
      </c>
      <c r="T1773" s="13">
        <v>0</v>
      </c>
      <c r="U1773" s="13">
        <v>294000</v>
      </c>
    </row>
    <row r="1774" spans="1:21" x14ac:dyDescent="0.35">
      <c r="A1774" s="5" t="s">
        <v>10702</v>
      </c>
      <c r="B1774" s="5" t="s">
        <v>10702</v>
      </c>
      <c r="C1774" s="5" t="s">
        <v>2</v>
      </c>
      <c r="D1774" s="5" t="s">
        <v>10703</v>
      </c>
      <c r="E1774" s="5" t="s">
        <v>714</v>
      </c>
      <c r="F1774" s="5" t="s">
        <v>256</v>
      </c>
      <c r="G1774" s="5" t="s">
        <v>100</v>
      </c>
      <c r="H1774" s="6">
        <v>10735</v>
      </c>
      <c r="I1774" s="6">
        <v>600</v>
      </c>
      <c r="J1774" s="14" t="s">
        <v>53</v>
      </c>
      <c r="K1774" s="12">
        <v>24.200000000000003</v>
      </c>
      <c r="L1774" s="13">
        <v>14520.000000000002</v>
      </c>
      <c r="M1774" s="10">
        <v>0.1</v>
      </c>
      <c r="N1774" s="13">
        <v>13068</v>
      </c>
      <c r="O1774" s="10">
        <v>0.5544560932742274</v>
      </c>
      <c r="P1774" s="13">
        <v>5822</v>
      </c>
      <c r="Q1774" s="7">
        <v>7.4999999999999997E-2</v>
      </c>
      <c r="R1774" s="13">
        <v>129</v>
      </c>
      <c r="S1774" s="11">
        <v>9385</v>
      </c>
      <c r="T1774" s="13">
        <v>140775</v>
      </c>
      <c r="U1774" s="13">
        <v>218000</v>
      </c>
    </row>
    <row r="1775" spans="1:21" x14ac:dyDescent="0.35">
      <c r="A1775" s="5" t="s">
        <v>10704</v>
      </c>
      <c r="B1775" s="5" t="s">
        <v>10704</v>
      </c>
      <c r="C1775" s="5" t="s">
        <v>2</v>
      </c>
      <c r="D1775" s="5" t="s">
        <v>10705</v>
      </c>
      <c r="E1775" s="5" t="s">
        <v>714</v>
      </c>
      <c r="F1775" s="5" t="s">
        <v>256</v>
      </c>
      <c r="G1775" s="5" t="s">
        <v>92</v>
      </c>
      <c r="H1775" s="6">
        <v>12400</v>
      </c>
      <c r="I1775" s="6">
        <v>6000</v>
      </c>
      <c r="J1775" s="14" t="s">
        <v>53</v>
      </c>
      <c r="K1775" s="12">
        <v>16.2</v>
      </c>
      <c r="L1775" s="13">
        <v>97200</v>
      </c>
      <c r="M1775" s="10">
        <v>0.1</v>
      </c>
      <c r="N1775" s="13">
        <v>87480</v>
      </c>
      <c r="O1775" s="10">
        <v>0.5544560932742274</v>
      </c>
      <c r="P1775" s="13">
        <v>38976</v>
      </c>
      <c r="Q1775" s="7">
        <v>7.4999999999999997E-2</v>
      </c>
      <c r="R1775" s="13">
        <v>87</v>
      </c>
      <c r="S1775" s="11">
        <v>0</v>
      </c>
      <c r="T1775" s="13">
        <v>0</v>
      </c>
      <c r="U1775" s="13">
        <v>520000</v>
      </c>
    </row>
    <row r="1776" spans="1:21" x14ac:dyDescent="0.35">
      <c r="A1776" s="5" t="s">
        <v>10706</v>
      </c>
      <c r="B1776" s="5" t="s">
        <v>10706</v>
      </c>
      <c r="C1776" s="5" t="s">
        <v>2</v>
      </c>
      <c r="D1776" s="5" t="s">
        <v>10707</v>
      </c>
      <c r="E1776" s="5" t="s">
        <v>689</v>
      </c>
      <c r="F1776" s="5" t="s">
        <v>256</v>
      </c>
      <c r="G1776" s="5" t="s">
        <v>92</v>
      </c>
      <c r="H1776" s="6">
        <v>9300</v>
      </c>
      <c r="I1776" s="6">
        <v>6915</v>
      </c>
      <c r="J1776" s="14" t="s">
        <v>53</v>
      </c>
      <c r="K1776" s="12">
        <v>16.2</v>
      </c>
      <c r="L1776" s="13">
        <v>112023</v>
      </c>
      <c r="M1776" s="10">
        <v>0.1</v>
      </c>
      <c r="N1776" s="13">
        <v>100821</v>
      </c>
      <c r="O1776" s="10">
        <v>0.5544560932742274</v>
      </c>
      <c r="P1776" s="13">
        <v>44920</v>
      </c>
      <c r="Q1776" s="7">
        <v>7.4999999999999997E-2</v>
      </c>
      <c r="R1776" s="13">
        <v>87</v>
      </c>
      <c r="S1776" s="11">
        <v>0</v>
      </c>
      <c r="T1776" s="13">
        <v>0</v>
      </c>
      <c r="U1776" s="13">
        <v>599000</v>
      </c>
    </row>
    <row r="1777" spans="1:21" x14ac:dyDescent="0.35">
      <c r="A1777" s="5" t="s">
        <v>10708</v>
      </c>
      <c r="B1777" s="5" t="s">
        <v>10708</v>
      </c>
      <c r="C1777" s="5" t="s">
        <v>2</v>
      </c>
      <c r="D1777" s="5" t="s">
        <v>10709</v>
      </c>
      <c r="E1777" s="5" t="s">
        <v>586</v>
      </c>
      <c r="F1777" s="5" t="s">
        <v>256</v>
      </c>
      <c r="G1777" s="5" t="s">
        <v>90</v>
      </c>
      <c r="H1777" s="6">
        <v>3267</v>
      </c>
      <c r="I1777" s="6">
        <v>1134</v>
      </c>
      <c r="J1777" s="14" t="s">
        <v>53</v>
      </c>
      <c r="K1777" s="12">
        <v>19</v>
      </c>
      <c r="L1777" s="13">
        <v>21546</v>
      </c>
      <c r="M1777" s="10">
        <v>0.05</v>
      </c>
      <c r="N1777" s="13">
        <v>20469</v>
      </c>
      <c r="O1777" s="10">
        <v>0.51685889980802169</v>
      </c>
      <c r="P1777" s="13">
        <v>9889</v>
      </c>
      <c r="Q1777" s="7">
        <v>0.08</v>
      </c>
      <c r="R1777" s="13">
        <v>109</v>
      </c>
      <c r="S1777" s="11">
        <v>715.5</v>
      </c>
      <c r="T1777" s="13">
        <v>10732.5</v>
      </c>
      <c r="U1777" s="13">
        <v>134000</v>
      </c>
    </row>
    <row r="1778" spans="1:21" x14ac:dyDescent="0.35">
      <c r="A1778" s="5" t="s">
        <v>10710</v>
      </c>
      <c r="B1778" s="5" t="s">
        <v>10710</v>
      </c>
      <c r="C1778" s="5" t="s">
        <v>2</v>
      </c>
      <c r="D1778" s="5" t="s">
        <v>10711</v>
      </c>
      <c r="E1778" s="5" t="s">
        <v>775</v>
      </c>
      <c r="F1778" s="5" t="s">
        <v>256</v>
      </c>
      <c r="G1778" s="5" t="s">
        <v>99</v>
      </c>
      <c r="H1778" s="6">
        <v>15215</v>
      </c>
      <c r="I1778" s="6">
        <v>7826</v>
      </c>
      <c r="J1778" s="14" t="s">
        <v>53</v>
      </c>
      <c r="K1778" s="12">
        <v>16.2</v>
      </c>
      <c r="L1778" s="13">
        <v>126781.2</v>
      </c>
      <c r="M1778" s="10">
        <v>0.05</v>
      </c>
      <c r="N1778" s="13">
        <v>120442</v>
      </c>
      <c r="O1778" s="10">
        <v>0.54432902610279332</v>
      </c>
      <c r="P1778" s="13">
        <v>54882</v>
      </c>
      <c r="Q1778" s="7">
        <v>0.08</v>
      </c>
      <c r="R1778" s="13">
        <v>88</v>
      </c>
      <c r="S1778" s="11">
        <v>0</v>
      </c>
      <c r="T1778" s="13">
        <v>0</v>
      </c>
      <c r="U1778" s="13">
        <v>686000</v>
      </c>
    </row>
    <row r="1779" spans="1:21" ht="43.5" x14ac:dyDescent="0.35">
      <c r="A1779" s="5" t="s">
        <v>10712</v>
      </c>
      <c r="B1779" s="5" t="s">
        <v>10713</v>
      </c>
      <c r="C1779" s="5" t="s">
        <v>170</v>
      </c>
      <c r="D1779" s="5" t="s">
        <v>10714</v>
      </c>
      <c r="E1779" s="5" t="s">
        <v>775</v>
      </c>
      <c r="F1779" s="5" t="s">
        <v>256</v>
      </c>
      <c r="G1779" s="5" t="s">
        <v>89</v>
      </c>
      <c r="H1779" s="6">
        <v>11300</v>
      </c>
      <c r="I1779" s="6">
        <v>5600</v>
      </c>
      <c r="J1779" s="14" t="s">
        <v>53</v>
      </c>
      <c r="K1779" s="12">
        <v>16.2</v>
      </c>
      <c r="L1779" s="13">
        <v>90720</v>
      </c>
      <c r="M1779" s="10">
        <v>0.05</v>
      </c>
      <c r="N1779" s="13">
        <v>86184</v>
      </c>
      <c r="O1779" s="10">
        <v>0.54432902610279321</v>
      </c>
      <c r="P1779" s="13">
        <v>39272</v>
      </c>
      <c r="Q1779" s="7">
        <v>0.08</v>
      </c>
      <c r="R1779" s="13">
        <v>88</v>
      </c>
      <c r="S1779" s="11">
        <v>0</v>
      </c>
      <c r="T1779" s="13">
        <v>0</v>
      </c>
      <c r="U1779" s="13">
        <v>491000</v>
      </c>
    </row>
    <row r="1780" spans="1:21" x14ac:dyDescent="0.35">
      <c r="A1780" s="5" t="s">
        <v>10715</v>
      </c>
      <c r="B1780" s="5" t="s">
        <v>10715</v>
      </c>
      <c r="C1780" s="5" t="s">
        <v>2</v>
      </c>
      <c r="D1780" s="5" t="s">
        <v>10716</v>
      </c>
      <c r="E1780" s="5" t="s">
        <v>814</v>
      </c>
      <c r="F1780" s="5" t="s">
        <v>256</v>
      </c>
      <c r="G1780" s="5" t="s">
        <v>90</v>
      </c>
      <c r="H1780" s="6">
        <v>3126</v>
      </c>
      <c r="I1780" s="6">
        <v>1275</v>
      </c>
      <c r="J1780" s="14" t="s">
        <v>53</v>
      </c>
      <c r="K1780" s="12">
        <v>19</v>
      </c>
      <c r="L1780" s="13">
        <v>24225</v>
      </c>
      <c r="M1780" s="10">
        <v>0.05</v>
      </c>
      <c r="N1780" s="13">
        <v>23014</v>
      </c>
      <c r="O1780" s="10">
        <v>0.51685889980802169</v>
      </c>
      <c r="P1780" s="13">
        <v>11119</v>
      </c>
      <c r="Q1780" s="7">
        <v>0.08</v>
      </c>
      <c r="R1780" s="13">
        <v>109</v>
      </c>
      <c r="S1780" s="11">
        <v>257.25</v>
      </c>
      <c r="T1780" s="13">
        <v>2315.25</v>
      </c>
      <c r="U1780" s="13">
        <v>141000</v>
      </c>
    </row>
    <row r="1781" spans="1:21" ht="29" x14ac:dyDescent="0.35">
      <c r="A1781" s="5" t="s">
        <v>10717</v>
      </c>
      <c r="B1781" s="5" t="s">
        <v>10718</v>
      </c>
      <c r="C1781" s="5" t="s">
        <v>68</v>
      </c>
      <c r="D1781" s="5" t="s">
        <v>10719</v>
      </c>
      <c r="E1781" s="5" t="s">
        <v>814</v>
      </c>
      <c r="F1781" s="5" t="s">
        <v>10720</v>
      </c>
      <c r="G1781" s="5" t="s">
        <v>90</v>
      </c>
      <c r="H1781" s="6">
        <v>6480</v>
      </c>
      <c r="I1781" s="6">
        <v>2440</v>
      </c>
      <c r="J1781" s="14" t="s">
        <v>53</v>
      </c>
      <c r="K1781" s="12">
        <v>19</v>
      </c>
      <c r="L1781" s="13">
        <v>46360</v>
      </c>
      <c r="M1781" s="10">
        <v>0.05</v>
      </c>
      <c r="N1781" s="13">
        <v>44042</v>
      </c>
      <c r="O1781" s="10">
        <v>0.51685889980802169</v>
      </c>
      <c r="P1781" s="13">
        <v>21279</v>
      </c>
      <c r="Q1781" s="7">
        <v>0.08</v>
      </c>
      <c r="R1781" s="13">
        <v>109</v>
      </c>
      <c r="S1781" s="11">
        <v>990</v>
      </c>
      <c r="T1781" s="13">
        <v>8910</v>
      </c>
      <c r="U1781" s="13">
        <v>275000</v>
      </c>
    </row>
    <row r="1782" spans="1:21" x14ac:dyDescent="0.35">
      <c r="A1782" s="5" t="s">
        <v>10721</v>
      </c>
      <c r="B1782" s="5" t="s">
        <v>10721</v>
      </c>
      <c r="C1782" s="5" t="s">
        <v>2</v>
      </c>
      <c r="D1782" s="5" t="s">
        <v>10722</v>
      </c>
      <c r="E1782" s="5" t="s">
        <v>819</v>
      </c>
      <c r="F1782" s="5" t="s">
        <v>256</v>
      </c>
      <c r="G1782" s="5" t="s">
        <v>90</v>
      </c>
      <c r="H1782" s="6">
        <v>4375</v>
      </c>
      <c r="I1782" s="6">
        <v>2199</v>
      </c>
      <c r="J1782" s="14" t="s">
        <v>53</v>
      </c>
      <c r="K1782" s="12">
        <v>19</v>
      </c>
      <c r="L1782" s="13">
        <v>41781</v>
      </c>
      <c r="M1782" s="10">
        <v>0.05</v>
      </c>
      <c r="N1782" s="13">
        <v>39692</v>
      </c>
      <c r="O1782" s="10">
        <v>0.51685889980802169</v>
      </c>
      <c r="P1782" s="13">
        <v>19177</v>
      </c>
      <c r="Q1782" s="7">
        <v>0.08</v>
      </c>
      <c r="R1782" s="13">
        <v>109</v>
      </c>
      <c r="S1782" s="11">
        <v>0</v>
      </c>
      <c r="T1782" s="13">
        <v>0</v>
      </c>
      <c r="U1782" s="13">
        <v>240000</v>
      </c>
    </row>
    <row r="1783" spans="1:21" x14ac:dyDescent="0.35">
      <c r="A1783" s="5" t="s">
        <v>10723</v>
      </c>
      <c r="B1783" s="5" t="s">
        <v>10723</v>
      </c>
      <c r="C1783" s="5" t="s">
        <v>2</v>
      </c>
      <c r="D1783" s="5" t="s">
        <v>10724</v>
      </c>
      <c r="E1783" s="5" t="s">
        <v>814</v>
      </c>
      <c r="F1783" s="5" t="s">
        <v>256</v>
      </c>
      <c r="G1783" s="5" t="s">
        <v>90</v>
      </c>
      <c r="H1783" s="6">
        <v>2775</v>
      </c>
      <c r="I1783" s="6">
        <v>2750</v>
      </c>
      <c r="J1783" s="14" t="s">
        <v>53</v>
      </c>
      <c r="K1783" s="12">
        <v>19</v>
      </c>
      <c r="L1783" s="13">
        <v>52250</v>
      </c>
      <c r="M1783" s="10">
        <v>0.05</v>
      </c>
      <c r="N1783" s="13">
        <v>49638</v>
      </c>
      <c r="O1783" s="10">
        <v>0.51685889980802169</v>
      </c>
      <c r="P1783" s="13">
        <v>23982</v>
      </c>
      <c r="Q1783" s="7">
        <v>0.08</v>
      </c>
      <c r="R1783" s="13">
        <v>109</v>
      </c>
      <c r="S1783" s="11">
        <v>0</v>
      </c>
      <c r="T1783" s="13">
        <v>0</v>
      </c>
      <c r="U1783" s="13">
        <v>300000</v>
      </c>
    </row>
    <row r="1784" spans="1:21" x14ac:dyDescent="0.35">
      <c r="A1784" s="5" t="s">
        <v>10725</v>
      </c>
      <c r="B1784" s="5" t="s">
        <v>10725</v>
      </c>
      <c r="C1784" s="5" t="s">
        <v>2</v>
      </c>
      <c r="D1784" s="5" t="s">
        <v>10726</v>
      </c>
      <c r="E1784" s="5" t="s">
        <v>603</v>
      </c>
      <c r="F1784" s="5" t="s">
        <v>256</v>
      </c>
      <c r="G1784" s="5" t="s">
        <v>89</v>
      </c>
      <c r="H1784" s="6">
        <v>5625</v>
      </c>
      <c r="I1784" s="6">
        <v>4767</v>
      </c>
      <c r="J1784" s="14" t="s">
        <v>53</v>
      </c>
      <c r="K1784" s="12">
        <v>16.2</v>
      </c>
      <c r="L1784" s="13">
        <v>77225.399999999994</v>
      </c>
      <c r="M1784" s="10">
        <v>0.05</v>
      </c>
      <c r="N1784" s="13">
        <v>73364</v>
      </c>
      <c r="O1784" s="10">
        <v>0.51685889980802169</v>
      </c>
      <c r="P1784" s="13">
        <v>35445</v>
      </c>
      <c r="Q1784" s="7">
        <v>0.08</v>
      </c>
      <c r="R1784" s="13">
        <v>93</v>
      </c>
      <c r="S1784" s="11">
        <v>0</v>
      </c>
      <c r="T1784" s="13">
        <v>0</v>
      </c>
      <c r="U1784" s="13">
        <v>443000</v>
      </c>
    </row>
    <row r="1785" spans="1:21" x14ac:dyDescent="0.35">
      <c r="A1785" s="5" t="s">
        <v>10727</v>
      </c>
      <c r="B1785" s="5" t="s">
        <v>10727</v>
      </c>
      <c r="C1785" s="5" t="s">
        <v>2</v>
      </c>
      <c r="D1785" s="5" t="s">
        <v>10728</v>
      </c>
      <c r="E1785" s="5" t="s">
        <v>603</v>
      </c>
      <c r="F1785" s="5" t="s">
        <v>256</v>
      </c>
      <c r="G1785" s="5" t="s">
        <v>89</v>
      </c>
      <c r="H1785" s="6">
        <v>8786</v>
      </c>
      <c r="I1785" s="6">
        <v>4351</v>
      </c>
      <c r="J1785" s="14" t="s">
        <v>53</v>
      </c>
      <c r="K1785" s="12">
        <v>16.2</v>
      </c>
      <c r="L1785" s="13">
        <v>70486.2</v>
      </c>
      <c r="M1785" s="10">
        <v>0.05</v>
      </c>
      <c r="N1785" s="13">
        <v>66962</v>
      </c>
      <c r="O1785" s="10">
        <v>0.51685889980802169</v>
      </c>
      <c r="P1785" s="13">
        <v>32352</v>
      </c>
      <c r="Q1785" s="7">
        <v>0.08</v>
      </c>
      <c r="R1785" s="13">
        <v>93</v>
      </c>
      <c r="S1785" s="11">
        <v>0</v>
      </c>
      <c r="T1785" s="13">
        <v>0</v>
      </c>
      <c r="U1785" s="13">
        <v>404000</v>
      </c>
    </row>
    <row r="1786" spans="1:21" x14ac:dyDescent="0.35">
      <c r="A1786" s="5" t="s">
        <v>10729</v>
      </c>
      <c r="B1786" s="5" t="s">
        <v>10729</v>
      </c>
      <c r="C1786" s="5" t="s">
        <v>2</v>
      </c>
      <c r="D1786" s="5" t="s">
        <v>10730</v>
      </c>
      <c r="E1786" s="5" t="s">
        <v>586</v>
      </c>
      <c r="F1786" s="5" t="s">
        <v>256</v>
      </c>
      <c r="G1786" s="5" t="s">
        <v>90</v>
      </c>
      <c r="H1786" s="6">
        <v>2797</v>
      </c>
      <c r="I1786" s="6">
        <v>280</v>
      </c>
      <c r="J1786" s="14" t="s">
        <v>53</v>
      </c>
      <c r="K1786" s="12">
        <v>22.8</v>
      </c>
      <c r="L1786" s="13">
        <v>6384</v>
      </c>
      <c r="M1786" s="10">
        <v>0.05</v>
      </c>
      <c r="N1786" s="13">
        <v>6065</v>
      </c>
      <c r="O1786" s="10">
        <v>0.51685889980802169</v>
      </c>
      <c r="P1786" s="13">
        <v>2930</v>
      </c>
      <c r="Q1786" s="7">
        <v>0.08</v>
      </c>
      <c r="R1786" s="13">
        <v>131</v>
      </c>
      <c r="S1786" s="11">
        <v>2167</v>
      </c>
      <c r="T1786" s="13">
        <v>19503</v>
      </c>
      <c r="U1786" s="13">
        <v>56000</v>
      </c>
    </row>
    <row r="1787" spans="1:21" x14ac:dyDescent="0.35">
      <c r="A1787" s="5" t="s">
        <v>10731</v>
      </c>
      <c r="B1787" s="5" t="s">
        <v>10731</v>
      </c>
      <c r="C1787" s="5" t="s">
        <v>2</v>
      </c>
      <c r="D1787" s="5" t="s">
        <v>10732</v>
      </c>
      <c r="E1787" s="5" t="s">
        <v>885</v>
      </c>
      <c r="F1787" s="5" t="s">
        <v>256</v>
      </c>
      <c r="G1787" s="5" t="s">
        <v>89</v>
      </c>
      <c r="H1787" s="6">
        <v>5088</v>
      </c>
      <c r="I1787" s="6">
        <v>2790</v>
      </c>
      <c r="J1787" s="14" t="s">
        <v>53</v>
      </c>
      <c r="K1787" s="12">
        <v>18</v>
      </c>
      <c r="L1787" s="13">
        <v>50220</v>
      </c>
      <c r="M1787" s="10">
        <v>0.05</v>
      </c>
      <c r="N1787" s="13">
        <v>47709</v>
      </c>
      <c r="O1787" s="10">
        <v>0.51685889980802169</v>
      </c>
      <c r="P1787" s="13">
        <v>23050</v>
      </c>
      <c r="Q1787" s="7">
        <v>0.08</v>
      </c>
      <c r="R1787" s="13">
        <v>103</v>
      </c>
      <c r="S1787" s="11">
        <v>0</v>
      </c>
      <c r="T1787" s="13">
        <v>0</v>
      </c>
      <c r="U1787" s="13">
        <v>288000</v>
      </c>
    </row>
    <row r="1788" spans="1:21" x14ac:dyDescent="0.35">
      <c r="A1788" s="5" t="s">
        <v>10733</v>
      </c>
      <c r="B1788" s="5" t="s">
        <v>10733</v>
      </c>
      <c r="C1788" s="5" t="s">
        <v>2</v>
      </c>
      <c r="D1788" s="5" t="s">
        <v>10734</v>
      </c>
      <c r="E1788" s="5" t="s">
        <v>885</v>
      </c>
      <c r="F1788" s="5" t="s">
        <v>256</v>
      </c>
      <c r="G1788" s="5" t="s">
        <v>90</v>
      </c>
      <c r="H1788" s="6">
        <v>6089</v>
      </c>
      <c r="I1788" s="6">
        <v>5130</v>
      </c>
      <c r="J1788" s="14" t="s">
        <v>53</v>
      </c>
      <c r="K1788" s="12">
        <v>17.100000000000001</v>
      </c>
      <c r="L1788" s="13">
        <v>87723.000000000015</v>
      </c>
      <c r="M1788" s="10">
        <v>0.05</v>
      </c>
      <c r="N1788" s="13">
        <v>83337</v>
      </c>
      <c r="O1788" s="10">
        <v>0.51685889980802169</v>
      </c>
      <c r="P1788" s="13">
        <v>40263</v>
      </c>
      <c r="Q1788" s="7">
        <v>0.08</v>
      </c>
      <c r="R1788" s="13">
        <v>98</v>
      </c>
      <c r="S1788" s="11">
        <v>0</v>
      </c>
      <c r="T1788" s="13">
        <v>0</v>
      </c>
      <c r="U1788" s="13">
        <v>503000</v>
      </c>
    </row>
    <row r="1789" spans="1:21" ht="29" x14ac:dyDescent="0.35">
      <c r="A1789" s="5" t="s">
        <v>10735</v>
      </c>
      <c r="B1789" s="5" t="s">
        <v>10735</v>
      </c>
      <c r="C1789" s="5" t="s">
        <v>2</v>
      </c>
      <c r="D1789" s="5" t="s">
        <v>10736</v>
      </c>
      <c r="E1789" s="5" t="s">
        <v>885</v>
      </c>
      <c r="F1789" s="5" t="s">
        <v>256</v>
      </c>
      <c r="G1789" s="5" t="s">
        <v>93</v>
      </c>
      <c r="H1789" s="6">
        <v>6250</v>
      </c>
      <c r="I1789" s="6">
        <v>3300</v>
      </c>
      <c r="J1789" s="14" t="s">
        <v>53</v>
      </c>
      <c r="K1789" s="12">
        <v>21</v>
      </c>
      <c r="L1789" s="13">
        <v>69300</v>
      </c>
      <c r="M1789" s="10">
        <v>0.1</v>
      </c>
      <c r="N1789" s="13">
        <v>62370</v>
      </c>
      <c r="O1789" s="10">
        <v>0.49461795556025706</v>
      </c>
      <c r="P1789" s="13">
        <v>31521</v>
      </c>
      <c r="Q1789" s="7">
        <v>0.09</v>
      </c>
      <c r="R1789" s="13">
        <v>106</v>
      </c>
      <c r="S1789" s="11">
        <v>0</v>
      </c>
      <c r="T1789" s="13">
        <v>0</v>
      </c>
      <c r="U1789" s="13">
        <v>350000</v>
      </c>
    </row>
    <row r="1790" spans="1:21" x14ac:dyDescent="0.35">
      <c r="A1790" s="5" t="s">
        <v>10737</v>
      </c>
      <c r="B1790" s="5" t="s">
        <v>10737</v>
      </c>
      <c r="C1790" s="5" t="s">
        <v>2</v>
      </c>
      <c r="D1790" s="5" t="s">
        <v>10738</v>
      </c>
      <c r="E1790" s="5" t="s">
        <v>586</v>
      </c>
      <c r="F1790" s="5" t="s">
        <v>256</v>
      </c>
      <c r="G1790" s="5" t="s">
        <v>90</v>
      </c>
      <c r="H1790" s="6">
        <v>3375</v>
      </c>
      <c r="I1790" s="6">
        <v>1500</v>
      </c>
      <c r="J1790" s="14" t="s">
        <v>53</v>
      </c>
      <c r="K1790" s="12">
        <v>19</v>
      </c>
      <c r="L1790" s="13">
        <v>28500</v>
      </c>
      <c r="M1790" s="10">
        <v>0.05</v>
      </c>
      <c r="N1790" s="13">
        <v>27075</v>
      </c>
      <c r="O1790" s="10">
        <v>0.51685889980802169</v>
      </c>
      <c r="P1790" s="13">
        <v>13081</v>
      </c>
      <c r="Q1790" s="7">
        <v>0.08</v>
      </c>
      <c r="R1790" s="13">
        <v>109</v>
      </c>
      <c r="S1790" s="11">
        <v>0</v>
      </c>
      <c r="T1790" s="13">
        <v>0</v>
      </c>
      <c r="U1790" s="13">
        <v>164000</v>
      </c>
    </row>
    <row r="1791" spans="1:21" x14ac:dyDescent="0.35">
      <c r="A1791" s="5" t="s">
        <v>10739</v>
      </c>
      <c r="B1791" s="5" t="s">
        <v>10739</v>
      </c>
      <c r="C1791" s="5" t="s">
        <v>2</v>
      </c>
      <c r="D1791" s="5" t="s">
        <v>10740</v>
      </c>
      <c r="E1791" s="5" t="s">
        <v>586</v>
      </c>
      <c r="F1791" s="5" t="s">
        <v>256</v>
      </c>
      <c r="G1791" s="5" t="s">
        <v>90</v>
      </c>
      <c r="H1791" s="6">
        <v>2950</v>
      </c>
      <c r="I1791" s="6">
        <v>1403</v>
      </c>
      <c r="J1791" s="14" t="s">
        <v>53</v>
      </c>
      <c r="K1791" s="12">
        <v>19</v>
      </c>
      <c r="L1791" s="13">
        <v>26657</v>
      </c>
      <c r="M1791" s="10">
        <v>0.05</v>
      </c>
      <c r="N1791" s="13">
        <v>25324</v>
      </c>
      <c r="O1791" s="10">
        <v>0.51685889980802169</v>
      </c>
      <c r="P1791" s="13">
        <v>12235</v>
      </c>
      <c r="Q1791" s="7">
        <v>0.08</v>
      </c>
      <c r="R1791" s="13">
        <v>109</v>
      </c>
      <c r="S1791" s="11">
        <v>0</v>
      </c>
      <c r="T1791" s="13">
        <v>0</v>
      </c>
      <c r="U1791" s="13">
        <v>153000</v>
      </c>
    </row>
    <row r="1792" spans="1:21" x14ac:dyDescent="0.35">
      <c r="A1792" s="5" t="s">
        <v>10741</v>
      </c>
      <c r="B1792" s="5" t="s">
        <v>10741</v>
      </c>
      <c r="C1792" s="5" t="s">
        <v>2</v>
      </c>
      <c r="D1792" s="5" t="s">
        <v>10742</v>
      </c>
      <c r="E1792" s="5" t="s">
        <v>3430</v>
      </c>
      <c r="F1792" s="5" t="s">
        <v>256</v>
      </c>
      <c r="G1792" s="5" t="s">
        <v>90</v>
      </c>
      <c r="H1792" s="6">
        <v>4158</v>
      </c>
      <c r="I1792" s="6">
        <v>1344</v>
      </c>
      <c r="J1792" s="14" t="s">
        <v>53</v>
      </c>
      <c r="K1792" s="12">
        <v>19</v>
      </c>
      <c r="L1792" s="13">
        <v>25536</v>
      </c>
      <c r="M1792" s="10">
        <v>0.05</v>
      </c>
      <c r="N1792" s="13">
        <v>24259</v>
      </c>
      <c r="O1792" s="10">
        <v>0.54218331190500868</v>
      </c>
      <c r="P1792" s="13">
        <v>11106</v>
      </c>
      <c r="Q1792" s="7">
        <v>0.08</v>
      </c>
      <c r="R1792" s="13">
        <v>103</v>
      </c>
      <c r="S1792" s="11">
        <v>1134</v>
      </c>
      <c r="T1792" s="13">
        <v>17010</v>
      </c>
      <c r="U1792" s="13">
        <v>156000</v>
      </c>
    </row>
    <row r="1793" spans="1:21" ht="29" x14ac:dyDescent="0.35">
      <c r="A1793" s="5" t="s">
        <v>10743</v>
      </c>
      <c r="B1793" s="5" t="s">
        <v>10743</v>
      </c>
      <c r="C1793" s="5" t="s">
        <v>2</v>
      </c>
      <c r="D1793" s="5" t="s">
        <v>10744</v>
      </c>
      <c r="E1793" s="5" t="s">
        <v>918</v>
      </c>
      <c r="F1793" s="5" t="s">
        <v>256</v>
      </c>
      <c r="G1793" s="5" t="s">
        <v>89</v>
      </c>
      <c r="H1793" s="6">
        <v>7500</v>
      </c>
      <c r="I1793" s="6">
        <v>3932</v>
      </c>
      <c r="J1793" s="14" t="s">
        <v>53</v>
      </c>
      <c r="K1793" s="12">
        <v>18</v>
      </c>
      <c r="L1793" s="13">
        <v>70776</v>
      </c>
      <c r="M1793" s="10">
        <v>0.05</v>
      </c>
      <c r="N1793" s="13">
        <v>67237</v>
      </c>
      <c r="O1793" s="10">
        <v>0.51738670935783404</v>
      </c>
      <c r="P1793" s="13">
        <v>32450</v>
      </c>
      <c r="Q1793" s="7">
        <v>0.08</v>
      </c>
      <c r="R1793" s="13">
        <v>103</v>
      </c>
      <c r="S1793" s="11">
        <v>0</v>
      </c>
      <c r="T1793" s="13">
        <v>0</v>
      </c>
      <c r="U1793" s="13">
        <v>406000</v>
      </c>
    </row>
    <row r="1794" spans="1:21" x14ac:dyDescent="0.35">
      <c r="A1794" s="5" t="s">
        <v>10745</v>
      </c>
      <c r="B1794" s="5" t="s">
        <v>10745</v>
      </c>
      <c r="C1794" s="5" t="s">
        <v>2</v>
      </c>
      <c r="D1794" s="5" t="s">
        <v>10746</v>
      </c>
      <c r="E1794" s="5" t="s">
        <v>586</v>
      </c>
      <c r="F1794" s="5" t="s">
        <v>10747</v>
      </c>
      <c r="G1794" s="5" t="s">
        <v>89</v>
      </c>
      <c r="H1794" s="6">
        <v>6048</v>
      </c>
      <c r="I1794" s="6">
        <v>2880</v>
      </c>
      <c r="J1794" s="14" t="s">
        <v>53</v>
      </c>
      <c r="K1794" s="12">
        <v>18</v>
      </c>
      <c r="L1794" s="13">
        <v>51840</v>
      </c>
      <c r="M1794" s="10">
        <v>0.05</v>
      </c>
      <c r="N1794" s="13">
        <v>49248</v>
      </c>
      <c r="O1794" s="10">
        <v>0.51685889980802169</v>
      </c>
      <c r="P1794" s="13">
        <v>23794</v>
      </c>
      <c r="Q1794" s="7">
        <v>0.08</v>
      </c>
      <c r="R1794" s="13">
        <v>103</v>
      </c>
      <c r="S1794" s="11">
        <v>0</v>
      </c>
      <c r="T1794" s="13">
        <v>0</v>
      </c>
      <c r="U1794" s="13">
        <v>297000</v>
      </c>
    </row>
    <row r="1795" spans="1:21" x14ac:dyDescent="0.35">
      <c r="A1795" s="5" t="s">
        <v>10748</v>
      </c>
      <c r="B1795" s="5" t="s">
        <v>10748</v>
      </c>
      <c r="C1795" s="5" t="s">
        <v>2</v>
      </c>
      <c r="D1795" s="5" t="s">
        <v>10749</v>
      </c>
      <c r="E1795" s="5" t="s">
        <v>938</v>
      </c>
      <c r="F1795" s="5" t="s">
        <v>10750</v>
      </c>
      <c r="G1795" s="5" t="s">
        <v>89</v>
      </c>
      <c r="H1795" s="6">
        <v>2449</v>
      </c>
      <c r="I1795" s="6">
        <v>1858</v>
      </c>
      <c r="J1795" s="14" t="s">
        <v>53</v>
      </c>
      <c r="K1795" s="12">
        <v>18</v>
      </c>
      <c r="L1795" s="13">
        <v>33444</v>
      </c>
      <c r="M1795" s="10">
        <v>0.05</v>
      </c>
      <c r="N1795" s="13">
        <v>31772</v>
      </c>
      <c r="O1795" s="10">
        <v>0.51738670935783404</v>
      </c>
      <c r="P1795" s="13">
        <v>15333</v>
      </c>
      <c r="Q1795" s="7">
        <v>0.08</v>
      </c>
      <c r="R1795" s="13">
        <v>103</v>
      </c>
      <c r="S1795" s="11">
        <v>0</v>
      </c>
      <c r="T1795" s="13">
        <v>0</v>
      </c>
      <c r="U1795" s="13">
        <v>192000</v>
      </c>
    </row>
    <row r="1796" spans="1:21" x14ac:dyDescent="0.35">
      <c r="A1796" s="5" t="s">
        <v>10751</v>
      </c>
      <c r="B1796" s="5" t="s">
        <v>10751</v>
      </c>
      <c r="C1796" s="5" t="s">
        <v>2</v>
      </c>
      <c r="D1796" s="5" t="s">
        <v>10752</v>
      </c>
      <c r="E1796" s="5" t="s">
        <v>645</v>
      </c>
      <c r="F1796" s="5" t="s">
        <v>302</v>
      </c>
      <c r="G1796" s="5" t="s">
        <v>90</v>
      </c>
      <c r="H1796" s="6">
        <v>6250</v>
      </c>
      <c r="I1796" s="6">
        <v>4923</v>
      </c>
      <c r="J1796" s="14" t="s">
        <v>53</v>
      </c>
      <c r="K1796" s="12">
        <v>17.100000000000001</v>
      </c>
      <c r="L1796" s="13">
        <v>84183.3</v>
      </c>
      <c r="M1796" s="10">
        <v>0.05</v>
      </c>
      <c r="N1796" s="13">
        <v>79974</v>
      </c>
      <c r="O1796" s="10">
        <v>0.54582483208194887</v>
      </c>
      <c r="P1796" s="13">
        <v>36322</v>
      </c>
      <c r="Q1796" s="7">
        <v>0.08</v>
      </c>
      <c r="R1796" s="13">
        <v>92</v>
      </c>
      <c r="S1796" s="11">
        <v>0</v>
      </c>
      <c r="T1796" s="13">
        <v>0</v>
      </c>
      <c r="U1796" s="13">
        <v>454000</v>
      </c>
    </row>
    <row r="1797" spans="1:21" x14ac:dyDescent="0.35">
      <c r="A1797" s="5" t="s">
        <v>10753</v>
      </c>
      <c r="B1797" s="5" t="s">
        <v>10753</v>
      </c>
      <c r="C1797" s="5" t="s">
        <v>2</v>
      </c>
      <c r="D1797" s="5" t="s">
        <v>10754</v>
      </c>
      <c r="E1797" s="5" t="s">
        <v>586</v>
      </c>
      <c r="F1797" s="5" t="s">
        <v>302</v>
      </c>
      <c r="G1797" s="5" t="s">
        <v>92</v>
      </c>
      <c r="H1797" s="6">
        <v>4696</v>
      </c>
      <c r="I1797" s="6">
        <v>1702</v>
      </c>
      <c r="J1797" s="14" t="s">
        <v>53</v>
      </c>
      <c r="K1797" s="12">
        <v>18</v>
      </c>
      <c r="L1797" s="13">
        <v>30636</v>
      </c>
      <c r="M1797" s="10">
        <v>0.1</v>
      </c>
      <c r="N1797" s="13">
        <v>27572</v>
      </c>
      <c r="O1797" s="10">
        <v>0.52928800683150579</v>
      </c>
      <c r="P1797" s="13">
        <v>12979</v>
      </c>
      <c r="Q1797" s="7">
        <v>7.4999999999999997E-2</v>
      </c>
      <c r="R1797" s="13">
        <v>102</v>
      </c>
      <c r="S1797" s="11">
        <v>866.5</v>
      </c>
      <c r="T1797" s="13">
        <v>12997.5</v>
      </c>
      <c r="U1797" s="13">
        <v>186000</v>
      </c>
    </row>
    <row r="1798" spans="1:21" x14ac:dyDescent="0.35">
      <c r="A1798" s="5" t="s">
        <v>10755</v>
      </c>
      <c r="B1798" s="5" t="s">
        <v>10755</v>
      </c>
      <c r="C1798" s="5" t="s">
        <v>2</v>
      </c>
      <c r="D1798" s="5" t="s">
        <v>10756</v>
      </c>
      <c r="E1798" s="5" t="s">
        <v>1518</v>
      </c>
      <c r="F1798" s="5" t="s">
        <v>302</v>
      </c>
      <c r="G1798" s="5" t="s">
        <v>90</v>
      </c>
      <c r="H1798" s="6">
        <v>3125</v>
      </c>
      <c r="I1798" s="6">
        <v>1512</v>
      </c>
      <c r="J1798" s="14" t="s">
        <v>53</v>
      </c>
      <c r="K1798" s="12">
        <v>19</v>
      </c>
      <c r="L1798" s="13">
        <v>28728</v>
      </c>
      <c r="M1798" s="10">
        <v>0.05</v>
      </c>
      <c r="N1798" s="13">
        <v>27292</v>
      </c>
      <c r="O1798" s="10">
        <v>0.51685889980802169</v>
      </c>
      <c r="P1798" s="13">
        <v>13186</v>
      </c>
      <c r="Q1798" s="7">
        <v>0.08</v>
      </c>
      <c r="R1798" s="13">
        <v>109</v>
      </c>
      <c r="S1798" s="11">
        <v>0</v>
      </c>
      <c r="T1798" s="13">
        <v>0</v>
      </c>
      <c r="U1798" s="13">
        <v>165000</v>
      </c>
    </row>
    <row r="1799" spans="1:21" x14ac:dyDescent="0.35">
      <c r="A1799" s="5" t="s">
        <v>10757</v>
      </c>
      <c r="B1799" s="5" t="s">
        <v>10757</v>
      </c>
      <c r="C1799" s="5" t="s">
        <v>2</v>
      </c>
      <c r="D1799" s="5" t="s">
        <v>10758</v>
      </c>
      <c r="E1799" s="5" t="s">
        <v>3733</v>
      </c>
      <c r="F1799" s="5" t="s">
        <v>302</v>
      </c>
      <c r="G1799" s="5" t="s">
        <v>97</v>
      </c>
      <c r="H1799" s="6">
        <v>3125</v>
      </c>
      <c r="I1799" s="6">
        <v>1500</v>
      </c>
      <c r="J1799" s="14" t="s">
        <v>53</v>
      </c>
      <c r="K1799" s="12">
        <v>20</v>
      </c>
      <c r="L1799" s="13">
        <v>30000</v>
      </c>
      <c r="M1799" s="10">
        <v>0.1</v>
      </c>
      <c r="N1799" s="13">
        <v>27000</v>
      </c>
      <c r="O1799" s="10">
        <v>0.48462863597986811</v>
      </c>
      <c r="P1799" s="13">
        <v>13915</v>
      </c>
      <c r="Q1799" s="7">
        <v>9.5000000000000001E-2</v>
      </c>
      <c r="R1799" s="13">
        <v>98</v>
      </c>
      <c r="S1799" s="11">
        <v>0</v>
      </c>
      <c r="T1799" s="13">
        <v>0</v>
      </c>
      <c r="U1799" s="13">
        <v>146000</v>
      </c>
    </row>
    <row r="1800" spans="1:21" x14ac:dyDescent="0.35">
      <c r="A1800" s="5" t="s">
        <v>10759</v>
      </c>
      <c r="B1800" s="5" t="s">
        <v>10759</v>
      </c>
      <c r="C1800" s="5" t="s">
        <v>2</v>
      </c>
      <c r="D1800" s="5" t="s">
        <v>10760</v>
      </c>
      <c r="E1800" s="5" t="s">
        <v>686</v>
      </c>
      <c r="F1800" s="5" t="s">
        <v>302</v>
      </c>
      <c r="G1800" s="5" t="s">
        <v>90</v>
      </c>
      <c r="H1800" s="6">
        <v>3328</v>
      </c>
      <c r="I1800" s="6">
        <v>1338</v>
      </c>
      <c r="J1800" s="14" t="s">
        <v>53</v>
      </c>
      <c r="K1800" s="12">
        <v>19</v>
      </c>
      <c r="L1800" s="13">
        <v>25422</v>
      </c>
      <c r="M1800" s="10">
        <v>0.05</v>
      </c>
      <c r="N1800" s="13">
        <v>24151</v>
      </c>
      <c r="O1800" s="10">
        <v>0.52729806603613683</v>
      </c>
      <c r="P1800" s="13">
        <v>11416</v>
      </c>
      <c r="Q1800" s="7">
        <v>0.08</v>
      </c>
      <c r="R1800" s="13">
        <v>107</v>
      </c>
      <c r="S1800" s="11">
        <v>317.5</v>
      </c>
      <c r="T1800" s="13">
        <v>4762.5</v>
      </c>
      <c r="U1800" s="13">
        <v>147000</v>
      </c>
    </row>
    <row r="1801" spans="1:21" x14ac:dyDescent="0.35">
      <c r="A1801" s="5" t="s">
        <v>10761</v>
      </c>
      <c r="B1801" s="5" t="s">
        <v>10761</v>
      </c>
      <c r="C1801" s="5" t="s">
        <v>2</v>
      </c>
      <c r="D1801" s="5" t="s">
        <v>10762</v>
      </c>
      <c r="E1801" s="5" t="s">
        <v>1447</v>
      </c>
      <c r="F1801" s="5" t="s">
        <v>302</v>
      </c>
      <c r="G1801" s="5" t="s">
        <v>89</v>
      </c>
      <c r="H1801" s="6">
        <v>7112</v>
      </c>
      <c r="I1801" s="6">
        <v>3360</v>
      </c>
      <c r="J1801" s="14" t="s">
        <v>53</v>
      </c>
      <c r="K1801" s="12">
        <v>18</v>
      </c>
      <c r="L1801" s="13">
        <v>60480</v>
      </c>
      <c r="M1801" s="10">
        <v>0.05</v>
      </c>
      <c r="N1801" s="13">
        <v>57456</v>
      </c>
      <c r="O1801" s="10">
        <v>0.54176675211374925</v>
      </c>
      <c r="P1801" s="13">
        <v>26328</v>
      </c>
      <c r="Q1801" s="7">
        <v>0.08</v>
      </c>
      <c r="R1801" s="13">
        <v>98</v>
      </c>
      <c r="S1801" s="11">
        <v>0</v>
      </c>
      <c r="T1801" s="13">
        <v>0</v>
      </c>
      <c r="U1801" s="13">
        <v>329000</v>
      </c>
    </row>
    <row r="1802" spans="1:21" x14ac:dyDescent="0.35">
      <c r="A1802" s="5" t="s">
        <v>10763</v>
      </c>
      <c r="B1802" s="5" t="s">
        <v>10763</v>
      </c>
      <c r="C1802" s="5" t="s">
        <v>2</v>
      </c>
      <c r="D1802" s="5" t="s">
        <v>10764</v>
      </c>
      <c r="E1802" s="5" t="s">
        <v>689</v>
      </c>
      <c r="F1802" s="5" t="s">
        <v>302</v>
      </c>
      <c r="G1802" s="5" t="s">
        <v>89</v>
      </c>
      <c r="H1802" s="6">
        <v>6250</v>
      </c>
      <c r="I1802" s="6">
        <v>3250</v>
      </c>
      <c r="J1802" s="14" t="s">
        <v>53</v>
      </c>
      <c r="K1802" s="12">
        <v>18</v>
      </c>
      <c r="L1802" s="13">
        <v>58500</v>
      </c>
      <c r="M1802" s="10">
        <v>0.05</v>
      </c>
      <c r="N1802" s="13">
        <v>55575</v>
      </c>
      <c r="O1802" s="10">
        <v>0.54176675211374914</v>
      </c>
      <c r="P1802" s="13">
        <v>25466</v>
      </c>
      <c r="Q1802" s="7">
        <v>0.08</v>
      </c>
      <c r="R1802" s="13">
        <v>98</v>
      </c>
      <c r="S1802" s="11">
        <v>0</v>
      </c>
      <c r="T1802" s="13">
        <v>0</v>
      </c>
      <c r="U1802" s="13">
        <v>318000</v>
      </c>
    </row>
    <row r="1803" spans="1:21" x14ac:dyDescent="0.35">
      <c r="A1803" s="5" t="s">
        <v>10765</v>
      </c>
      <c r="B1803" s="5" t="s">
        <v>10765</v>
      </c>
      <c r="C1803" s="5" t="s">
        <v>2</v>
      </c>
      <c r="D1803" s="5" t="s">
        <v>10766</v>
      </c>
      <c r="E1803" s="5" t="s">
        <v>689</v>
      </c>
      <c r="F1803" s="5" t="s">
        <v>302</v>
      </c>
      <c r="G1803" s="5" t="s">
        <v>90</v>
      </c>
      <c r="H1803" s="6">
        <v>3250</v>
      </c>
      <c r="I1803" s="6">
        <v>420</v>
      </c>
      <c r="J1803" s="14" t="s">
        <v>53</v>
      </c>
      <c r="K1803" s="12">
        <v>22.8</v>
      </c>
      <c r="L1803" s="13">
        <v>9576</v>
      </c>
      <c r="M1803" s="10">
        <v>0.05</v>
      </c>
      <c r="N1803" s="13">
        <v>9097</v>
      </c>
      <c r="O1803" s="10">
        <v>0.54176675211374914</v>
      </c>
      <c r="P1803" s="13">
        <v>4169</v>
      </c>
      <c r="Q1803" s="7">
        <v>0.08</v>
      </c>
      <c r="R1803" s="13">
        <v>124</v>
      </c>
      <c r="S1803" s="11">
        <v>2305</v>
      </c>
      <c r="T1803" s="13">
        <v>34575</v>
      </c>
      <c r="U1803" s="13">
        <v>87000</v>
      </c>
    </row>
    <row r="1804" spans="1:21" x14ac:dyDescent="0.35">
      <c r="A1804" s="5" t="s">
        <v>10767</v>
      </c>
      <c r="B1804" s="5" t="s">
        <v>10767</v>
      </c>
      <c r="C1804" s="5" t="s">
        <v>2</v>
      </c>
      <c r="D1804" s="5" t="s">
        <v>10768</v>
      </c>
      <c r="E1804" s="5" t="s">
        <v>689</v>
      </c>
      <c r="F1804" s="5" t="s">
        <v>302</v>
      </c>
      <c r="G1804" s="5" t="s">
        <v>89</v>
      </c>
      <c r="H1804" s="6">
        <v>6250</v>
      </c>
      <c r="I1804" s="6">
        <v>4554</v>
      </c>
      <c r="J1804" s="14" t="s">
        <v>53</v>
      </c>
      <c r="K1804" s="12">
        <v>16.2</v>
      </c>
      <c r="L1804" s="13">
        <v>73774.8</v>
      </c>
      <c r="M1804" s="10">
        <v>0.05</v>
      </c>
      <c r="N1804" s="13">
        <v>70086</v>
      </c>
      <c r="O1804" s="10">
        <v>0.54176675211374914</v>
      </c>
      <c r="P1804" s="13">
        <v>32116</v>
      </c>
      <c r="Q1804" s="7">
        <v>0.08</v>
      </c>
      <c r="R1804" s="13">
        <v>88</v>
      </c>
      <c r="S1804" s="11">
        <v>0</v>
      </c>
      <c r="T1804" s="13">
        <v>0</v>
      </c>
      <c r="U1804" s="13">
        <v>401000</v>
      </c>
    </row>
    <row r="1805" spans="1:21" x14ac:dyDescent="0.35">
      <c r="A1805" s="5" t="s">
        <v>10769</v>
      </c>
      <c r="B1805" s="5" t="s">
        <v>10769</v>
      </c>
      <c r="C1805" s="5" t="s">
        <v>2</v>
      </c>
      <c r="D1805" s="5" t="s">
        <v>10770</v>
      </c>
      <c r="E1805" s="5" t="s">
        <v>689</v>
      </c>
      <c r="F1805" s="5" t="s">
        <v>302</v>
      </c>
      <c r="G1805" s="5" t="s">
        <v>92</v>
      </c>
      <c r="H1805" s="6">
        <v>6250</v>
      </c>
      <c r="I1805" s="6">
        <v>3000</v>
      </c>
      <c r="J1805" s="14" t="s">
        <v>53</v>
      </c>
      <c r="K1805" s="12">
        <v>18</v>
      </c>
      <c r="L1805" s="13">
        <v>54000</v>
      </c>
      <c r="M1805" s="10">
        <v>0.1</v>
      </c>
      <c r="N1805" s="13">
        <v>48600</v>
      </c>
      <c r="O1805" s="10">
        <v>0.5544560932742274</v>
      </c>
      <c r="P1805" s="13">
        <v>21653</v>
      </c>
      <c r="Q1805" s="7">
        <v>7.4999999999999997E-2</v>
      </c>
      <c r="R1805" s="13">
        <v>96</v>
      </c>
      <c r="S1805" s="11">
        <v>0</v>
      </c>
      <c r="T1805" s="13">
        <v>0</v>
      </c>
      <c r="U1805" s="13">
        <v>289000</v>
      </c>
    </row>
    <row r="1806" spans="1:21" x14ac:dyDescent="0.35">
      <c r="A1806" s="5" t="s">
        <v>10771</v>
      </c>
      <c r="B1806" s="5" t="s">
        <v>10771</v>
      </c>
      <c r="C1806" s="5" t="s">
        <v>2</v>
      </c>
      <c r="D1806" s="5" t="s">
        <v>10772</v>
      </c>
      <c r="E1806" s="5" t="s">
        <v>775</v>
      </c>
      <c r="F1806" s="5" t="s">
        <v>302</v>
      </c>
      <c r="G1806" s="5" t="s">
        <v>97</v>
      </c>
      <c r="H1806" s="6">
        <v>2880</v>
      </c>
      <c r="I1806" s="6">
        <v>1824</v>
      </c>
      <c r="J1806" s="14" t="s">
        <v>53</v>
      </c>
      <c r="K1806" s="12">
        <v>20</v>
      </c>
      <c r="L1806" s="13">
        <v>36480</v>
      </c>
      <c r="M1806" s="10">
        <v>0.1</v>
      </c>
      <c r="N1806" s="13">
        <v>32832</v>
      </c>
      <c r="O1806" s="10">
        <v>0.51110379855498034</v>
      </c>
      <c r="P1806" s="13">
        <v>16051</v>
      </c>
      <c r="Q1806" s="7">
        <v>9.5000000000000001E-2</v>
      </c>
      <c r="R1806" s="13">
        <v>93</v>
      </c>
      <c r="S1806" s="11">
        <v>0</v>
      </c>
      <c r="T1806" s="13">
        <v>0</v>
      </c>
      <c r="U1806" s="13">
        <v>169000</v>
      </c>
    </row>
    <row r="1807" spans="1:21" x14ac:dyDescent="0.35">
      <c r="A1807" s="5" t="s">
        <v>10773</v>
      </c>
      <c r="B1807" s="5" t="s">
        <v>10773</v>
      </c>
      <c r="C1807" s="5" t="s">
        <v>2</v>
      </c>
      <c r="D1807" s="5" t="s">
        <v>10774</v>
      </c>
      <c r="E1807" s="5" t="s">
        <v>885</v>
      </c>
      <c r="F1807" s="5" t="s">
        <v>302</v>
      </c>
      <c r="G1807" s="5" t="s">
        <v>101</v>
      </c>
      <c r="H1807" s="6">
        <v>3125</v>
      </c>
      <c r="I1807" s="6">
        <v>1839</v>
      </c>
      <c r="J1807" s="14" t="s">
        <v>53</v>
      </c>
      <c r="K1807" s="12">
        <v>22</v>
      </c>
      <c r="L1807" s="13">
        <v>40458</v>
      </c>
      <c r="M1807" s="10">
        <v>0.05</v>
      </c>
      <c r="N1807" s="13">
        <v>38435</v>
      </c>
      <c r="O1807" s="10">
        <v>0.51685889980802169</v>
      </c>
      <c r="P1807" s="13">
        <v>18570</v>
      </c>
      <c r="Q1807" s="7">
        <v>0.08</v>
      </c>
      <c r="R1807" s="13">
        <v>126</v>
      </c>
      <c r="S1807" s="11">
        <v>0</v>
      </c>
      <c r="T1807" s="13">
        <v>0</v>
      </c>
      <c r="U1807" s="13">
        <v>232000</v>
      </c>
    </row>
    <row r="1808" spans="1:21" x14ac:dyDescent="0.35">
      <c r="A1808" s="5" t="s">
        <v>10775</v>
      </c>
      <c r="B1808" s="5" t="s">
        <v>10775</v>
      </c>
      <c r="C1808" s="5" t="s">
        <v>2</v>
      </c>
      <c r="D1808" s="5" t="s">
        <v>10776</v>
      </c>
      <c r="E1808" s="5" t="s">
        <v>603</v>
      </c>
      <c r="F1808" s="5" t="s">
        <v>302</v>
      </c>
      <c r="G1808" s="5" t="s">
        <v>90</v>
      </c>
      <c r="H1808" s="6">
        <v>3025</v>
      </c>
      <c r="I1808" s="6">
        <v>1750</v>
      </c>
      <c r="J1808" s="14" t="s">
        <v>53</v>
      </c>
      <c r="K1808" s="12">
        <v>19</v>
      </c>
      <c r="L1808" s="13">
        <v>33250</v>
      </c>
      <c r="M1808" s="10">
        <v>0.05</v>
      </c>
      <c r="N1808" s="13">
        <v>31588</v>
      </c>
      <c r="O1808" s="10">
        <v>0.51685889980802169</v>
      </c>
      <c r="P1808" s="13">
        <v>15261</v>
      </c>
      <c r="Q1808" s="7">
        <v>0.08</v>
      </c>
      <c r="R1808" s="13">
        <v>109</v>
      </c>
      <c r="S1808" s="11">
        <v>0</v>
      </c>
      <c r="T1808" s="13">
        <v>0</v>
      </c>
      <c r="U1808" s="13">
        <v>191000</v>
      </c>
    </row>
    <row r="1809" spans="1:21" x14ac:dyDescent="0.35">
      <c r="A1809" s="5" t="s">
        <v>10777</v>
      </c>
      <c r="B1809" s="5" t="s">
        <v>10777</v>
      </c>
      <c r="C1809" s="5" t="s">
        <v>2</v>
      </c>
      <c r="D1809" s="5" t="s">
        <v>10778</v>
      </c>
      <c r="E1809" s="5" t="s">
        <v>645</v>
      </c>
      <c r="F1809" s="5" t="s">
        <v>235</v>
      </c>
      <c r="G1809" s="5" t="s">
        <v>92</v>
      </c>
      <c r="H1809" s="6">
        <v>6250</v>
      </c>
      <c r="I1809" s="6">
        <v>4016</v>
      </c>
      <c r="J1809" s="14" t="s">
        <v>53</v>
      </c>
      <c r="K1809" s="12">
        <v>16.2</v>
      </c>
      <c r="L1809" s="13">
        <v>65059.199999999997</v>
      </c>
      <c r="M1809" s="10">
        <v>0.1</v>
      </c>
      <c r="N1809" s="13">
        <v>58553</v>
      </c>
      <c r="O1809" s="10">
        <v>0.55854695096159634</v>
      </c>
      <c r="P1809" s="13">
        <v>25849</v>
      </c>
      <c r="Q1809" s="7">
        <v>7.4999999999999997E-2</v>
      </c>
      <c r="R1809" s="13">
        <v>86</v>
      </c>
      <c r="S1809" s="11">
        <v>0</v>
      </c>
      <c r="T1809" s="13">
        <v>0</v>
      </c>
      <c r="U1809" s="13">
        <v>345000</v>
      </c>
    </row>
    <row r="1810" spans="1:21" x14ac:dyDescent="0.35">
      <c r="A1810" s="5" t="s">
        <v>10779</v>
      </c>
      <c r="B1810" s="5" t="s">
        <v>10779</v>
      </c>
      <c r="C1810" s="5" t="s">
        <v>2</v>
      </c>
      <c r="D1810" s="5" t="s">
        <v>10780</v>
      </c>
      <c r="E1810" s="5" t="s">
        <v>645</v>
      </c>
      <c r="F1810" s="5" t="s">
        <v>235</v>
      </c>
      <c r="G1810" s="5" t="s">
        <v>89</v>
      </c>
      <c r="H1810" s="6">
        <v>4200</v>
      </c>
      <c r="I1810" s="6">
        <v>2500</v>
      </c>
      <c r="J1810" s="14" t="s">
        <v>53</v>
      </c>
      <c r="K1810" s="12">
        <v>18</v>
      </c>
      <c r="L1810" s="13">
        <v>45000</v>
      </c>
      <c r="M1810" s="10">
        <v>0.05</v>
      </c>
      <c r="N1810" s="13">
        <v>42750</v>
      </c>
      <c r="O1810" s="10">
        <v>0.54582483208194899</v>
      </c>
      <c r="P1810" s="13">
        <v>19416</v>
      </c>
      <c r="Q1810" s="7">
        <v>0.08</v>
      </c>
      <c r="R1810" s="13">
        <v>97</v>
      </c>
      <c r="S1810" s="11">
        <v>0</v>
      </c>
      <c r="T1810" s="13">
        <v>0</v>
      </c>
      <c r="U1810" s="13">
        <v>243000</v>
      </c>
    </row>
    <row r="1811" spans="1:21" x14ac:dyDescent="0.35">
      <c r="A1811" s="5" t="s">
        <v>10781</v>
      </c>
      <c r="B1811" s="5" t="s">
        <v>10781</v>
      </c>
      <c r="C1811" s="5" t="s">
        <v>2</v>
      </c>
      <c r="D1811" s="5" t="s">
        <v>10782</v>
      </c>
      <c r="E1811" s="5" t="s">
        <v>686</v>
      </c>
      <c r="F1811" s="5" t="s">
        <v>235</v>
      </c>
      <c r="G1811" s="5" t="s">
        <v>90</v>
      </c>
      <c r="H1811" s="6">
        <v>7276</v>
      </c>
      <c r="I1811" s="6">
        <v>6960</v>
      </c>
      <c r="J1811" s="14" t="s">
        <v>53</v>
      </c>
      <c r="K1811" s="12">
        <v>17.100000000000001</v>
      </c>
      <c r="L1811" s="13">
        <v>119016</v>
      </c>
      <c r="M1811" s="10">
        <v>0.05</v>
      </c>
      <c r="N1811" s="13">
        <v>113065</v>
      </c>
      <c r="O1811" s="10">
        <v>0.52729806603613683</v>
      </c>
      <c r="P1811" s="13">
        <v>53446</v>
      </c>
      <c r="Q1811" s="7">
        <v>0.08</v>
      </c>
      <c r="R1811" s="13">
        <v>96</v>
      </c>
      <c r="S1811" s="11">
        <v>0</v>
      </c>
      <c r="T1811" s="13">
        <v>0</v>
      </c>
      <c r="U1811" s="13">
        <v>668000</v>
      </c>
    </row>
    <row r="1812" spans="1:21" x14ac:dyDescent="0.35">
      <c r="A1812" s="5" t="s">
        <v>10783</v>
      </c>
      <c r="B1812" s="5" t="s">
        <v>10783</v>
      </c>
      <c r="C1812" s="5" t="s">
        <v>2</v>
      </c>
      <c r="D1812" s="5" t="s">
        <v>10784</v>
      </c>
      <c r="E1812" s="5" t="s">
        <v>714</v>
      </c>
      <c r="F1812" s="5" t="s">
        <v>235</v>
      </c>
      <c r="G1812" s="5" t="s">
        <v>90</v>
      </c>
      <c r="H1812" s="6">
        <v>3000</v>
      </c>
      <c r="I1812" s="6">
        <v>990</v>
      </c>
      <c r="J1812" s="14" t="s">
        <v>53</v>
      </c>
      <c r="K1812" s="12">
        <v>20.9</v>
      </c>
      <c r="L1812" s="13">
        <v>20691.000000000004</v>
      </c>
      <c r="M1812" s="10">
        <v>0.05</v>
      </c>
      <c r="N1812" s="13">
        <v>19656</v>
      </c>
      <c r="O1812" s="10">
        <v>0.54176675211374914</v>
      </c>
      <c r="P1812" s="13">
        <v>9007</v>
      </c>
      <c r="Q1812" s="7">
        <v>0.08</v>
      </c>
      <c r="R1812" s="13">
        <v>114</v>
      </c>
      <c r="S1812" s="11">
        <v>772.5</v>
      </c>
      <c r="T1812" s="13">
        <v>11587.5</v>
      </c>
      <c r="U1812" s="13">
        <v>124000</v>
      </c>
    </row>
    <row r="1813" spans="1:21" x14ac:dyDescent="0.35">
      <c r="A1813" s="5" t="s">
        <v>10785</v>
      </c>
      <c r="B1813" s="5" t="s">
        <v>10785</v>
      </c>
      <c r="C1813" s="5" t="s">
        <v>2</v>
      </c>
      <c r="D1813" s="5" t="s">
        <v>10786</v>
      </c>
      <c r="E1813" s="5" t="s">
        <v>689</v>
      </c>
      <c r="F1813" s="5" t="s">
        <v>235</v>
      </c>
      <c r="G1813" s="5" t="s">
        <v>90</v>
      </c>
      <c r="H1813" s="6">
        <v>6250</v>
      </c>
      <c r="I1813" s="6">
        <v>3250</v>
      </c>
      <c r="J1813" s="14" t="s">
        <v>53</v>
      </c>
      <c r="K1813" s="12">
        <v>19</v>
      </c>
      <c r="L1813" s="13">
        <v>61750</v>
      </c>
      <c r="M1813" s="10">
        <v>0.05</v>
      </c>
      <c r="N1813" s="13">
        <v>58662</v>
      </c>
      <c r="O1813" s="10">
        <v>0.54176675211374925</v>
      </c>
      <c r="P1813" s="13">
        <v>26881</v>
      </c>
      <c r="Q1813" s="7">
        <v>0.08</v>
      </c>
      <c r="R1813" s="13">
        <v>103</v>
      </c>
      <c r="S1813" s="11">
        <v>0</v>
      </c>
      <c r="T1813" s="13">
        <v>0</v>
      </c>
      <c r="U1813" s="13">
        <v>336000</v>
      </c>
    </row>
    <row r="1814" spans="1:21" x14ac:dyDescent="0.35">
      <c r="A1814" s="5" t="s">
        <v>10787</v>
      </c>
      <c r="B1814" s="5" t="s">
        <v>10787</v>
      </c>
      <c r="C1814" s="5" t="s">
        <v>2</v>
      </c>
      <c r="D1814" s="5" t="s">
        <v>10788</v>
      </c>
      <c r="E1814" s="5" t="s">
        <v>586</v>
      </c>
      <c r="F1814" s="5" t="s">
        <v>235</v>
      </c>
      <c r="G1814" s="5" t="s">
        <v>97</v>
      </c>
      <c r="H1814" s="6">
        <v>6125</v>
      </c>
      <c r="I1814" s="6">
        <v>3174</v>
      </c>
      <c r="J1814" s="14" t="s">
        <v>53</v>
      </c>
      <c r="K1814" s="12">
        <v>20</v>
      </c>
      <c r="L1814" s="13">
        <v>63480</v>
      </c>
      <c r="M1814" s="10">
        <v>0.1</v>
      </c>
      <c r="N1814" s="13">
        <v>57132</v>
      </c>
      <c r="O1814" s="10">
        <v>0.48462863597986811</v>
      </c>
      <c r="P1814" s="13">
        <v>29444</v>
      </c>
      <c r="Q1814" s="7">
        <v>9.5000000000000001E-2</v>
      </c>
      <c r="R1814" s="13">
        <v>98</v>
      </c>
      <c r="S1814" s="11">
        <v>0</v>
      </c>
      <c r="T1814" s="13">
        <v>0</v>
      </c>
      <c r="U1814" s="13">
        <v>310000</v>
      </c>
    </row>
    <row r="1815" spans="1:21" x14ac:dyDescent="0.35">
      <c r="A1815" s="5" t="s">
        <v>10789</v>
      </c>
      <c r="B1815" s="5" t="s">
        <v>10789</v>
      </c>
      <c r="C1815" s="5" t="s">
        <v>2</v>
      </c>
      <c r="D1815" s="5" t="s">
        <v>10790</v>
      </c>
      <c r="E1815" s="5" t="s">
        <v>1518</v>
      </c>
      <c r="F1815" s="5" t="s">
        <v>235</v>
      </c>
      <c r="G1815" s="5" t="s">
        <v>90</v>
      </c>
      <c r="H1815" s="6">
        <v>6000</v>
      </c>
      <c r="I1815" s="6">
        <v>2300</v>
      </c>
      <c r="J1815" s="14" t="s">
        <v>53</v>
      </c>
      <c r="K1815" s="12">
        <v>19</v>
      </c>
      <c r="L1815" s="13">
        <v>43700</v>
      </c>
      <c r="M1815" s="10">
        <v>0.05</v>
      </c>
      <c r="N1815" s="13">
        <v>41515</v>
      </c>
      <c r="O1815" s="10">
        <v>0.51685889980802169</v>
      </c>
      <c r="P1815" s="13">
        <v>20058</v>
      </c>
      <c r="Q1815" s="7">
        <v>0.08</v>
      </c>
      <c r="R1815" s="13">
        <v>109</v>
      </c>
      <c r="S1815" s="11">
        <v>825</v>
      </c>
      <c r="T1815" s="13">
        <v>12375</v>
      </c>
      <c r="U1815" s="13">
        <v>263000</v>
      </c>
    </row>
    <row r="1816" spans="1:21" x14ac:dyDescent="0.35">
      <c r="A1816" s="5" t="s">
        <v>10791</v>
      </c>
      <c r="B1816" s="5" t="s">
        <v>10791</v>
      </c>
      <c r="C1816" s="5" t="s">
        <v>2</v>
      </c>
      <c r="D1816" s="5" t="s">
        <v>10792</v>
      </c>
      <c r="E1816" s="5" t="s">
        <v>714</v>
      </c>
      <c r="F1816" s="5" t="s">
        <v>235</v>
      </c>
      <c r="G1816" s="5" t="s">
        <v>100</v>
      </c>
      <c r="H1816" s="6">
        <v>3100</v>
      </c>
      <c r="I1816" s="6">
        <v>440</v>
      </c>
      <c r="J1816" s="14" t="s">
        <v>53</v>
      </c>
      <c r="K1816" s="12">
        <v>26.4</v>
      </c>
      <c r="L1816" s="13">
        <v>11616</v>
      </c>
      <c r="M1816" s="10">
        <v>0.1</v>
      </c>
      <c r="N1816" s="13">
        <v>10454</v>
      </c>
      <c r="O1816" s="10">
        <v>0.55445609327422751</v>
      </c>
      <c r="P1816" s="13">
        <v>4658</v>
      </c>
      <c r="Q1816" s="7">
        <v>7.4999999999999997E-2</v>
      </c>
      <c r="R1816" s="13">
        <v>141</v>
      </c>
      <c r="S1816" s="11">
        <v>2110</v>
      </c>
      <c r="T1816" s="13">
        <v>31650</v>
      </c>
      <c r="U1816" s="13">
        <v>94000</v>
      </c>
    </row>
    <row r="1817" spans="1:21" ht="29" x14ac:dyDescent="0.35">
      <c r="A1817" s="5" t="s">
        <v>10793</v>
      </c>
      <c r="B1817" s="5" t="s">
        <v>10794</v>
      </c>
      <c r="C1817" s="5" t="s">
        <v>68</v>
      </c>
      <c r="D1817" s="5" t="s">
        <v>10795</v>
      </c>
      <c r="E1817" s="5" t="s">
        <v>689</v>
      </c>
      <c r="F1817" s="5" t="s">
        <v>10796</v>
      </c>
      <c r="G1817" s="5" t="s">
        <v>89</v>
      </c>
      <c r="H1817" s="6">
        <v>12500</v>
      </c>
      <c r="I1817" s="6">
        <v>6300</v>
      </c>
      <c r="J1817" s="14" t="s">
        <v>53</v>
      </c>
      <c r="K1817" s="12">
        <v>16.2</v>
      </c>
      <c r="L1817" s="13">
        <v>102060</v>
      </c>
      <c r="M1817" s="10">
        <v>0.05</v>
      </c>
      <c r="N1817" s="13">
        <v>96957</v>
      </c>
      <c r="O1817" s="10">
        <v>0.54176675211374925</v>
      </c>
      <c r="P1817" s="13">
        <v>44429</v>
      </c>
      <c r="Q1817" s="7">
        <v>0.08</v>
      </c>
      <c r="R1817" s="13">
        <v>88</v>
      </c>
      <c r="S1817" s="11">
        <v>0</v>
      </c>
      <c r="T1817" s="13">
        <v>0</v>
      </c>
      <c r="U1817" s="13">
        <v>555000</v>
      </c>
    </row>
    <row r="1818" spans="1:21" x14ac:dyDescent="0.35">
      <c r="A1818" s="5" t="s">
        <v>10797</v>
      </c>
      <c r="B1818" s="5" t="s">
        <v>10797</v>
      </c>
      <c r="C1818" s="5" t="s">
        <v>2</v>
      </c>
      <c r="D1818" s="5" t="s">
        <v>10798</v>
      </c>
      <c r="E1818" s="5" t="s">
        <v>771</v>
      </c>
      <c r="F1818" s="5" t="s">
        <v>235</v>
      </c>
      <c r="G1818" s="5" t="s">
        <v>89</v>
      </c>
      <c r="H1818" s="6">
        <v>3207</v>
      </c>
      <c r="I1818" s="6">
        <v>1984</v>
      </c>
      <c r="J1818" s="14" t="s">
        <v>53</v>
      </c>
      <c r="K1818" s="12">
        <v>18</v>
      </c>
      <c r="L1818" s="13">
        <v>35712</v>
      </c>
      <c r="M1818" s="10">
        <v>0.05</v>
      </c>
      <c r="N1818" s="13">
        <v>33926</v>
      </c>
      <c r="O1818" s="10">
        <v>0.51702570118677216</v>
      </c>
      <c r="P1818" s="13">
        <v>16386</v>
      </c>
      <c r="Q1818" s="7">
        <v>0.08</v>
      </c>
      <c r="R1818" s="13">
        <v>103</v>
      </c>
      <c r="S1818" s="11">
        <v>0</v>
      </c>
      <c r="T1818" s="13">
        <v>0</v>
      </c>
      <c r="U1818" s="13">
        <v>205000</v>
      </c>
    </row>
    <row r="1819" spans="1:21" x14ac:dyDescent="0.35">
      <c r="A1819" s="5" t="s">
        <v>10799</v>
      </c>
      <c r="B1819" s="5" t="s">
        <v>10799</v>
      </c>
      <c r="C1819" s="5" t="s">
        <v>2</v>
      </c>
      <c r="D1819" s="5" t="s">
        <v>10800</v>
      </c>
      <c r="E1819" s="5" t="s">
        <v>814</v>
      </c>
      <c r="F1819" s="5" t="s">
        <v>235</v>
      </c>
      <c r="G1819" s="5" t="s">
        <v>90</v>
      </c>
      <c r="H1819" s="6">
        <v>5785</v>
      </c>
      <c r="I1819" s="6">
        <v>2888</v>
      </c>
      <c r="J1819" s="14" t="s">
        <v>53</v>
      </c>
      <c r="K1819" s="12">
        <v>19</v>
      </c>
      <c r="L1819" s="13">
        <v>54872</v>
      </c>
      <c r="M1819" s="10">
        <v>0.05</v>
      </c>
      <c r="N1819" s="13">
        <v>52128</v>
      </c>
      <c r="O1819" s="10">
        <v>0.51685889980802169</v>
      </c>
      <c r="P1819" s="13">
        <v>25185</v>
      </c>
      <c r="Q1819" s="7">
        <v>0.08</v>
      </c>
      <c r="R1819" s="13">
        <v>109</v>
      </c>
      <c r="S1819" s="11">
        <v>0</v>
      </c>
      <c r="T1819" s="13">
        <v>0</v>
      </c>
      <c r="U1819" s="13">
        <v>315000</v>
      </c>
    </row>
    <row r="1820" spans="1:21" x14ac:dyDescent="0.35">
      <c r="A1820" s="5" t="s">
        <v>10801</v>
      </c>
      <c r="B1820" s="5" t="s">
        <v>10801</v>
      </c>
      <c r="C1820" s="5" t="s">
        <v>2</v>
      </c>
      <c r="D1820" s="5" t="s">
        <v>10802</v>
      </c>
      <c r="E1820" s="5" t="s">
        <v>814</v>
      </c>
      <c r="F1820" s="5" t="s">
        <v>235</v>
      </c>
      <c r="G1820" s="5" t="s">
        <v>90</v>
      </c>
      <c r="H1820" s="6">
        <v>3075</v>
      </c>
      <c r="I1820" s="6">
        <v>2750</v>
      </c>
      <c r="J1820" s="14" t="s">
        <v>53</v>
      </c>
      <c r="K1820" s="12">
        <v>19</v>
      </c>
      <c r="L1820" s="13">
        <v>52250</v>
      </c>
      <c r="M1820" s="10">
        <v>0.05</v>
      </c>
      <c r="N1820" s="13">
        <v>49638</v>
      </c>
      <c r="O1820" s="10">
        <v>0.51685889980802169</v>
      </c>
      <c r="P1820" s="13">
        <v>23982</v>
      </c>
      <c r="Q1820" s="7">
        <v>0.08</v>
      </c>
      <c r="R1820" s="13">
        <v>109</v>
      </c>
      <c r="S1820" s="11">
        <v>0</v>
      </c>
      <c r="T1820" s="13">
        <v>0</v>
      </c>
      <c r="U1820" s="13">
        <v>300000</v>
      </c>
    </row>
    <row r="1821" spans="1:21" ht="43.5" x14ac:dyDescent="0.35">
      <c r="A1821" s="5" t="s">
        <v>10803</v>
      </c>
      <c r="B1821" s="5" t="s">
        <v>10804</v>
      </c>
      <c r="C1821" s="5" t="s">
        <v>170</v>
      </c>
      <c r="D1821" s="5" t="s">
        <v>10805</v>
      </c>
      <c r="E1821" s="5" t="s">
        <v>603</v>
      </c>
      <c r="F1821" s="5" t="s">
        <v>235</v>
      </c>
      <c r="G1821" s="5" t="s">
        <v>89</v>
      </c>
      <c r="H1821" s="6">
        <v>17500</v>
      </c>
      <c r="I1821" s="6">
        <v>6573</v>
      </c>
      <c r="J1821" s="14" t="s">
        <v>53</v>
      </c>
      <c r="K1821" s="12">
        <v>16.2</v>
      </c>
      <c r="L1821" s="13">
        <v>106482.6</v>
      </c>
      <c r="M1821" s="10">
        <v>0.05</v>
      </c>
      <c r="N1821" s="13">
        <v>101158</v>
      </c>
      <c r="O1821" s="10">
        <v>0.51685889980802169</v>
      </c>
      <c r="P1821" s="13">
        <v>48874</v>
      </c>
      <c r="Q1821" s="7">
        <v>0.08</v>
      </c>
      <c r="R1821" s="13">
        <v>93</v>
      </c>
      <c r="S1821" s="11">
        <v>2710.75</v>
      </c>
      <c r="T1821" s="13">
        <v>24396.75</v>
      </c>
      <c r="U1821" s="13">
        <v>635000</v>
      </c>
    </row>
    <row r="1822" spans="1:21" x14ac:dyDescent="0.35">
      <c r="A1822" s="5" t="s">
        <v>10806</v>
      </c>
      <c r="B1822" s="5" t="s">
        <v>10806</v>
      </c>
      <c r="C1822" s="5" t="s">
        <v>2</v>
      </c>
      <c r="D1822" s="5" t="s">
        <v>10807</v>
      </c>
      <c r="E1822" s="5" t="s">
        <v>885</v>
      </c>
      <c r="F1822" s="5" t="s">
        <v>235</v>
      </c>
      <c r="G1822" s="5" t="s">
        <v>99</v>
      </c>
      <c r="H1822" s="6">
        <v>7632</v>
      </c>
      <c r="I1822" s="6">
        <v>4095</v>
      </c>
      <c r="J1822" s="14" t="s">
        <v>53</v>
      </c>
      <c r="K1822" s="12">
        <v>16.2</v>
      </c>
      <c r="L1822" s="13">
        <v>66339</v>
      </c>
      <c r="M1822" s="10">
        <v>0.05</v>
      </c>
      <c r="N1822" s="13">
        <v>63022</v>
      </c>
      <c r="O1822" s="10">
        <v>0.51685889980802158</v>
      </c>
      <c r="P1822" s="13">
        <v>30449</v>
      </c>
      <c r="Q1822" s="7">
        <v>0.08</v>
      </c>
      <c r="R1822" s="13">
        <v>93</v>
      </c>
      <c r="S1822" s="11">
        <v>0</v>
      </c>
      <c r="T1822" s="13">
        <v>0</v>
      </c>
      <c r="U1822" s="13">
        <v>381000</v>
      </c>
    </row>
    <row r="1823" spans="1:21" x14ac:dyDescent="0.35">
      <c r="A1823" s="5" t="s">
        <v>10808</v>
      </c>
      <c r="B1823" s="5" t="s">
        <v>10808</v>
      </c>
      <c r="C1823" s="5" t="s">
        <v>2</v>
      </c>
      <c r="D1823" s="5" t="s">
        <v>10809</v>
      </c>
      <c r="E1823" s="5" t="s">
        <v>871</v>
      </c>
      <c r="F1823" s="5" t="s">
        <v>235</v>
      </c>
      <c r="G1823" s="5" t="s">
        <v>90</v>
      </c>
      <c r="H1823" s="6">
        <v>7160</v>
      </c>
      <c r="I1823" s="6">
        <v>7125</v>
      </c>
      <c r="J1823" s="14" t="s">
        <v>53</v>
      </c>
      <c r="K1823" s="12">
        <v>17.100000000000001</v>
      </c>
      <c r="L1823" s="13">
        <v>121837.5</v>
      </c>
      <c r="M1823" s="10">
        <v>0.05</v>
      </c>
      <c r="N1823" s="13">
        <v>115746</v>
      </c>
      <c r="O1823" s="10">
        <v>0.5168588998080218</v>
      </c>
      <c r="P1823" s="13">
        <v>55921</v>
      </c>
      <c r="Q1823" s="7">
        <v>0.08</v>
      </c>
      <c r="R1823" s="13">
        <v>98</v>
      </c>
      <c r="S1823" s="11">
        <v>0</v>
      </c>
      <c r="T1823" s="13">
        <v>0</v>
      </c>
      <c r="U1823" s="13">
        <v>699000</v>
      </c>
    </row>
    <row r="1824" spans="1:21" x14ac:dyDescent="0.35">
      <c r="A1824" s="5" t="s">
        <v>10810</v>
      </c>
      <c r="B1824" s="5" t="s">
        <v>10810</v>
      </c>
      <c r="C1824" s="5" t="s">
        <v>2</v>
      </c>
      <c r="D1824" s="5" t="s">
        <v>10811</v>
      </c>
      <c r="E1824" s="5" t="s">
        <v>3430</v>
      </c>
      <c r="F1824" s="5" t="s">
        <v>235</v>
      </c>
      <c r="G1824" s="5" t="s">
        <v>90</v>
      </c>
      <c r="H1824" s="6">
        <v>4625</v>
      </c>
      <c r="I1824" s="6">
        <v>1625</v>
      </c>
      <c r="J1824" s="14" t="s">
        <v>53</v>
      </c>
      <c r="K1824" s="12">
        <v>19</v>
      </c>
      <c r="L1824" s="13">
        <v>30875</v>
      </c>
      <c r="M1824" s="10">
        <v>0.05</v>
      </c>
      <c r="N1824" s="13">
        <v>29331</v>
      </c>
      <c r="O1824" s="10">
        <v>0.54218331190500868</v>
      </c>
      <c r="P1824" s="13">
        <v>13428</v>
      </c>
      <c r="Q1824" s="7">
        <v>0.08</v>
      </c>
      <c r="R1824" s="13">
        <v>103</v>
      </c>
      <c r="S1824" s="11">
        <v>968.75</v>
      </c>
      <c r="T1824" s="13">
        <v>8718.75</v>
      </c>
      <c r="U1824" s="13">
        <v>177000</v>
      </c>
    </row>
    <row r="1825" spans="1:21" x14ac:dyDescent="0.35">
      <c r="A1825" s="5" t="s">
        <v>10812</v>
      </c>
      <c r="B1825" s="5" t="s">
        <v>10812</v>
      </c>
      <c r="C1825" s="5" t="s">
        <v>2</v>
      </c>
      <c r="D1825" s="5" t="s">
        <v>10813</v>
      </c>
      <c r="E1825" s="5" t="s">
        <v>1271</v>
      </c>
      <c r="F1825" s="5" t="s">
        <v>10814</v>
      </c>
      <c r="G1825" s="5" t="s">
        <v>90</v>
      </c>
      <c r="H1825" s="6">
        <v>5900</v>
      </c>
      <c r="I1825" s="6">
        <v>3950</v>
      </c>
      <c r="J1825" s="14" t="s">
        <v>53</v>
      </c>
      <c r="K1825" s="12">
        <v>19</v>
      </c>
      <c r="L1825" s="13">
        <v>75050</v>
      </c>
      <c r="M1825" s="10">
        <v>0.05</v>
      </c>
      <c r="N1825" s="13">
        <v>71298</v>
      </c>
      <c r="O1825" s="10">
        <v>0.52729806603613683</v>
      </c>
      <c r="P1825" s="13">
        <v>33702</v>
      </c>
      <c r="Q1825" s="7">
        <v>0.08</v>
      </c>
      <c r="R1825" s="13">
        <v>107</v>
      </c>
      <c r="S1825" s="11">
        <v>0</v>
      </c>
      <c r="T1825" s="13">
        <v>0</v>
      </c>
      <c r="U1825" s="13">
        <v>421000</v>
      </c>
    </row>
    <row r="1826" spans="1:21" ht="29" x14ac:dyDescent="0.35">
      <c r="A1826" s="5" t="s">
        <v>10815</v>
      </c>
      <c r="B1826" s="5" t="s">
        <v>10816</v>
      </c>
      <c r="C1826" s="5" t="s">
        <v>68</v>
      </c>
      <c r="D1826" s="5" t="s">
        <v>10817</v>
      </c>
      <c r="E1826" s="5" t="s">
        <v>586</v>
      </c>
      <c r="F1826" s="5" t="s">
        <v>327</v>
      </c>
      <c r="G1826" s="5" t="s">
        <v>89</v>
      </c>
      <c r="H1826" s="6">
        <v>6670</v>
      </c>
      <c r="I1826" s="6">
        <v>3025</v>
      </c>
      <c r="J1826" s="14" t="s">
        <v>53</v>
      </c>
      <c r="K1826" s="12">
        <v>18</v>
      </c>
      <c r="L1826" s="13">
        <v>54450</v>
      </c>
      <c r="M1826" s="10">
        <v>0.05</v>
      </c>
      <c r="N1826" s="13">
        <v>51728</v>
      </c>
      <c r="O1826" s="10">
        <v>0.51685889980802169</v>
      </c>
      <c r="P1826" s="13">
        <v>24992</v>
      </c>
      <c r="Q1826" s="7">
        <v>0.08</v>
      </c>
      <c r="R1826" s="13">
        <v>103</v>
      </c>
      <c r="S1826" s="11">
        <v>0</v>
      </c>
      <c r="T1826" s="13">
        <v>0</v>
      </c>
      <c r="U1826" s="13">
        <v>312000</v>
      </c>
    </row>
    <row r="1827" spans="1:21" x14ac:dyDescent="0.35">
      <c r="A1827" s="5" t="s">
        <v>10818</v>
      </c>
      <c r="B1827" s="5" t="s">
        <v>10818</v>
      </c>
      <c r="C1827" s="5" t="s">
        <v>2</v>
      </c>
      <c r="D1827" s="5" t="s">
        <v>10819</v>
      </c>
      <c r="E1827" s="5" t="s">
        <v>586</v>
      </c>
      <c r="F1827" s="5" t="s">
        <v>206</v>
      </c>
      <c r="G1827" s="5" t="s">
        <v>97</v>
      </c>
      <c r="H1827" s="6">
        <v>6750</v>
      </c>
      <c r="I1827" s="6">
        <v>4830</v>
      </c>
      <c r="J1827" s="14" t="s">
        <v>53</v>
      </c>
      <c r="K1827" s="12">
        <v>18</v>
      </c>
      <c r="L1827" s="13">
        <v>86940</v>
      </c>
      <c r="M1827" s="10">
        <v>0.1</v>
      </c>
      <c r="N1827" s="13">
        <v>78246</v>
      </c>
      <c r="O1827" s="10">
        <v>0.48462863597986811</v>
      </c>
      <c r="P1827" s="13">
        <v>40326</v>
      </c>
      <c r="Q1827" s="7">
        <v>9.5000000000000001E-2</v>
      </c>
      <c r="R1827" s="13">
        <v>88</v>
      </c>
      <c r="S1827" s="11">
        <v>0</v>
      </c>
      <c r="T1827" s="13">
        <v>0</v>
      </c>
      <c r="U1827" s="13">
        <v>424000</v>
      </c>
    </row>
    <row r="1828" spans="1:21" x14ac:dyDescent="0.35">
      <c r="A1828" s="5" t="s">
        <v>10820</v>
      </c>
      <c r="B1828" s="5" t="s">
        <v>10820</v>
      </c>
      <c r="C1828" s="5" t="s">
        <v>2</v>
      </c>
      <c r="D1828" s="5" t="s">
        <v>10821</v>
      </c>
      <c r="E1828" s="5" t="s">
        <v>645</v>
      </c>
      <c r="F1828" s="5" t="s">
        <v>206</v>
      </c>
      <c r="G1828" s="5" t="s">
        <v>90</v>
      </c>
      <c r="H1828" s="6">
        <v>2690</v>
      </c>
      <c r="I1828" s="6">
        <v>2500</v>
      </c>
      <c r="J1828" s="14" t="s">
        <v>53</v>
      </c>
      <c r="K1828" s="12">
        <v>19</v>
      </c>
      <c r="L1828" s="13">
        <v>47500</v>
      </c>
      <c r="M1828" s="10">
        <v>0.05</v>
      </c>
      <c r="N1828" s="13">
        <v>45125</v>
      </c>
      <c r="O1828" s="10">
        <v>0.54582483208194887</v>
      </c>
      <c r="P1828" s="13">
        <v>20495</v>
      </c>
      <c r="Q1828" s="7">
        <v>0.08</v>
      </c>
      <c r="R1828" s="13">
        <v>102</v>
      </c>
      <c r="S1828" s="11">
        <v>0</v>
      </c>
      <c r="T1828" s="13">
        <v>0</v>
      </c>
      <c r="U1828" s="13">
        <v>256000</v>
      </c>
    </row>
    <row r="1829" spans="1:21" x14ac:dyDescent="0.35">
      <c r="A1829" s="5" t="s">
        <v>10822</v>
      </c>
      <c r="B1829" s="5" t="s">
        <v>10822</v>
      </c>
      <c r="C1829" s="5" t="s">
        <v>2</v>
      </c>
      <c r="D1829" s="5" t="s">
        <v>10823</v>
      </c>
      <c r="E1829" s="5" t="s">
        <v>586</v>
      </c>
      <c r="F1829" s="5" t="s">
        <v>206</v>
      </c>
      <c r="G1829" s="5" t="s">
        <v>90</v>
      </c>
      <c r="H1829" s="6">
        <v>3125</v>
      </c>
      <c r="I1829" s="6">
        <v>2500</v>
      </c>
      <c r="J1829" s="14" t="s">
        <v>53</v>
      </c>
      <c r="K1829" s="12">
        <v>19</v>
      </c>
      <c r="L1829" s="13">
        <v>47500</v>
      </c>
      <c r="M1829" s="10">
        <v>0.05</v>
      </c>
      <c r="N1829" s="13">
        <v>45125</v>
      </c>
      <c r="O1829" s="10">
        <v>0.51685889980802169</v>
      </c>
      <c r="P1829" s="13">
        <v>21802</v>
      </c>
      <c r="Q1829" s="7">
        <v>0.08</v>
      </c>
      <c r="R1829" s="13">
        <v>109</v>
      </c>
      <c r="S1829" s="11">
        <v>0</v>
      </c>
      <c r="T1829" s="13">
        <v>0</v>
      </c>
      <c r="U1829" s="13">
        <v>273000</v>
      </c>
    </row>
    <row r="1830" spans="1:21" x14ac:dyDescent="0.35">
      <c r="A1830" s="5" t="s">
        <v>10824</v>
      </c>
      <c r="B1830" s="5" t="s">
        <v>10824</v>
      </c>
      <c r="C1830" s="5" t="s">
        <v>2</v>
      </c>
      <c r="D1830" s="5" t="s">
        <v>10825</v>
      </c>
      <c r="E1830" s="5" t="s">
        <v>1271</v>
      </c>
      <c r="F1830" s="5" t="s">
        <v>206</v>
      </c>
      <c r="G1830" s="5" t="s">
        <v>90</v>
      </c>
      <c r="H1830" s="6">
        <v>2834</v>
      </c>
      <c r="I1830" s="6">
        <v>1554</v>
      </c>
      <c r="J1830" s="14" t="s">
        <v>53</v>
      </c>
      <c r="K1830" s="12">
        <v>19</v>
      </c>
      <c r="L1830" s="13">
        <v>29526</v>
      </c>
      <c r="M1830" s="10">
        <v>0.05</v>
      </c>
      <c r="N1830" s="13">
        <v>28050</v>
      </c>
      <c r="O1830" s="10">
        <v>0.52729806603613683</v>
      </c>
      <c r="P1830" s="13">
        <v>13259</v>
      </c>
      <c r="Q1830" s="7">
        <v>0.08</v>
      </c>
      <c r="R1830" s="13">
        <v>107</v>
      </c>
      <c r="S1830" s="11">
        <v>0</v>
      </c>
      <c r="T1830" s="13">
        <v>0</v>
      </c>
      <c r="U1830" s="13">
        <v>166000</v>
      </c>
    </row>
    <row r="1831" spans="1:21" x14ac:dyDescent="0.35">
      <c r="A1831" s="5" t="s">
        <v>10826</v>
      </c>
      <c r="B1831" s="5" t="s">
        <v>10826</v>
      </c>
      <c r="C1831" s="5" t="s">
        <v>2</v>
      </c>
      <c r="D1831" s="5" t="s">
        <v>10827</v>
      </c>
      <c r="E1831" s="5" t="s">
        <v>689</v>
      </c>
      <c r="F1831" s="5" t="s">
        <v>206</v>
      </c>
      <c r="G1831" s="5" t="s">
        <v>90</v>
      </c>
      <c r="H1831" s="6">
        <v>3100</v>
      </c>
      <c r="I1831" s="6">
        <v>1500</v>
      </c>
      <c r="J1831" s="14" t="s">
        <v>53</v>
      </c>
      <c r="K1831" s="12">
        <v>19</v>
      </c>
      <c r="L1831" s="13">
        <v>28500</v>
      </c>
      <c r="M1831" s="10">
        <v>0.05</v>
      </c>
      <c r="N1831" s="13">
        <v>27075</v>
      </c>
      <c r="O1831" s="10">
        <v>0.54176675211374925</v>
      </c>
      <c r="P1831" s="13">
        <v>12407</v>
      </c>
      <c r="Q1831" s="7">
        <v>0.08</v>
      </c>
      <c r="R1831" s="13">
        <v>103</v>
      </c>
      <c r="S1831" s="11">
        <v>0</v>
      </c>
      <c r="T1831" s="13">
        <v>0</v>
      </c>
      <c r="U1831" s="13">
        <v>155000</v>
      </c>
    </row>
    <row r="1832" spans="1:21" x14ac:dyDescent="0.35">
      <c r="A1832" s="5" t="s">
        <v>10828</v>
      </c>
      <c r="B1832" s="5" t="s">
        <v>10828</v>
      </c>
      <c r="C1832" s="5" t="s">
        <v>2</v>
      </c>
      <c r="D1832" s="5" t="s">
        <v>10829</v>
      </c>
      <c r="E1832" s="5" t="s">
        <v>689</v>
      </c>
      <c r="F1832" s="5" t="s">
        <v>206</v>
      </c>
      <c r="G1832" s="5" t="s">
        <v>90</v>
      </c>
      <c r="H1832" s="6">
        <v>3250</v>
      </c>
      <c r="I1832" s="6">
        <v>1065</v>
      </c>
      <c r="J1832" s="14" t="s">
        <v>53</v>
      </c>
      <c r="K1832" s="12">
        <v>19</v>
      </c>
      <c r="L1832" s="13">
        <v>20235</v>
      </c>
      <c r="M1832" s="10">
        <v>0.05</v>
      </c>
      <c r="N1832" s="13">
        <v>19223</v>
      </c>
      <c r="O1832" s="10">
        <v>0.54176675211374925</v>
      </c>
      <c r="P1832" s="13">
        <v>8809</v>
      </c>
      <c r="Q1832" s="7">
        <v>0.08</v>
      </c>
      <c r="R1832" s="13">
        <v>103</v>
      </c>
      <c r="S1832" s="11">
        <v>853.75</v>
      </c>
      <c r="T1832" s="13">
        <v>12806.25</v>
      </c>
      <c r="U1832" s="13">
        <v>123000</v>
      </c>
    </row>
    <row r="1833" spans="1:21" x14ac:dyDescent="0.35">
      <c r="A1833" s="5" t="s">
        <v>10830</v>
      </c>
      <c r="B1833" s="5" t="s">
        <v>10830</v>
      </c>
      <c r="C1833" s="5" t="s">
        <v>2</v>
      </c>
      <c r="D1833" s="5" t="s">
        <v>10831</v>
      </c>
      <c r="E1833" s="5" t="s">
        <v>775</v>
      </c>
      <c r="F1833" s="5" t="s">
        <v>206</v>
      </c>
      <c r="G1833" s="5" t="s">
        <v>90</v>
      </c>
      <c r="H1833" s="6">
        <v>2775</v>
      </c>
      <c r="I1833" s="6">
        <v>2250</v>
      </c>
      <c r="J1833" s="14" t="s">
        <v>53</v>
      </c>
      <c r="K1833" s="12">
        <v>19</v>
      </c>
      <c r="L1833" s="13">
        <v>42750</v>
      </c>
      <c r="M1833" s="10">
        <v>0.05</v>
      </c>
      <c r="N1833" s="13">
        <v>40612</v>
      </c>
      <c r="O1833" s="10">
        <v>0.54432902610279332</v>
      </c>
      <c r="P1833" s="13">
        <v>18506</v>
      </c>
      <c r="Q1833" s="7">
        <v>0.08</v>
      </c>
      <c r="R1833" s="13">
        <v>103</v>
      </c>
      <c r="S1833" s="11">
        <v>0</v>
      </c>
      <c r="T1833" s="13">
        <v>0</v>
      </c>
      <c r="U1833" s="13">
        <v>231000</v>
      </c>
    </row>
    <row r="1834" spans="1:21" x14ac:dyDescent="0.35">
      <c r="A1834" s="5" t="s">
        <v>10832</v>
      </c>
      <c r="B1834" s="5" t="s">
        <v>10832</v>
      </c>
      <c r="C1834" s="5" t="s">
        <v>2</v>
      </c>
      <c r="D1834" s="5" t="s">
        <v>10833</v>
      </c>
      <c r="E1834" s="5" t="s">
        <v>586</v>
      </c>
      <c r="F1834" s="5" t="s">
        <v>206</v>
      </c>
      <c r="G1834" s="5" t="s">
        <v>90</v>
      </c>
      <c r="H1834" s="6">
        <v>3125</v>
      </c>
      <c r="I1834" s="6">
        <v>1100</v>
      </c>
      <c r="J1834" s="14" t="s">
        <v>53</v>
      </c>
      <c r="K1834" s="12">
        <v>19</v>
      </c>
      <c r="L1834" s="13">
        <v>20900</v>
      </c>
      <c r="M1834" s="10">
        <v>0.05</v>
      </c>
      <c r="N1834" s="13">
        <v>19855</v>
      </c>
      <c r="O1834" s="10">
        <v>0.51685889980802169</v>
      </c>
      <c r="P1834" s="13">
        <v>9593</v>
      </c>
      <c r="Q1834" s="7">
        <v>0.08</v>
      </c>
      <c r="R1834" s="13">
        <v>109</v>
      </c>
      <c r="S1834" s="11">
        <v>650</v>
      </c>
      <c r="T1834" s="13">
        <v>5850</v>
      </c>
      <c r="U1834" s="13">
        <v>126000</v>
      </c>
    </row>
    <row r="1835" spans="1:21" x14ac:dyDescent="0.35">
      <c r="A1835" s="5" t="s">
        <v>10834</v>
      </c>
      <c r="B1835" s="5" t="s">
        <v>10834</v>
      </c>
      <c r="C1835" s="5" t="s">
        <v>2</v>
      </c>
      <c r="D1835" s="5" t="s">
        <v>10835</v>
      </c>
      <c r="E1835" s="5" t="s">
        <v>586</v>
      </c>
      <c r="F1835" s="5" t="s">
        <v>206</v>
      </c>
      <c r="G1835" s="5" t="s">
        <v>101</v>
      </c>
      <c r="H1835" s="6">
        <v>3125</v>
      </c>
      <c r="I1835" s="6">
        <v>880</v>
      </c>
      <c r="J1835" s="14" t="s">
        <v>53</v>
      </c>
      <c r="K1835" s="12">
        <v>24.200000000000003</v>
      </c>
      <c r="L1835" s="13">
        <v>21296.000000000004</v>
      </c>
      <c r="M1835" s="10">
        <v>0.05</v>
      </c>
      <c r="N1835" s="13">
        <v>20231</v>
      </c>
      <c r="O1835" s="10">
        <v>0.51685889980802169</v>
      </c>
      <c r="P1835" s="13">
        <v>9775</v>
      </c>
      <c r="Q1835" s="7">
        <v>0.08</v>
      </c>
      <c r="R1835" s="13">
        <v>139</v>
      </c>
      <c r="S1835" s="11">
        <v>1145</v>
      </c>
      <c r="T1835" s="13">
        <v>10305</v>
      </c>
      <c r="U1835" s="13">
        <v>132000</v>
      </c>
    </row>
    <row r="1836" spans="1:21" x14ac:dyDescent="0.35">
      <c r="A1836" s="5" t="s">
        <v>10836</v>
      </c>
      <c r="B1836" s="5" t="s">
        <v>10836</v>
      </c>
      <c r="C1836" s="5" t="s">
        <v>2</v>
      </c>
      <c r="D1836" s="5" t="s">
        <v>10837</v>
      </c>
      <c r="E1836" s="5" t="s">
        <v>586</v>
      </c>
      <c r="F1836" s="5" t="s">
        <v>206</v>
      </c>
      <c r="G1836" s="5" t="s">
        <v>89</v>
      </c>
      <c r="H1836" s="6">
        <v>3125</v>
      </c>
      <c r="I1836" s="6">
        <v>3021</v>
      </c>
      <c r="J1836" s="14" t="s">
        <v>53</v>
      </c>
      <c r="K1836" s="12">
        <v>18</v>
      </c>
      <c r="L1836" s="13">
        <v>54378</v>
      </c>
      <c r="M1836" s="10">
        <v>0.05</v>
      </c>
      <c r="N1836" s="13">
        <v>51659</v>
      </c>
      <c r="O1836" s="10">
        <v>0.51685889980802169</v>
      </c>
      <c r="P1836" s="13">
        <v>24959</v>
      </c>
      <c r="Q1836" s="7">
        <v>0.08</v>
      </c>
      <c r="R1836" s="13">
        <v>103</v>
      </c>
      <c r="S1836" s="11">
        <v>0</v>
      </c>
      <c r="T1836" s="13">
        <v>0</v>
      </c>
      <c r="U1836" s="13">
        <v>312000</v>
      </c>
    </row>
    <row r="1837" spans="1:21" ht="43.5" x14ac:dyDescent="0.35">
      <c r="A1837" s="5" t="s">
        <v>10838</v>
      </c>
      <c r="B1837" s="5" t="s">
        <v>10839</v>
      </c>
      <c r="C1837" s="5" t="s">
        <v>82</v>
      </c>
      <c r="D1837" s="5" t="s">
        <v>10840</v>
      </c>
      <c r="E1837" s="5" t="s">
        <v>645</v>
      </c>
      <c r="F1837" s="5" t="s">
        <v>10841</v>
      </c>
      <c r="G1837" s="5" t="s">
        <v>89</v>
      </c>
      <c r="H1837" s="6">
        <v>9375</v>
      </c>
      <c r="I1837" s="6">
        <v>6875</v>
      </c>
      <c r="J1837" s="14" t="s">
        <v>53</v>
      </c>
      <c r="K1837" s="12">
        <v>16.2</v>
      </c>
      <c r="L1837" s="13">
        <v>111375</v>
      </c>
      <c r="M1837" s="10">
        <v>0.05</v>
      </c>
      <c r="N1837" s="13">
        <v>105806</v>
      </c>
      <c r="O1837" s="10">
        <v>0.54582483208194887</v>
      </c>
      <c r="P1837" s="13">
        <v>48055</v>
      </c>
      <c r="Q1837" s="7">
        <v>0.08</v>
      </c>
      <c r="R1837" s="13">
        <v>87</v>
      </c>
      <c r="S1837" s="11">
        <v>0</v>
      </c>
      <c r="T1837" s="13">
        <v>0</v>
      </c>
      <c r="U1837" s="13">
        <v>601000</v>
      </c>
    </row>
    <row r="1838" spans="1:21" ht="29" x14ac:dyDescent="0.35">
      <c r="A1838" s="5" t="s">
        <v>10842</v>
      </c>
      <c r="B1838" s="5" t="s">
        <v>10843</v>
      </c>
      <c r="C1838" s="5" t="s">
        <v>68</v>
      </c>
      <c r="D1838" s="5" t="s">
        <v>10844</v>
      </c>
      <c r="E1838" s="5" t="s">
        <v>2314</v>
      </c>
      <c r="F1838" s="5" t="s">
        <v>322</v>
      </c>
      <c r="G1838" s="5" t="s">
        <v>89</v>
      </c>
      <c r="H1838" s="6">
        <v>6250</v>
      </c>
      <c r="I1838" s="6">
        <v>5050</v>
      </c>
      <c r="J1838" s="14" t="s">
        <v>53</v>
      </c>
      <c r="K1838" s="12">
        <v>16.2</v>
      </c>
      <c r="L1838" s="13">
        <v>81810</v>
      </c>
      <c r="M1838" s="10">
        <v>0.05</v>
      </c>
      <c r="N1838" s="13">
        <v>77720</v>
      </c>
      <c r="O1838" s="10">
        <v>0.51685889980802169</v>
      </c>
      <c r="P1838" s="13">
        <v>37549</v>
      </c>
      <c r="Q1838" s="7">
        <v>0.08</v>
      </c>
      <c r="R1838" s="13">
        <v>93</v>
      </c>
      <c r="S1838" s="11">
        <v>0</v>
      </c>
      <c r="T1838" s="13">
        <v>0</v>
      </c>
      <c r="U1838" s="13">
        <v>469000</v>
      </c>
    </row>
    <row r="1839" spans="1:21" x14ac:dyDescent="0.35">
      <c r="A1839" s="5" t="s">
        <v>10845</v>
      </c>
      <c r="B1839" s="5" t="s">
        <v>10845</v>
      </c>
      <c r="C1839" s="5" t="s">
        <v>2</v>
      </c>
      <c r="D1839" s="5" t="s">
        <v>10846</v>
      </c>
      <c r="E1839" s="5" t="s">
        <v>586</v>
      </c>
      <c r="F1839" s="5" t="s">
        <v>267</v>
      </c>
      <c r="G1839" s="5" t="s">
        <v>90</v>
      </c>
      <c r="H1839" s="6">
        <v>3198</v>
      </c>
      <c r="I1839" s="6">
        <v>264</v>
      </c>
      <c r="J1839" s="14" t="s">
        <v>53</v>
      </c>
      <c r="K1839" s="12">
        <v>22.8</v>
      </c>
      <c r="L1839" s="13">
        <v>6019.2</v>
      </c>
      <c r="M1839" s="10">
        <v>0.05</v>
      </c>
      <c r="N1839" s="13">
        <v>5718</v>
      </c>
      <c r="O1839" s="10">
        <v>0.51685889980802169</v>
      </c>
      <c r="P1839" s="13">
        <v>2763</v>
      </c>
      <c r="Q1839" s="7">
        <v>0.08</v>
      </c>
      <c r="R1839" s="13">
        <v>131</v>
      </c>
      <c r="S1839" s="11">
        <v>2604</v>
      </c>
      <c r="T1839" s="13">
        <v>32550</v>
      </c>
      <c r="U1839" s="13">
        <v>67000</v>
      </c>
    </row>
    <row r="1840" spans="1:21" x14ac:dyDescent="0.35">
      <c r="A1840" s="5" t="s">
        <v>10847</v>
      </c>
      <c r="B1840" s="5" t="s">
        <v>10847</v>
      </c>
      <c r="C1840" s="5" t="s">
        <v>2</v>
      </c>
      <c r="D1840" s="5" t="s">
        <v>10848</v>
      </c>
      <c r="E1840" s="5" t="s">
        <v>645</v>
      </c>
      <c r="F1840" s="5" t="s">
        <v>267</v>
      </c>
      <c r="G1840" s="5" t="s">
        <v>92</v>
      </c>
      <c r="H1840" s="6">
        <v>2725</v>
      </c>
      <c r="I1840" s="6">
        <v>1236</v>
      </c>
      <c r="J1840" s="14" t="s">
        <v>53</v>
      </c>
      <c r="K1840" s="12">
        <v>18</v>
      </c>
      <c r="L1840" s="13">
        <v>22248</v>
      </c>
      <c r="M1840" s="10">
        <v>0.1</v>
      </c>
      <c r="N1840" s="13">
        <v>20023</v>
      </c>
      <c r="O1840" s="10">
        <v>0.55854695096159634</v>
      </c>
      <c r="P1840" s="13">
        <v>8839</v>
      </c>
      <c r="Q1840" s="7">
        <v>7.4999999999999997E-2</v>
      </c>
      <c r="R1840" s="13">
        <v>95</v>
      </c>
      <c r="S1840" s="11">
        <v>0</v>
      </c>
      <c r="T1840" s="13">
        <v>0</v>
      </c>
      <c r="U1840" s="13">
        <v>118000</v>
      </c>
    </row>
    <row r="1841" spans="1:21" x14ac:dyDescent="0.35">
      <c r="A1841" s="5" t="s">
        <v>10849</v>
      </c>
      <c r="B1841" s="5" t="s">
        <v>10849</v>
      </c>
      <c r="C1841" s="5" t="s">
        <v>2</v>
      </c>
      <c r="D1841" s="5" t="s">
        <v>10850</v>
      </c>
      <c r="E1841" s="5" t="s">
        <v>586</v>
      </c>
      <c r="F1841" s="5" t="s">
        <v>267</v>
      </c>
      <c r="G1841" s="5" t="s">
        <v>89</v>
      </c>
      <c r="H1841" s="6">
        <v>6250</v>
      </c>
      <c r="I1841" s="6">
        <v>5000</v>
      </c>
      <c r="J1841" s="14" t="s">
        <v>53</v>
      </c>
      <c r="K1841" s="12">
        <v>16.2</v>
      </c>
      <c r="L1841" s="13">
        <v>81000</v>
      </c>
      <c r="M1841" s="10">
        <v>0.05</v>
      </c>
      <c r="N1841" s="13">
        <v>76950</v>
      </c>
      <c r="O1841" s="10">
        <v>0.51685889980802169</v>
      </c>
      <c r="P1841" s="13">
        <v>37178</v>
      </c>
      <c r="Q1841" s="7">
        <v>0.08</v>
      </c>
      <c r="R1841" s="13">
        <v>93</v>
      </c>
      <c r="S1841" s="11">
        <v>0</v>
      </c>
      <c r="T1841" s="13">
        <v>0</v>
      </c>
      <c r="U1841" s="13">
        <v>465000</v>
      </c>
    </row>
    <row r="1842" spans="1:21" x14ac:dyDescent="0.35">
      <c r="A1842" s="5" t="s">
        <v>10851</v>
      </c>
      <c r="B1842" s="5" t="s">
        <v>10851</v>
      </c>
      <c r="C1842" s="5" t="s">
        <v>2</v>
      </c>
      <c r="D1842" s="5" t="s">
        <v>10852</v>
      </c>
      <c r="E1842" s="5" t="s">
        <v>603</v>
      </c>
      <c r="F1842" s="5" t="s">
        <v>267</v>
      </c>
      <c r="G1842" s="5" t="s">
        <v>92</v>
      </c>
      <c r="H1842" s="6">
        <v>2238</v>
      </c>
      <c r="I1842" s="6">
        <v>2552</v>
      </c>
      <c r="J1842" s="14" t="s">
        <v>53</v>
      </c>
      <c r="K1842" s="12">
        <v>18</v>
      </c>
      <c r="L1842" s="13">
        <v>45936</v>
      </c>
      <c r="M1842" s="10">
        <v>0.1</v>
      </c>
      <c r="N1842" s="13">
        <v>41342</v>
      </c>
      <c r="O1842" s="10">
        <v>0.52928800683150579</v>
      </c>
      <c r="P1842" s="13">
        <v>19460</v>
      </c>
      <c r="Q1842" s="7">
        <v>7.4999999999999997E-2</v>
      </c>
      <c r="R1842" s="13">
        <v>102</v>
      </c>
      <c r="S1842" s="11">
        <v>0</v>
      </c>
      <c r="T1842" s="13">
        <v>0</v>
      </c>
      <c r="U1842" s="13">
        <v>259000</v>
      </c>
    </row>
    <row r="1843" spans="1:21" x14ac:dyDescent="0.35">
      <c r="A1843" s="5" t="s">
        <v>10853</v>
      </c>
      <c r="B1843" s="5" t="s">
        <v>10853</v>
      </c>
      <c r="C1843" s="5" t="s">
        <v>2</v>
      </c>
      <c r="D1843" s="5" t="s">
        <v>10854</v>
      </c>
      <c r="E1843" s="5" t="s">
        <v>621</v>
      </c>
      <c r="F1843" s="5" t="s">
        <v>267</v>
      </c>
      <c r="G1843" s="5" t="s">
        <v>90</v>
      </c>
      <c r="H1843" s="6">
        <v>4162</v>
      </c>
      <c r="I1843" s="6">
        <v>2035</v>
      </c>
      <c r="J1843" s="14" t="s">
        <v>53</v>
      </c>
      <c r="K1843" s="12">
        <v>19</v>
      </c>
      <c r="L1843" s="13">
        <v>38665</v>
      </c>
      <c r="M1843" s="10">
        <v>0.05</v>
      </c>
      <c r="N1843" s="13">
        <v>36732</v>
      </c>
      <c r="O1843" s="10">
        <v>0.51738670935783393</v>
      </c>
      <c r="P1843" s="13">
        <v>17727</v>
      </c>
      <c r="Q1843" s="7">
        <v>0.08</v>
      </c>
      <c r="R1843" s="13">
        <v>109</v>
      </c>
      <c r="S1843" s="11">
        <v>0</v>
      </c>
      <c r="T1843" s="13">
        <v>0</v>
      </c>
      <c r="U1843" s="13">
        <v>222000</v>
      </c>
    </row>
    <row r="1844" spans="1:21" x14ac:dyDescent="0.35">
      <c r="A1844" s="5" t="s">
        <v>10855</v>
      </c>
      <c r="B1844" s="5" t="s">
        <v>10855</v>
      </c>
      <c r="C1844" s="5" t="s">
        <v>2</v>
      </c>
      <c r="D1844" s="5" t="s">
        <v>10856</v>
      </c>
      <c r="E1844" s="5" t="s">
        <v>621</v>
      </c>
      <c r="F1844" s="5" t="s">
        <v>267</v>
      </c>
      <c r="G1844" s="5" t="s">
        <v>90</v>
      </c>
      <c r="H1844" s="6">
        <v>4162</v>
      </c>
      <c r="I1844" s="6">
        <v>2022</v>
      </c>
      <c r="J1844" s="14" t="s">
        <v>53</v>
      </c>
      <c r="K1844" s="12">
        <v>19</v>
      </c>
      <c r="L1844" s="13">
        <v>38418</v>
      </c>
      <c r="M1844" s="10">
        <v>0.05</v>
      </c>
      <c r="N1844" s="13">
        <v>36497</v>
      </c>
      <c r="O1844" s="10">
        <v>0.51738670935783404</v>
      </c>
      <c r="P1844" s="13">
        <v>17614</v>
      </c>
      <c r="Q1844" s="7">
        <v>0.08</v>
      </c>
      <c r="R1844" s="13">
        <v>109</v>
      </c>
      <c r="S1844" s="11">
        <v>0</v>
      </c>
      <c r="T1844" s="13">
        <v>0</v>
      </c>
      <c r="U1844" s="13">
        <v>220000</v>
      </c>
    </row>
    <row r="1845" spans="1:21" x14ac:dyDescent="0.35">
      <c r="A1845" s="5" t="s">
        <v>10857</v>
      </c>
      <c r="B1845" s="5" t="s">
        <v>10857</v>
      </c>
      <c r="C1845" s="5" t="s">
        <v>2</v>
      </c>
      <c r="D1845" s="5" t="s">
        <v>10858</v>
      </c>
      <c r="E1845" s="5" t="s">
        <v>645</v>
      </c>
      <c r="F1845" s="5" t="s">
        <v>288</v>
      </c>
      <c r="G1845" s="5" t="s">
        <v>92</v>
      </c>
      <c r="H1845" s="6">
        <v>3125</v>
      </c>
      <c r="I1845" s="6">
        <v>1080</v>
      </c>
      <c r="J1845" s="14" t="s">
        <v>53</v>
      </c>
      <c r="K1845" s="12">
        <v>18</v>
      </c>
      <c r="L1845" s="13">
        <v>19440</v>
      </c>
      <c r="M1845" s="10">
        <v>0.1</v>
      </c>
      <c r="N1845" s="13">
        <v>17496</v>
      </c>
      <c r="O1845" s="10">
        <v>0.55854695096159646</v>
      </c>
      <c r="P1845" s="13">
        <v>7724</v>
      </c>
      <c r="Q1845" s="7">
        <v>7.4999999999999997E-2</v>
      </c>
      <c r="R1845" s="13">
        <v>95</v>
      </c>
      <c r="S1845" s="11">
        <v>695</v>
      </c>
      <c r="T1845" s="13">
        <v>10425</v>
      </c>
      <c r="U1845" s="13">
        <v>113000</v>
      </c>
    </row>
    <row r="1846" spans="1:21" x14ac:dyDescent="0.35">
      <c r="A1846" s="5" t="s">
        <v>10859</v>
      </c>
      <c r="B1846" s="5" t="s">
        <v>10859</v>
      </c>
      <c r="C1846" s="5" t="s">
        <v>2</v>
      </c>
      <c r="D1846" s="5" t="s">
        <v>10860</v>
      </c>
      <c r="E1846" s="5" t="s">
        <v>645</v>
      </c>
      <c r="F1846" s="5" t="s">
        <v>288</v>
      </c>
      <c r="G1846" s="5" t="s">
        <v>97</v>
      </c>
      <c r="H1846" s="6">
        <v>4630</v>
      </c>
      <c r="I1846" s="6">
        <v>1750</v>
      </c>
      <c r="J1846" s="14" t="s">
        <v>53</v>
      </c>
      <c r="K1846" s="12">
        <v>20</v>
      </c>
      <c r="L1846" s="13">
        <v>35000</v>
      </c>
      <c r="M1846" s="10">
        <v>0.1</v>
      </c>
      <c r="N1846" s="13">
        <v>31500</v>
      </c>
      <c r="O1846" s="10">
        <v>0.51255427215121829</v>
      </c>
      <c r="P1846" s="13">
        <v>15355</v>
      </c>
      <c r="Q1846" s="7">
        <v>9.5000000000000001E-2</v>
      </c>
      <c r="R1846" s="13">
        <v>92</v>
      </c>
      <c r="S1846" s="11">
        <v>692.5</v>
      </c>
      <c r="T1846" s="13">
        <v>10387.5</v>
      </c>
      <c r="U1846" s="13">
        <v>172000</v>
      </c>
    </row>
    <row r="1847" spans="1:21" x14ac:dyDescent="0.35">
      <c r="A1847" s="5" t="s">
        <v>10861</v>
      </c>
      <c r="B1847" s="5" t="s">
        <v>10861</v>
      </c>
      <c r="C1847" s="5" t="s">
        <v>2</v>
      </c>
      <c r="D1847" s="5" t="s">
        <v>10862</v>
      </c>
      <c r="E1847" s="5" t="s">
        <v>586</v>
      </c>
      <c r="F1847" s="5" t="s">
        <v>288</v>
      </c>
      <c r="G1847" s="5" t="s">
        <v>120</v>
      </c>
      <c r="H1847" s="6">
        <v>2863</v>
      </c>
      <c r="I1847" s="6">
        <v>1650</v>
      </c>
      <c r="J1847" s="14" t="s">
        <v>53</v>
      </c>
      <c r="K1847" s="12">
        <v>20</v>
      </c>
      <c r="L1847" s="13">
        <v>33000</v>
      </c>
      <c r="M1847" s="10">
        <v>0.05</v>
      </c>
      <c r="N1847" s="13">
        <v>31350</v>
      </c>
      <c r="O1847" s="10">
        <v>0.5292880068315059</v>
      </c>
      <c r="P1847" s="13">
        <v>14757</v>
      </c>
      <c r="Q1847" s="7">
        <v>7.4999999999999997E-2</v>
      </c>
      <c r="R1847" s="13">
        <v>119</v>
      </c>
      <c r="S1847" s="11">
        <v>0</v>
      </c>
      <c r="T1847" s="13">
        <v>0</v>
      </c>
      <c r="U1847" s="13">
        <v>197000</v>
      </c>
    </row>
    <row r="1848" spans="1:21" x14ac:dyDescent="0.35">
      <c r="A1848" s="5" t="s">
        <v>10863</v>
      </c>
      <c r="B1848" s="5" t="s">
        <v>10863</v>
      </c>
      <c r="C1848" s="5" t="s">
        <v>2</v>
      </c>
      <c r="D1848" s="5" t="s">
        <v>10864</v>
      </c>
      <c r="E1848" s="5" t="s">
        <v>586</v>
      </c>
      <c r="F1848" s="5" t="s">
        <v>288</v>
      </c>
      <c r="G1848" s="5" t="s">
        <v>90</v>
      </c>
      <c r="H1848" s="6">
        <v>6076</v>
      </c>
      <c r="I1848" s="6">
        <v>3880</v>
      </c>
      <c r="J1848" s="14" t="s">
        <v>53</v>
      </c>
      <c r="K1848" s="12">
        <v>19</v>
      </c>
      <c r="L1848" s="13">
        <v>73720</v>
      </c>
      <c r="M1848" s="10">
        <v>0.05</v>
      </c>
      <c r="N1848" s="13">
        <v>70034</v>
      </c>
      <c r="O1848" s="10">
        <v>0.51685889980802169</v>
      </c>
      <c r="P1848" s="13">
        <v>33836</v>
      </c>
      <c r="Q1848" s="7">
        <v>0.08</v>
      </c>
      <c r="R1848" s="13">
        <v>109</v>
      </c>
      <c r="S1848" s="11">
        <v>0</v>
      </c>
      <c r="T1848" s="13">
        <v>0</v>
      </c>
      <c r="U1848" s="13">
        <v>423000</v>
      </c>
    </row>
    <row r="1849" spans="1:21" x14ac:dyDescent="0.35">
      <c r="A1849" s="5" t="s">
        <v>10865</v>
      </c>
      <c r="B1849" s="5" t="s">
        <v>10865</v>
      </c>
      <c r="C1849" s="5" t="s">
        <v>2</v>
      </c>
      <c r="D1849" s="5" t="s">
        <v>10866</v>
      </c>
      <c r="E1849" s="5" t="s">
        <v>586</v>
      </c>
      <c r="F1849" s="5" t="s">
        <v>288</v>
      </c>
      <c r="G1849" s="5" t="s">
        <v>90</v>
      </c>
      <c r="H1849" s="6">
        <v>3125</v>
      </c>
      <c r="I1849" s="6">
        <v>1967</v>
      </c>
      <c r="J1849" s="14" t="s">
        <v>53</v>
      </c>
      <c r="K1849" s="12">
        <v>19</v>
      </c>
      <c r="L1849" s="13">
        <v>37373</v>
      </c>
      <c r="M1849" s="10">
        <v>0.05</v>
      </c>
      <c r="N1849" s="13">
        <v>35504</v>
      </c>
      <c r="O1849" s="10">
        <v>0.51685889980802169</v>
      </c>
      <c r="P1849" s="13">
        <v>17154</v>
      </c>
      <c r="Q1849" s="7">
        <v>0.08</v>
      </c>
      <c r="R1849" s="13">
        <v>109</v>
      </c>
      <c r="S1849" s="11">
        <v>0</v>
      </c>
      <c r="T1849" s="13">
        <v>0</v>
      </c>
      <c r="U1849" s="13">
        <v>214000</v>
      </c>
    </row>
    <row r="1850" spans="1:21" x14ac:dyDescent="0.35">
      <c r="A1850" s="5" t="s">
        <v>10867</v>
      </c>
      <c r="B1850" s="5" t="s">
        <v>10867</v>
      </c>
      <c r="C1850" s="5" t="s">
        <v>2</v>
      </c>
      <c r="D1850" s="5" t="s">
        <v>10868</v>
      </c>
      <c r="E1850" s="5" t="s">
        <v>586</v>
      </c>
      <c r="F1850" s="5" t="s">
        <v>288</v>
      </c>
      <c r="G1850" s="5" t="s">
        <v>90</v>
      </c>
      <c r="H1850" s="6">
        <v>3000</v>
      </c>
      <c r="I1850" s="6">
        <v>1349</v>
      </c>
      <c r="J1850" s="14" t="s">
        <v>53</v>
      </c>
      <c r="K1850" s="12">
        <v>19</v>
      </c>
      <c r="L1850" s="13">
        <v>25631</v>
      </c>
      <c r="M1850" s="10">
        <v>0.05</v>
      </c>
      <c r="N1850" s="13">
        <v>24349</v>
      </c>
      <c r="O1850" s="10">
        <v>0.51685889980802169</v>
      </c>
      <c r="P1850" s="13">
        <v>11764</v>
      </c>
      <c r="Q1850" s="7">
        <v>0.08</v>
      </c>
      <c r="R1850" s="13">
        <v>109</v>
      </c>
      <c r="S1850" s="11">
        <v>0</v>
      </c>
      <c r="T1850" s="13">
        <v>0</v>
      </c>
      <c r="U1850" s="13">
        <v>147000</v>
      </c>
    </row>
    <row r="1851" spans="1:21" ht="29" x14ac:dyDescent="0.35">
      <c r="A1851" s="5" t="s">
        <v>10869</v>
      </c>
      <c r="B1851" s="5" t="s">
        <v>10869</v>
      </c>
      <c r="C1851" s="5" t="s">
        <v>2</v>
      </c>
      <c r="D1851" s="5" t="s">
        <v>10870</v>
      </c>
      <c r="E1851" s="5" t="s">
        <v>586</v>
      </c>
      <c r="F1851" s="5" t="s">
        <v>288</v>
      </c>
      <c r="G1851" s="5" t="s">
        <v>93</v>
      </c>
      <c r="H1851" s="6">
        <v>3125</v>
      </c>
      <c r="I1851" s="6">
        <v>1533</v>
      </c>
      <c r="J1851" s="14" t="s">
        <v>53</v>
      </c>
      <c r="K1851" s="12">
        <v>21</v>
      </c>
      <c r="L1851" s="13">
        <v>32193</v>
      </c>
      <c r="M1851" s="10">
        <v>0.1</v>
      </c>
      <c r="N1851" s="13">
        <v>28974</v>
      </c>
      <c r="O1851" s="10">
        <v>0.49461795556025706</v>
      </c>
      <c r="P1851" s="13">
        <v>14643</v>
      </c>
      <c r="Q1851" s="7">
        <v>0.09</v>
      </c>
      <c r="R1851" s="13">
        <v>106</v>
      </c>
      <c r="S1851" s="11">
        <v>0</v>
      </c>
      <c r="T1851" s="13">
        <v>0</v>
      </c>
      <c r="U1851" s="13">
        <v>163000</v>
      </c>
    </row>
    <row r="1852" spans="1:21" x14ac:dyDescent="0.35">
      <c r="A1852" s="5" t="s">
        <v>10871</v>
      </c>
      <c r="B1852" s="5" t="s">
        <v>10871</v>
      </c>
      <c r="C1852" s="5" t="s">
        <v>2</v>
      </c>
      <c r="D1852" s="5" t="s">
        <v>10872</v>
      </c>
      <c r="E1852" s="5" t="s">
        <v>689</v>
      </c>
      <c r="F1852" s="5" t="s">
        <v>288</v>
      </c>
      <c r="G1852" s="5" t="s">
        <v>90</v>
      </c>
      <c r="H1852" s="6">
        <v>3100</v>
      </c>
      <c r="I1852" s="6">
        <v>3100</v>
      </c>
      <c r="J1852" s="14" t="s">
        <v>53</v>
      </c>
      <c r="K1852" s="12">
        <v>19</v>
      </c>
      <c r="L1852" s="13">
        <v>58900</v>
      </c>
      <c r="M1852" s="10">
        <v>0.05</v>
      </c>
      <c r="N1852" s="13">
        <v>55955</v>
      </c>
      <c r="O1852" s="10">
        <v>0.54176675211374914</v>
      </c>
      <c r="P1852" s="13">
        <v>25640</v>
      </c>
      <c r="Q1852" s="7">
        <v>0.08</v>
      </c>
      <c r="R1852" s="13">
        <v>103</v>
      </c>
      <c r="S1852" s="11">
        <v>0</v>
      </c>
      <c r="T1852" s="13">
        <v>0</v>
      </c>
      <c r="U1852" s="13">
        <v>321000</v>
      </c>
    </row>
    <row r="1853" spans="1:21" x14ac:dyDescent="0.35">
      <c r="A1853" s="5" t="s">
        <v>10873</v>
      </c>
      <c r="B1853" s="5" t="s">
        <v>10873</v>
      </c>
      <c r="C1853" s="5" t="s">
        <v>2</v>
      </c>
      <c r="D1853" s="5" t="s">
        <v>10874</v>
      </c>
      <c r="E1853" s="5" t="s">
        <v>689</v>
      </c>
      <c r="F1853" s="5" t="s">
        <v>288</v>
      </c>
      <c r="G1853" s="5" t="s">
        <v>89</v>
      </c>
      <c r="H1853" s="6">
        <v>6250</v>
      </c>
      <c r="I1853" s="6">
        <v>3346</v>
      </c>
      <c r="J1853" s="14" t="s">
        <v>53</v>
      </c>
      <c r="K1853" s="12">
        <v>18</v>
      </c>
      <c r="L1853" s="13">
        <v>60228</v>
      </c>
      <c r="M1853" s="10">
        <v>0.05</v>
      </c>
      <c r="N1853" s="13">
        <v>57217</v>
      </c>
      <c r="O1853" s="10">
        <v>0.54176675211374925</v>
      </c>
      <c r="P1853" s="13">
        <v>26219</v>
      </c>
      <c r="Q1853" s="7">
        <v>0.08</v>
      </c>
      <c r="R1853" s="13">
        <v>98</v>
      </c>
      <c r="S1853" s="11">
        <v>0</v>
      </c>
      <c r="T1853" s="13">
        <v>0</v>
      </c>
      <c r="U1853" s="13">
        <v>328000</v>
      </c>
    </row>
    <row r="1854" spans="1:21" x14ac:dyDescent="0.35">
      <c r="A1854" s="5" t="s">
        <v>10875</v>
      </c>
      <c r="B1854" s="5" t="s">
        <v>10875</v>
      </c>
      <c r="C1854" s="5" t="s">
        <v>2</v>
      </c>
      <c r="D1854" s="5" t="s">
        <v>10876</v>
      </c>
      <c r="E1854" s="5" t="s">
        <v>819</v>
      </c>
      <c r="F1854" s="5" t="s">
        <v>288</v>
      </c>
      <c r="G1854" s="5" t="s">
        <v>90</v>
      </c>
      <c r="H1854" s="6">
        <v>4687</v>
      </c>
      <c r="I1854" s="6">
        <v>1785</v>
      </c>
      <c r="J1854" s="14" t="s">
        <v>53</v>
      </c>
      <c r="K1854" s="12">
        <v>19</v>
      </c>
      <c r="L1854" s="13">
        <v>33915</v>
      </c>
      <c r="M1854" s="10">
        <v>0.05</v>
      </c>
      <c r="N1854" s="13">
        <v>32219</v>
      </c>
      <c r="O1854" s="10">
        <v>0.51685889980802169</v>
      </c>
      <c r="P1854" s="13">
        <v>15566</v>
      </c>
      <c r="Q1854" s="7">
        <v>0.08</v>
      </c>
      <c r="R1854" s="13">
        <v>109</v>
      </c>
      <c r="S1854" s="11">
        <v>670.75</v>
      </c>
      <c r="T1854" s="13">
        <v>6036.75</v>
      </c>
      <c r="U1854" s="13">
        <v>201000</v>
      </c>
    </row>
    <row r="1855" spans="1:21" x14ac:dyDescent="0.35">
      <c r="A1855" s="5" t="s">
        <v>10877</v>
      </c>
      <c r="B1855" s="5" t="s">
        <v>10877</v>
      </c>
      <c r="C1855" s="5" t="s">
        <v>2</v>
      </c>
      <c r="D1855" s="5" t="s">
        <v>10878</v>
      </c>
      <c r="E1855" s="5" t="s">
        <v>603</v>
      </c>
      <c r="F1855" s="5" t="s">
        <v>288</v>
      </c>
      <c r="G1855" s="5" t="s">
        <v>90</v>
      </c>
      <c r="H1855" s="6">
        <v>2100</v>
      </c>
      <c r="I1855" s="6">
        <v>1962</v>
      </c>
      <c r="J1855" s="14" t="s">
        <v>53</v>
      </c>
      <c r="K1855" s="12">
        <v>19</v>
      </c>
      <c r="L1855" s="13">
        <v>37278</v>
      </c>
      <c r="M1855" s="10">
        <v>0.05</v>
      </c>
      <c r="N1855" s="13">
        <v>35414</v>
      </c>
      <c r="O1855" s="10">
        <v>0.51685889980802169</v>
      </c>
      <c r="P1855" s="13">
        <v>17110</v>
      </c>
      <c r="Q1855" s="7">
        <v>0.08</v>
      </c>
      <c r="R1855" s="13">
        <v>109</v>
      </c>
      <c r="S1855" s="11">
        <v>0</v>
      </c>
      <c r="T1855" s="13">
        <v>0</v>
      </c>
      <c r="U1855" s="13">
        <v>214000</v>
      </c>
    </row>
    <row r="1856" spans="1:21" x14ac:dyDescent="0.35">
      <c r="A1856" s="5" t="s">
        <v>10879</v>
      </c>
      <c r="B1856" s="5" t="s">
        <v>10879</v>
      </c>
      <c r="C1856" s="5" t="s">
        <v>2</v>
      </c>
      <c r="D1856" s="5" t="s">
        <v>10880</v>
      </c>
      <c r="E1856" s="5" t="s">
        <v>885</v>
      </c>
      <c r="F1856" s="5" t="s">
        <v>288</v>
      </c>
      <c r="G1856" s="5" t="s">
        <v>89</v>
      </c>
      <c r="H1856" s="6">
        <v>5000</v>
      </c>
      <c r="I1856" s="6">
        <v>5000</v>
      </c>
      <c r="J1856" s="14" t="s">
        <v>53</v>
      </c>
      <c r="K1856" s="12">
        <v>16.2</v>
      </c>
      <c r="L1856" s="13">
        <v>81000</v>
      </c>
      <c r="M1856" s="10">
        <v>0.05</v>
      </c>
      <c r="N1856" s="13">
        <v>76950</v>
      </c>
      <c r="O1856" s="10">
        <v>0.51685889980802169</v>
      </c>
      <c r="P1856" s="13">
        <v>37178</v>
      </c>
      <c r="Q1856" s="7">
        <v>0.08</v>
      </c>
      <c r="R1856" s="13">
        <v>93</v>
      </c>
      <c r="S1856" s="11">
        <v>0</v>
      </c>
      <c r="T1856" s="13">
        <v>0</v>
      </c>
      <c r="U1856" s="13">
        <v>465000</v>
      </c>
    </row>
    <row r="1857" spans="1:21" x14ac:dyDescent="0.35">
      <c r="A1857" s="5" t="s">
        <v>10881</v>
      </c>
      <c r="B1857" s="5" t="s">
        <v>10881</v>
      </c>
      <c r="C1857" s="5" t="s">
        <v>2</v>
      </c>
      <c r="D1857" s="5" t="s">
        <v>10882</v>
      </c>
      <c r="E1857" s="5" t="s">
        <v>586</v>
      </c>
      <c r="F1857" s="5" t="s">
        <v>288</v>
      </c>
      <c r="G1857" s="5" t="s">
        <v>89</v>
      </c>
      <c r="H1857" s="6">
        <v>5900</v>
      </c>
      <c r="I1857" s="6">
        <v>3350</v>
      </c>
      <c r="J1857" s="14" t="s">
        <v>53</v>
      </c>
      <c r="K1857" s="12">
        <v>18</v>
      </c>
      <c r="L1857" s="13">
        <v>60300</v>
      </c>
      <c r="M1857" s="10">
        <v>0.05</v>
      </c>
      <c r="N1857" s="13">
        <v>57285</v>
      </c>
      <c r="O1857" s="10">
        <v>0.51685889980802169</v>
      </c>
      <c r="P1857" s="13">
        <v>27677</v>
      </c>
      <c r="Q1857" s="7">
        <v>0.08</v>
      </c>
      <c r="R1857" s="13">
        <v>103</v>
      </c>
      <c r="S1857" s="11">
        <v>0</v>
      </c>
      <c r="T1857" s="13">
        <v>0</v>
      </c>
      <c r="U1857" s="13">
        <v>346000</v>
      </c>
    </row>
    <row r="1858" spans="1:21" x14ac:dyDescent="0.35">
      <c r="A1858" s="5" t="s">
        <v>10883</v>
      </c>
      <c r="B1858" s="5" t="s">
        <v>10883</v>
      </c>
      <c r="C1858" s="5" t="s">
        <v>2</v>
      </c>
      <c r="D1858" s="5" t="s">
        <v>10884</v>
      </c>
      <c r="E1858" s="5" t="s">
        <v>3270</v>
      </c>
      <c r="F1858" s="5" t="s">
        <v>288</v>
      </c>
      <c r="G1858" s="5" t="s">
        <v>90</v>
      </c>
      <c r="H1858" s="6">
        <v>3125</v>
      </c>
      <c r="I1858" s="6">
        <v>1400</v>
      </c>
      <c r="J1858" s="14" t="s">
        <v>53</v>
      </c>
      <c r="K1858" s="12">
        <v>19</v>
      </c>
      <c r="L1858" s="13">
        <v>26600</v>
      </c>
      <c r="M1858" s="10">
        <v>0.05</v>
      </c>
      <c r="N1858" s="13">
        <v>25270</v>
      </c>
      <c r="O1858" s="10">
        <v>0.52609707528461069</v>
      </c>
      <c r="P1858" s="13">
        <v>11976</v>
      </c>
      <c r="Q1858" s="7">
        <v>0.08</v>
      </c>
      <c r="R1858" s="13">
        <v>107</v>
      </c>
      <c r="S1858" s="11">
        <v>0</v>
      </c>
      <c r="T1858" s="13">
        <v>0</v>
      </c>
      <c r="U1858" s="13">
        <v>150000</v>
      </c>
    </row>
    <row r="1859" spans="1:21" x14ac:dyDescent="0.35">
      <c r="A1859" s="5" t="s">
        <v>10885</v>
      </c>
      <c r="B1859" s="5" t="s">
        <v>10885</v>
      </c>
      <c r="C1859" s="5" t="s">
        <v>2</v>
      </c>
      <c r="D1859" s="5" t="s">
        <v>10886</v>
      </c>
      <c r="E1859" s="5" t="s">
        <v>3430</v>
      </c>
      <c r="F1859" s="5" t="s">
        <v>288</v>
      </c>
      <c r="G1859" s="5" t="s">
        <v>89</v>
      </c>
      <c r="H1859" s="6">
        <v>7208</v>
      </c>
      <c r="I1859" s="6">
        <v>3843</v>
      </c>
      <c r="J1859" s="14" t="s">
        <v>53</v>
      </c>
      <c r="K1859" s="12">
        <v>18</v>
      </c>
      <c r="L1859" s="13">
        <v>69174</v>
      </c>
      <c r="M1859" s="10">
        <v>0.05</v>
      </c>
      <c r="N1859" s="13">
        <v>65715</v>
      </c>
      <c r="O1859" s="10">
        <v>0.54218331190500868</v>
      </c>
      <c r="P1859" s="13">
        <v>30086</v>
      </c>
      <c r="Q1859" s="7">
        <v>0.08</v>
      </c>
      <c r="R1859" s="13">
        <v>98</v>
      </c>
      <c r="S1859" s="11">
        <v>0</v>
      </c>
      <c r="T1859" s="13">
        <v>0</v>
      </c>
      <c r="U1859" s="13">
        <v>376000</v>
      </c>
    </row>
    <row r="1860" spans="1:21" x14ac:dyDescent="0.35">
      <c r="A1860" s="5" t="s">
        <v>10887</v>
      </c>
      <c r="B1860" s="5" t="s">
        <v>10887</v>
      </c>
      <c r="C1860" s="5" t="s">
        <v>2</v>
      </c>
      <c r="D1860" s="5" t="s">
        <v>10888</v>
      </c>
      <c r="E1860" s="5" t="s">
        <v>959</v>
      </c>
      <c r="F1860" s="5" t="s">
        <v>288</v>
      </c>
      <c r="G1860" s="5" t="s">
        <v>90</v>
      </c>
      <c r="H1860" s="6">
        <v>3100</v>
      </c>
      <c r="I1860" s="6">
        <v>1800</v>
      </c>
      <c r="J1860" s="14" t="s">
        <v>53</v>
      </c>
      <c r="K1860" s="12">
        <v>19</v>
      </c>
      <c r="L1860" s="13">
        <v>34200</v>
      </c>
      <c r="M1860" s="10">
        <v>0.05</v>
      </c>
      <c r="N1860" s="13">
        <v>32490</v>
      </c>
      <c r="O1860" s="10">
        <v>0.55702638876206001</v>
      </c>
      <c r="P1860" s="13">
        <v>14392</v>
      </c>
      <c r="Q1860" s="7">
        <v>0.08</v>
      </c>
      <c r="R1860" s="13">
        <v>100</v>
      </c>
      <c r="S1860" s="11">
        <v>0</v>
      </c>
      <c r="T1860" s="13">
        <v>0</v>
      </c>
      <c r="U1860" s="13">
        <v>180000</v>
      </c>
    </row>
    <row r="1861" spans="1:21" ht="29" x14ac:dyDescent="0.35">
      <c r="A1861" s="5" t="s">
        <v>10889</v>
      </c>
      <c r="B1861" s="5" t="s">
        <v>10890</v>
      </c>
      <c r="C1861" s="5" t="s">
        <v>86</v>
      </c>
      <c r="D1861" s="5" t="s">
        <v>10891</v>
      </c>
      <c r="E1861" s="5" t="s">
        <v>981</v>
      </c>
      <c r="F1861" s="5" t="s">
        <v>288</v>
      </c>
      <c r="G1861" s="5" t="s">
        <v>90</v>
      </c>
      <c r="H1861" s="6">
        <v>5300</v>
      </c>
      <c r="I1861" s="6">
        <v>1000</v>
      </c>
      <c r="J1861" s="14" t="s">
        <v>53</v>
      </c>
      <c r="K1861" s="12">
        <v>20.9</v>
      </c>
      <c r="L1861" s="13">
        <v>20900.000000000004</v>
      </c>
      <c r="M1861" s="10">
        <v>0.05</v>
      </c>
      <c r="N1861" s="13">
        <v>19855</v>
      </c>
      <c r="O1861" s="10">
        <v>0.51738670935783404</v>
      </c>
      <c r="P1861" s="13">
        <v>9582</v>
      </c>
      <c r="Q1861" s="7">
        <v>0.08</v>
      </c>
      <c r="R1861" s="13">
        <v>120</v>
      </c>
      <c r="S1861" s="11">
        <v>3050</v>
      </c>
      <c r="T1861" s="13">
        <v>27450</v>
      </c>
      <c r="U1861" s="13">
        <v>147000</v>
      </c>
    </row>
    <row r="1862" spans="1:21" x14ac:dyDescent="0.35">
      <c r="A1862" s="5" t="s">
        <v>10892</v>
      </c>
      <c r="B1862" s="5" t="s">
        <v>10892</v>
      </c>
      <c r="C1862" s="5" t="s">
        <v>2</v>
      </c>
      <c r="D1862" s="5" t="s">
        <v>10893</v>
      </c>
      <c r="E1862" s="5" t="s">
        <v>586</v>
      </c>
      <c r="F1862" s="5" t="s">
        <v>262</v>
      </c>
      <c r="G1862" s="5" t="s">
        <v>92</v>
      </c>
      <c r="H1862" s="6">
        <v>2725</v>
      </c>
      <c r="I1862" s="6">
        <v>1680</v>
      </c>
      <c r="J1862" s="14" t="s">
        <v>53</v>
      </c>
      <c r="K1862" s="12">
        <v>18</v>
      </c>
      <c r="L1862" s="13">
        <v>30240</v>
      </c>
      <c r="M1862" s="10">
        <v>0.1</v>
      </c>
      <c r="N1862" s="13">
        <v>27216</v>
      </c>
      <c r="O1862" s="10">
        <v>0.5292880068315059</v>
      </c>
      <c r="P1862" s="13">
        <v>12811</v>
      </c>
      <c r="Q1862" s="7">
        <v>7.4999999999999997E-2</v>
      </c>
      <c r="R1862" s="13">
        <v>102</v>
      </c>
      <c r="S1862" s="11">
        <v>0</v>
      </c>
      <c r="T1862" s="13">
        <v>0</v>
      </c>
      <c r="U1862" s="13">
        <v>171000</v>
      </c>
    </row>
    <row r="1863" spans="1:21" x14ac:dyDescent="0.35">
      <c r="A1863" s="5" t="s">
        <v>10894</v>
      </c>
      <c r="B1863" s="5" t="s">
        <v>10894</v>
      </c>
      <c r="C1863" s="5" t="s">
        <v>2</v>
      </c>
      <c r="D1863" s="5" t="s">
        <v>10895</v>
      </c>
      <c r="E1863" s="5" t="s">
        <v>1518</v>
      </c>
      <c r="F1863" s="5" t="s">
        <v>262</v>
      </c>
      <c r="G1863" s="5" t="s">
        <v>90</v>
      </c>
      <c r="H1863" s="6">
        <v>3125</v>
      </c>
      <c r="I1863" s="6">
        <v>1252</v>
      </c>
      <c r="J1863" s="14" t="s">
        <v>53</v>
      </c>
      <c r="K1863" s="12">
        <v>19</v>
      </c>
      <c r="L1863" s="13">
        <v>23788</v>
      </c>
      <c r="M1863" s="10">
        <v>0.05</v>
      </c>
      <c r="N1863" s="13">
        <v>22599</v>
      </c>
      <c r="O1863" s="10">
        <v>0.51685889980802169</v>
      </c>
      <c r="P1863" s="13">
        <v>10918</v>
      </c>
      <c r="Q1863" s="7">
        <v>0.08</v>
      </c>
      <c r="R1863" s="13">
        <v>109</v>
      </c>
      <c r="S1863" s="11">
        <v>308</v>
      </c>
      <c r="T1863" s="13">
        <v>4620</v>
      </c>
      <c r="U1863" s="13">
        <v>141000</v>
      </c>
    </row>
    <row r="1864" spans="1:21" x14ac:dyDescent="0.35">
      <c r="A1864" s="5" t="s">
        <v>10896</v>
      </c>
      <c r="B1864" s="5" t="s">
        <v>10896</v>
      </c>
      <c r="C1864" s="5" t="s">
        <v>2</v>
      </c>
      <c r="D1864" s="5" t="s">
        <v>10897</v>
      </c>
      <c r="E1864" s="5" t="s">
        <v>689</v>
      </c>
      <c r="F1864" s="5" t="s">
        <v>262</v>
      </c>
      <c r="G1864" s="5" t="s">
        <v>89</v>
      </c>
      <c r="H1864" s="6">
        <v>3125</v>
      </c>
      <c r="I1864" s="6">
        <v>1625</v>
      </c>
      <c r="J1864" s="14" t="s">
        <v>53</v>
      </c>
      <c r="K1864" s="12">
        <v>18</v>
      </c>
      <c r="L1864" s="13">
        <v>29250</v>
      </c>
      <c r="M1864" s="10">
        <v>0.05</v>
      </c>
      <c r="N1864" s="13">
        <v>27788</v>
      </c>
      <c r="O1864" s="10">
        <v>0.54176675211374914</v>
      </c>
      <c r="P1864" s="13">
        <v>12733</v>
      </c>
      <c r="Q1864" s="7">
        <v>0.08</v>
      </c>
      <c r="R1864" s="13">
        <v>98</v>
      </c>
      <c r="S1864" s="11">
        <v>0</v>
      </c>
      <c r="T1864" s="13">
        <v>0</v>
      </c>
      <c r="U1864" s="13">
        <v>159000</v>
      </c>
    </row>
    <row r="1865" spans="1:21" x14ac:dyDescent="0.35">
      <c r="A1865" s="5" t="s">
        <v>10898</v>
      </c>
      <c r="B1865" s="5" t="s">
        <v>10898</v>
      </c>
      <c r="C1865" s="5" t="s">
        <v>2</v>
      </c>
      <c r="D1865" s="5" t="s">
        <v>10899</v>
      </c>
      <c r="E1865" s="5" t="s">
        <v>586</v>
      </c>
      <c r="F1865" s="5" t="s">
        <v>262</v>
      </c>
      <c r="G1865" s="5" t="s">
        <v>89</v>
      </c>
      <c r="H1865" s="6">
        <v>6350</v>
      </c>
      <c r="I1865" s="6">
        <v>3250</v>
      </c>
      <c r="J1865" s="14" t="s">
        <v>53</v>
      </c>
      <c r="K1865" s="12">
        <v>18</v>
      </c>
      <c r="L1865" s="13">
        <v>58500</v>
      </c>
      <c r="M1865" s="10">
        <v>0.05</v>
      </c>
      <c r="N1865" s="13">
        <v>55575</v>
      </c>
      <c r="O1865" s="10">
        <v>0.51685889980802169</v>
      </c>
      <c r="P1865" s="13">
        <v>26851</v>
      </c>
      <c r="Q1865" s="7">
        <v>0.08</v>
      </c>
      <c r="R1865" s="13">
        <v>103</v>
      </c>
      <c r="S1865" s="11">
        <v>0</v>
      </c>
      <c r="T1865" s="13">
        <v>0</v>
      </c>
      <c r="U1865" s="13">
        <v>336000</v>
      </c>
    </row>
    <row r="1866" spans="1:21" x14ac:dyDescent="0.35">
      <c r="A1866" s="5" t="s">
        <v>10900</v>
      </c>
      <c r="B1866" s="5" t="s">
        <v>10900</v>
      </c>
      <c r="C1866" s="5" t="s">
        <v>2</v>
      </c>
      <c r="D1866" s="5" t="s">
        <v>10901</v>
      </c>
      <c r="E1866" s="5" t="s">
        <v>586</v>
      </c>
      <c r="F1866" s="5" t="s">
        <v>262</v>
      </c>
      <c r="G1866" s="5" t="s">
        <v>90</v>
      </c>
      <c r="H1866" s="6">
        <v>3300</v>
      </c>
      <c r="I1866" s="6">
        <v>1150</v>
      </c>
      <c r="J1866" s="14" t="s">
        <v>53</v>
      </c>
      <c r="K1866" s="12">
        <v>19</v>
      </c>
      <c r="L1866" s="13">
        <v>21850</v>
      </c>
      <c r="M1866" s="10">
        <v>0.05</v>
      </c>
      <c r="N1866" s="13">
        <v>20758</v>
      </c>
      <c r="O1866" s="10">
        <v>0.51685889980802169</v>
      </c>
      <c r="P1866" s="13">
        <v>10029</v>
      </c>
      <c r="Q1866" s="7">
        <v>0.08</v>
      </c>
      <c r="R1866" s="13">
        <v>109</v>
      </c>
      <c r="S1866" s="11">
        <v>712.5</v>
      </c>
      <c r="T1866" s="13">
        <v>6412.5</v>
      </c>
      <c r="U1866" s="13">
        <v>132000</v>
      </c>
    </row>
    <row r="1867" spans="1:21" x14ac:dyDescent="0.35">
      <c r="A1867" s="5" t="s">
        <v>10902</v>
      </c>
      <c r="B1867" s="5" t="s">
        <v>10902</v>
      </c>
      <c r="C1867" s="5" t="s">
        <v>2</v>
      </c>
      <c r="D1867" s="5" t="s">
        <v>10903</v>
      </c>
      <c r="E1867" s="5" t="s">
        <v>2089</v>
      </c>
      <c r="F1867" s="5" t="s">
        <v>262</v>
      </c>
      <c r="G1867" s="5" t="s">
        <v>90</v>
      </c>
      <c r="H1867" s="6">
        <v>2664</v>
      </c>
      <c r="I1867" s="6">
        <v>576</v>
      </c>
      <c r="J1867" s="14" t="s">
        <v>53</v>
      </c>
      <c r="K1867" s="12">
        <v>20.9</v>
      </c>
      <c r="L1867" s="13">
        <v>12038.4</v>
      </c>
      <c r="M1867" s="10">
        <v>0.05</v>
      </c>
      <c r="N1867" s="13">
        <v>11436</v>
      </c>
      <c r="O1867" s="10">
        <v>0.51685889980802169</v>
      </c>
      <c r="P1867" s="13">
        <v>5525</v>
      </c>
      <c r="Q1867" s="7">
        <v>0.08</v>
      </c>
      <c r="R1867" s="13">
        <v>120</v>
      </c>
      <c r="S1867" s="11">
        <v>1368</v>
      </c>
      <c r="T1867" s="13">
        <v>12312</v>
      </c>
      <c r="U1867" s="13">
        <v>81000</v>
      </c>
    </row>
    <row r="1868" spans="1:21" x14ac:dyDescent="0.35">
      <c r="A1868" s="5" t="s">
        <v>10904</v>
      </c>
      <c r="B1868" s="5" t="s">
        <v>10904</v>
      </c>
      <c r="C1868" s="5" t="s">
        <v>2</v>
      </c>
      <c r="D1868" s="5" t="s">
        <v>10905</v>
      </c>
      <c r="E1868" s="5" t="s">
        <v>586</v>
      </c>
      <c r="F1868" s="5" t="s">
        <v>262</v>
      </c>
      <c r="G1868" s="5" t="s">
        <v>90</v>
      </c>
      <c r="H1868" s="6">
        <v>3125</v>
      </c>
      <c r="I1868" s="6">
        <v>1352</v>
      </c>
      <c r="J1868" s="14" t="s">
        <v>53</v>
      </c>
      <c r="K1868" s="12">
        <v>19</v>
      </c>
      <c r="L1868" s="13">
        <v>25688</v>
      </c>
      <c r="M1868" s="10">
        <v>0.05</v>
      </c>
      <c r="N1868" s="13">
        <v>24404</v>
      </c>
      <c r="O1868" s="10">
        <v>0.51685889980802169</v>
      </c>
      <c r="P1868" s="13">
        <v>11790</v>
      </c>
      <c r="Q1868" s="7">
        <v>0.08</v>
      </c>
      <c r="R1868" s="13">
        <v>109</v>
      </c>
      <c r="S1868" s="11">
        <v>83</v>
      </c>
      <c r="T1868" s="13">
        <v>249</v>
      </c>
      <c r="U1868" s="13">
        <v>148000</v>
      </c>
    </row>
    <row r="1869" spans="1:21" x14ac:dyDescent="0.35">
      <c r="A1869" s="5" t="s">
        <v>10906</v>
      </c>
      <c r="B1869" s="5" t="s">
        <v>10906</v>
      </c>
      <c r="C1869" s="5" t="s">
        <v>2</v>
      </c>
      <c r="D1869" s="5" t="s">
        <v>10907</v>
      </c>
      <c r="E1869" s="5" t="s">
        <v>645</v>
      </c>
      <c r="F1869" s="5" t="s">
        <v>282</v>
      </c>
      <c r="G1869" s="5" t="s">
        <v>90</v>
      </c>
      <c r="H1869" s="6">
        <v>3125</v>
      </c>
      <c r="I1869" s="6">
        <v>1875</v>
      </c>
      <c r="J1869" s="14" t="s">
        <v>53</v>
      </c>
      <c r="K1869" s="12">
        <v>19</v>
      </c>
      <c r="L1869" s="13">
        <v>35625</v>
      </c>
      <c r="M1869" s="10">
        <v>0.05</v>
      </c>
      <c r="N1869" s="13">
        <v>33844</v>
      </c>
      <c r="O1869" s="10">
        <v>0.54582483208194887</v>
      </c>
      <c r="P1869" s="13">
        <v>15371</v>
      </c>
      <c r="Q1869" s="7">
        <v>0.08</v>
      </c>
      <c r="R1869" s="13">
        <v>102</v>
      </c>
      <c r="S1869" s="11">
        <v>0</v>
      </c>
      <c r="T1869" s="13">
        <v>0</v>
      </c>
      <c r="U1869" s="13">
        <v>192000</v>
      </c>
    </row>
    <row r="1870" spans="1:21" x14ac:dyDescent="0.35">
      <c r="A1870" s="5" t="s">
        <v>10908</v>
      </c>
      <c r="B1870" s="5" t="s">
        <v>10908</v>
      </c>
      <c r="C1870" s="5" t="s">
        <v>2</v>
      </c>
      <c r="D1870" s="5" t="s">
        <v>10909</v>
      </c>
      <c r="E1870" s="5" t="s">
        <v>586</v>
      </c>
      <c r="F1870" s="5" t="s">
        <v>282</v>
      </c>
      <c r="G1870" s="5" t="s">
        <v>90</v>
      </c>
      <c r="H1870" s="6">
        <v>3050</v>
      </c>
      <c r="I1870" s="6">
        <v>1402</v>
      </c>
      <c r="J1870" s="14" t="s">
        <v>53</v>
      </c>
      <c r="K1870" s="12">
        <v>19</v>
      </c>
      <c r="L1870" s="13">
        <v>26638</v>
      </c>
      <c r="M1870" s="10">
        <v>0.05</v>
      </c>
      <c r="N1870" s="13">
        <v>25306</v>
      </c>
      <c r="O1870" s="10">
        <v>0.51685889980802169</v>
      </c>
      <c r="P1870" s="13">
        <v>12226</v>
      </c>
      <c r="Q1870" s="7">
        <v>0.08</v>
      </c>
      <c r="R1870" s="13">
        <v>109</v>
      </c>
      <c r="S1870" s="11">
        <v>0</v>
      </c>
      <c r="T1870" s="13">
        <v>0</v>
      </c>
      <c r="U1870" s="13">
        <v>153000</v>
      </c>
    </row>
    <row r="1871" spans="1:21" x14ac:dyDescent="0.35">
      <c r="A1871" s="5" t="s">
        <v>10910</v>
      </c>
      <c r="B1871" s="5" t="s">
        <v>10910</v>
      </c>
      <c r="C1871" s="5" t="s">
        <v>2</v>
      </c>
      <c r="D1871" s="5" t="s">
        <v>10911</v>
      </c>
      <c r="E1871" s="5" t="s">
        <v>2070</v>
      </c>
      <c r="F1871" s="5" t="s">
        <v>282</v>
      </c>
      <c r="G1871" s="5" t="s">
        <v>90</v>
      </c>
      <c r="H1871" s="6">
        <v>12112</v>
      </c>
      <c r="I1871" s="6">
        <v>2046</v>
      </c>
      <c r="J1871" s="14" t="s">
        <v>53</v>
      </c>
      <c r="K1871" s="12">
        <v>19</v>
      </c>
      <c r="L1871" s="13">
        <v>38874</v>
      </c>
      <c r="M1871" s="10">
        <v>0.05</v>
      </c>
      <c r="N1871" s="13">
        <v>36930</v>
      </c>
      <c r="O1871" s="10">
        <v>0.51685889980802169</v>
      </c>
      <c r="P1871" s="13">
        <v>17843</v>
      </c>
      <c r="Q1871" s="7">
        <v>0.08</v>
      </c>
      <c r="R1871" s="13">
        <v>109</v>
      </c>
      <c r="S1871" s="11">
        <v>7508.5</v>
      </c>
      <c r="T1871" s="13">
        <v>112627.5</v>
      </c>
      <c r="U1871" s="13">
        <v>336000</v>
      </c>
    </row>
    <row r="1872" spans="1:21" x14ac:dyDescent="0.35">
      <c r="A1872" s="5" t="s">
        <v>10912</v>
      </c>
      <c r="B1872" s="5" t="s">
        <v>10912</v>
      </c>
      <c r="C1872" s="5" t="s">
        <v>2</v>
      </c>
      <c r="D1872" s="5" t="s">
        <v>10913</v>
      </c>
      <c r="E1872" s="5" t="s">
        <v>689</v>
      </c>
      <c r="F1872" s="5" t="s">
        <v>282</v>
      </c>
      <c r="G1872" s="5" t="s">
        <v>90</v>
      </c>
      <c r="H1872" s="6">
        <v>3100</v>
      </c>
      <c r="I1872" s="6">
        <v>3000</v>
      </c>
      <c r="J1872" s="14" t="s">
        <v>53</v>
      </c>
      <c r="K1872" s="12">
        <v>19</v>
      </c>
      <c r="L1872" s="13">
        <v>57000</v>
      </c>
      <c r="M1872" s="10">
        <v>0.05</v>
      </c>
      <c r="N1872" s="13">
        <v>54150</v>
      </c>
      <c r="O1872" s="10">
        <v>0.54176675211374925</v>
      </c>
      <c r="P1872" s="13">
        <v>24813</v>
      </c>
      <c r="Q1872" s="7">
        <v>0.08</v>
      </c>
      <c r="R1872" s="13">
        <v>103</v>
      </c>
      <c r="S1872" s="11">
        <v>0</v>
      </c>
      <c r="T1872" s="13">
        <v>0</v>
      </c>
      <c r="U1872" s="13">
        <v>310000</v>
      </c>
    </row>
    <row r="1873" spans="1:21" x14ac:dyDescent="0.35">
      <c r="A1873" s="5" t="s">
        <v>10914</v>
      </c>
      <c r="B1873" s="5" t="s">
        <v>10914</v>
      </c>
      <c r="C1873" s="5" t="s">
        <v>2</v>
      </c>
      <c r="D1873" s="5" t="s">
        <v>10915</v>
      </c>
      <c r="E1873" s="5" t="s">
        <v>775</v>
      </c>
      <c r="F1873" s="5" t="s">
        <v>282</v>
      </c>
      <c r="G1873" s="5" t="s">
        <v>92</v>
      </c>
      <c r="H1873" s="6">
        <v>2880</v>
      </c>
      <c r="I1873" s="6">
        <v>1416</v>
      </c>
      <c r="J1873" s="14" t="s">
        <v>53</v>
      </c>
      <c r="K1873" s="12">
        <v>18</v>
      </c>
      <c r="L1873" s="13">
        <v>25488</v>
      </c>
      <c r="M1873" s="10">
        <v>0.1</v>
      </c>
      <c r="N1873" s="13">
        <v>22939</v>
      </c>
      <c r="O1873" s="10">
        <v>0.55703937612129661</v>
      </c>
      <c r="P1873" s="13">
        <v>10161</v>
      </c>
      <c r="Q1873" s="7">
        <v>7.4999999999999997E-2</v>
      </c>
      <c r="R1873" s="13">
        <v>96</v>
      </c>
      <c r="S1873" s="11">
        <v>0</v>
      </c>
      <c r="T1873" s="13">
        <v>0</v>
      </c>
      <c r="U1873" s="13">
        <v>135000</v>
      </c>
    </row>
    <row r="1874" spans="1:21" x14ac:dyDescent="0.35">
      <c r="A1874" s="5" t="s">
        <v>10916</v>
      </c>
      <c r="B1874" s="5" t="s">
        <v>10916</v>
      </c>
      <c r="C1874" s="5" t="s">
        <v>2</v>
      </c>
      <c r="D1874" s="5" t="s">
        <v>10917</v>
      </c>
      <c r="E1874" s="5" t="s">
        <v>2089</v>
      </c>
      <c r="F1874" s="5" t="s">
        <v>282</v>
      </c>
      <c r="G1874" s="5" t="s">
        <v>90</v>
      </c>
      <c r="H1874" s="6">
        <v>2700</v>
      </c>
      <c r="I1874" s="6">
        <v>1239</v>
      </c>
      <c r="J1874" s="14" t="s">
        <v>53</v>
      </c>
      <c r="K1874" s="12">
        <v>19</v>
      </c>
      <c r="L1874" s="13">
        <v>23541</v>
      </c>
      <c r="M1874" s="10">
        <v>0.05</v>
      </c>
      <c r="N1874" s="13">
        <v>22364</v>
      </c>
      <c r="O1874" s="10">
        <v>0.51685889980802169</v>
      </c>
      <c r="P1874" s="13">
        <v>10805</v>
      </c>
      <c r="Q1874" s="7">
        <v>0.08</v>
      </c>
      <c r="R1874" s="13">
        <v>109</v>
      </c>
      <c r="S1874" s="11">
        <v>0</v>
      </c>
      <c r="T1874" s="13">
        <v>0</v>
      </c>
      <c r="U1874" s="13">
        <v>135000</v>
      </c>
    </row>
    <row r="1875" spans="1:21" x14ac:dyDescent="0.35">
      <c r="A1875" s="5" t="s">
        <v>10918</v>
      </c>
      <c r="B1875" s="5" t="s">
        <v>10918</v>
      </c>
      <c r="C1875" s="5" t="s">
        <v>2</v>
      </c>
      <c r="D1875" s="5" t="s">
        <v>10919</v>
      </c>
      <c r="E1875" s="5" t="s">
        <v>603</v>
      </c>
      <c r="F1875" s="5" t="s">
        <v>282</v>
      </c>
      <c r="G1875" s="5" t="s">
        <v>90</v>
      </c>
      <c r="H1875" s="6">
        <v>4864</v>
      </c>
      <c r="I1875" s="6">
        <v>3736</v>
      </c>
      <c r="J1875" s="14" t="s">
        <v>53</v>
      </c>
      <c r="K1875" s="12">
        <v>19</v>
      </c>
      <c r="L1875" s="13">
        <v>70984</v>
      </c>
      <c r="M1875" s="10">
        <v>0.05</v>
      </c>
      <c r="N1875" s="13">
        <v>67435</v>
      </c>
      <c r="O1875" s="10">
        <v>0.51685889980802169</v>
      </c>
      <c r="P1875" s="13">
        <v>32581</v>
      </c>
      <c r="Q1875" s="7">
        <v>0.08</v>
      </c>
      <c r="R1875" s="13">
        <v>109</v>
      </c>
      <c r="S1875" s="11">
        <v>0</v>
      </c>
      <c r="T1875" s="13">
        <v>0</v>
      </c>
      <c r="U1875" s="13">
        <v>407000</v>
      </c>
    </row>
    <row r="1876" spans="1:21" x14ac:dyDescent="0.35">
      <c r="A1876" s="5" t="s">
        <v>10920</v>
      </c>
      <c r="B1876" s="5" t="s">
        <v>10920</v>
      </c>
      <c r="C1876" s="5" t="s">
        <v>2</v>
      </c>
      <c r="D1876" s="5" t="s">
        <v>10921</v>
      </c>
      <c r="E1876" s="5" t="s">
        <v>603</v>
      </c>
      <c r="F1876" s="5" t="s">
        <v>282</v>
      </c>
      <c r="G1876" s="5" t="s">
        <v>89</v>
      </c>
      <c r="H1876" s="6">
        <v>5250</v>
      </c>
      <c r="I1876" s="6">
        <v>2800</v>
      </c>
      <c r="J1876" s="14" t="s">
        <v>53</v>
      </c>
      <c r="K1876" s="12">
        <v>18</v>
      </c>
      <c r="L1876" s="13">
        <v>50400</v>
      </c>
      <c r="M1876" s="10">
        <v>0.05</v>
      </c>
      <c r="N1876" s="13">
        <v>47880</v>
      </c>
      <c r="O1876" s="10">
        <v>0.51685889980802169</v>
      </c>
      <c r="P1876" s="13">
        <v>23133</v>
      </c>
      <c r="Q1876" s="7">
        <v>0.08</v>
      </c>
      <c r="R1876" s="13">
        <v>103</v>
      </c>
      <c r="S1876" s="11">
        <v>0</v>
      </c>
      <c r="T1876" s="13">
        <v>0</v>
      </c>
      <c r="U1876" s="13">
        <v>289000</v>
      </c>
    </row>
    <row r="1877" spans="1:21" x14ac:dyDescent="0.35">
      <c r="A1877" s="5" t="s">
        <v>10922</v>
      </c>
      <c r="B1877" s="5" t="s">
        <v>10922</v>
      </c>
      <c r="C1877" s="5" t="s">
        <v>2</v>
      </c>
      <c r="D1877" s="5" t="s">
        <v>10923</v>
      </c>
      <c r="E1877" s="5" t="s">
        <v>586</v>
      </c>
      <c r="F1877" s="5" t="s">
        <v>282</v>
      </c>
      <c r="G1877" s="5" t="s">
        <v>89</v>
      </c>
      <c r="H1877" s="6">
        <v>6250</v>
      </c>
      <c r="I1877" s="6">
        <v>3450</v>
      </c>
      <c r="J1877" s="14" t="s">
        <v>53</v>
      </c>
      <c r="K1877" s="12">
        <v>18</v>
      </c>
      <c r="L1877" s="13">
        <v>62100</v>
      </c>
      <c r="M1877" s="10">
        <v>0.05</v>
      </c>
      <c r="N1877" s="13">
        <v>58995</v>
      </c>
      <c r="O1877" s="10">
        <v>0.51685889980802169</v>
      </c>
      <c r="P1877" s="13">
        <v>28503</v>
      </c>
      <c r="Q1877" s="7">
        <v>0.08</v>
      </c>
      <c r="R1877" s="13">
        <v>103</v>
      </c>
      <c r="S1877" s="11">
        <v>0</v>
      </c>
      <c r="T1877" s="13">
        <v>0</v>
      </c>
      <c r="U1877" s="13">
        <v>356000</v>
      </c>
    </row>
    <row r="1878" spans="1:21" x14ac:dyDescent="0.35">
      <c r="A1878" s="5" t="s">
        <v>10924</v>
      </c>
      <c r="B1878" s="5" t="s">
        <v>10924</v>
      </c>
      <c r="C1878" s="5" t="s">
        <v>2</v>
      </c>
      <c r="D1878" s="5" t="s">
        <v>10925</v>
      </c>
      <c r="E1878" s="5" t="s">
        <v>621</v>
      </c>
      <c r="F1878" s="5" t="s">
        <v>282</v>
      </c>
      <c r="G1878" s="5" t="s">
        <v>98</v>
      </c>
      <c r="H1878" s="6">
        <v>8100</v>
      </c>
      <c r="I1878" s="6">
        <v>1976</v>
      </c>
      <c r="J1878" s="14" t="s">
        <v>53</v>
      </c>
      <c r="K1878" s="12">
        <v>20</v>
      </c>
      <c r="L1878" s="13">
        <v>39520</v>
      </c>
      <c r="M1878" s="10">
        <v>0.1</v>
      </c>
      <c r="N1878" s="13">
        <v>35568</v>
      </c>
      <c r="O1878" s="10">
        <v>0.4851344425750459</v>
      </c>
      <c r="P1878" s="13">
        <v>18313</v>
      </c>
      <c r="Q1878" s="7">
        <v>9.5000000000000001E-2</v>
      </c>
      <c r="R1878" s="13">
        <v>98</v>
      </c>
      <c r="S1878" s="11">
        <v>3654</v>
      </c>
      <c r="T1878" s="13">
        <v>32886</v>
      </c>
      <c r="U1878" s="13">
        <v>226000</v>
      </c>
    </row>
    <row r="1879" spans="1:21" ht="72.5" x14ac:dyDescent="0.35">
      <c r="A1879" s="5" t="s">
        <v>10926</v>
      </c>
      <c r="B1879" s="5" t="s">
        <v>10927</v>
      </c>
      <c r="C1879" s="5" t="s">
        <v>10928</v>
      </c>
      <c r="D1879" s="5" t="s">
        <v>10929</v>
      </c>
      <c r="E1879" s="5" t="s">
        <v>827</v>
      </c>
      <c r="F1879" s="5" t="s">
        <v>10930</v>
      </c>
      <c r="G1879" s="5" t="s">
        <v>90</v>
      </c>
      <c r="H1879" s="6">
        <v>14250</v>
      </c>
      <c r="I1879" s="6">
        <v>11100</v>
      </c>
      <c r="J1879" s="14" t="s">
        <v>53</v>
      </c>
      <c r="K1879" s="12">
        <v>15.2</v>
      </c>
      <c r="L1879" s="13">
        <v>168720</v>
      </c>
      <c r="M1879" s="10">
        <v>0.05</v>
      </c>
      <c r="N1879" s="13">
        <v>160284</v>
      </c>
      <c r="O1879" s="10">
        <v>0.5451110310527586</v>
      </c>
      <c r="P1879" s="13">
        <v>72911</v>
      </c>
      <c r="Q1879" s="7">
        <v>0.08</v>
      </c>
      <c r="R1879" s="13">
        <v>82</v>
      </c>
      <c r="S1879" s="11">
        <v>0</v>
      </c>
      <c r="T1879" s="13">
        <v>0</v>
      </c>
      <c r="U1879" s="13">
        <v>911000</v>
      </c>
    </row>
    <row r="1880" spans="1:21" ht="43.5" x14ac:dyDescent="0.35">
      <c r="A1880" s="5" t="s">
        <v>10931</v>
      </c>
      <c r="B1880" s="5" t="s">
        <v>10932</v>
      </c>
      <c r="C1880" s="5" t="s">
        <v>82</v>
      </c>
      <c r="D1880" s="5" t="s">
        <v>10933</v>
      </c>
      <c r="E1880" s="5" t="s">
        <v>885</v>
      </c>
      <c r="F1880" s="5" t="s">
        <v>10934</v>
      </c>
      <c r="G1880" s="5" t="s">
        <v>89</v>
      </c>
      <c r="H1880" s="6">
        <v>11501</v>
      </c>
      <c r="I1880" s="6">
        <v>8194</v>
      </c>
      <c r="J1880" s="14" t="s">
        <v>53</v>
      </c>
      <c r="K1880" s="12">
        <v>16.2</v>
      </c>
      <c r="L1880" s="13">
        <v>132742.79999999999</v>
      </c>
      <c r="M1880" s="10">
        <v>0.05</v>
      </c>
      <c r="N1880" s="13">
        <v>126106</v>
      </c>
      <c r="O1880" s="10">
        <v>0.51685889980802169</v>
      </c>
      <c r="P1880" s="13">
        <v>60927</v>
      </c>
      <c r="Q1880" s="7">
        <v>0.08</v>
      </c>
      <c r="R1880" s="13">
        <v>93</v>
      </c>
      <c r="S1880" s="11">
        <v>0</v>
      </c>
      <c r="T1880" s="13">
        <v>0</v>
      </c>
      <c r="U1880" s="13">
        <v>762000</v>
      </c>
    </row>
    <row r="1881" spans="1:21" ht="29" x14ac:dyDescent="0.35">
      <c r="A1881" s="5" t="s">
        <v>10935</v>
      </c>
      <c r="B1881" s="5" t="s">
        <v>10936</v>
      </c>
      <c r="C1881" s="5" t="s">
        <v>68</v>
      </c>
      <c r="D1881" s="5" t="s">
        <v>10937</v>
      </c>
      <c r="E1881" s="5" t="s">
        <v>1518</v>
      </c>
      <c r="F1881" s="5" t="s">
        <v>338</v>
      </c>
      <c r="G1881" s="5" t="s">
        <v>92</v>
      </c>
      <c r="H1881" s="6">
        <v>6250</v>
      </c>
      <c r="I1881" s="6">
        <v>3148</v>
      </c>
      <c r="J1881" s="14" t="s">
        <v>53</v>
      </c>
      <c r="K1881" s="12">
        <v>18</v>
      </c>
      <c r="L1881" s="13">
        <v>56664</v>
      </c>
      <c r="M1881" s="10">
        <v>0.1</v>
      </c>
      <c r="N1881" s="13">
        <v>50998</v>
      </c>
      <c r="O1881" s="10">
        <v>0.5292880068315059</v>
      </c>
      <c r="P1881" s="13">
        <v>24005</v>
      </c>
      <c r="Q1881" s="7">
        <v>7.4999999999999997E-2</v>
      </c>
      <c r="R1881" s="13">
        <v>102</v>
      </c>
      <c r="S1881" s="11">
        <v>0</v>
      </c>
      <c r="T1881" s="13">
        <v>0</v>
      </c>
      <c r="U1881" s="13">
        <v>320000</v>
      </c>
    </row>
    <row r="1882" spans="1:21" x14ac:dyDescent="0.35">
      <c r="A1882" s="5" t="s">
        <v>10938</v>
      </c>
      <c r="B1882" s="5" t="s">
        <v>10938</v>
      </c>
      <c r="C1882" s="5" t="s">
        <v>2</v>
      </c>
      <c r="D1882" s="5" t="s">
        <v>10939</v>
      </c>
      <c r="E1882" s="5" t="s">
        <v>938</v>
      </c>
      <c r="F1882" s="5" t="s">
        <v>338</v>
      </c>
      <c r="G1882" s="5" t="s">
        <v>201</v>
      </c>
      <c r="H1882" s="6">
        <v>14850</v>
      </c>
      <c r="I1882" s="6">
        <v>437</v>
      </c>
      <c r="J1882" s="14" t="s">
        <v>53</v>
      </c>
      <c r="K1882" s="12">
        <v>21.6</v>
      </c>
      <c r="L1882" s="13">
        <v>9439.1999999999989</v>
      </c>
      <c r="M1882" s="10">
        <v>0.05</v>
      </c>
      <c r="N1882" s="13">
        <v>8967</v>
      </c>
      <c r="O1882" s="10">
        <v>0.51738670935783393</v>
      </c>
      <c r="P1882" s="13">
        <v>4328</v>
      </c>
      <c r="Q1882" s="7">
        <v>0.08</v>
      </c>
      <c r="R1882" s="13">
        <v>124</v>
      </c>
      <c r="S1882" s="11">
        <v>13866.75</v>
      </c>
      <c r="T1882" s="13">
        <v>8736.0524999999998</v>
      </c>
      <c r="U1882" s="13">
        <v>63000</v>
      </c>
    </row>
    <row r="1883" spans="1:21" ht="43.5" x14ac:dyDescent="0.35">
      <c r="A1883" s="5" t="s">
        <v>10940</v>
      </c>
      <c r="B1883" s="5" t="s">
        <v>10941</v>
      </c>
      <c r="C1883" s="5" t="s">
        <v>82</v>
      </c>
      <c r="D1883" s="5" t="s">
        <v>10942</v>
      </c>
      <c r="E1883" s="5" t="s">
        <v>775</v>
      </c>
      <c r="F1883" s="5" t="s">
        <v>10943</v>
      </c>
      <c r="G1883" s="5" t="s">
        <v>89</v>
      </c>
      <c r="H1883" s="6">
        <v>8625</v>
      </c>
      <c r="I1883" s="6">
        <v>6162</v>
      </c>
      <c r="J1883" s="14" t="s">
        <v>53</v>
      </c>
      <c r="K1883" s="12">
        <v>16.2</v>
      </c>
      <c r="L1883" s="13">
        <v>99824.4</v>
      </c>
      <c r="M1883" s="10">
        <v>0.05</v>
      </c>
      <c r="N1883" s="13">
        <v>94833</v>
      </c>
      <c r="O1883" s="10">
        <v>0.54432902610279321</v>
      </c>
      <c r="P1883" s="13">
        <v>43213</v>
      </c>
      <c r="Q1883" s="7">
        <v>0.08</v>
      </c>
      <c r="R1883" s="13">
        <v>88</v>
      </c>
      <c r="S1883" s="11">
        <v>0</v>
      </c>
      <c r="T1883" s="13">
        <v>0</v>
      </c>
      <c r="U1883" s="13">
        <v>540000</v>
      </c>
    </row>
    <row r="1884" spans="1:21" x14ac:dyDescent="0.35">
      <c r="A1884" s="5" t="s">
        <v>10944</v>
      </c>
      <c r="B1884" s="5" t="s">
        <v>10944</v>
      </c>
      <c r="C1884" s="5" t="s">
        <v>2</v>
      </c>
      <c r="D1884" s="5" t="s">
        <v>10945</v>
      </c>
      <c r="E1884" s="5" t="s">
        <v>775</v>
      </c>
      <c r="F1884" s="5" t="s">
        <v>246</v>
      </c>
      <c r="G1884" s="5" t="s">
        <v>101</v>
      </c>
      <c r="H1884" s="6">
        <v>5760</v>
      </c>
      <c r="I1884" s="6">
        <v>2832</v>
      </c>
      <c r="J1884" s="14" t="s">
        <v>53</v>
      </c>
      <c r="K1884" s="12">
        <v>22</v>
      </c>
      <c r="L1884" s="13">
        <v>62304</v>
      </c>
      <c r="M1884" s="10">
        <v>0.05</v>
      </c>
      <c r="N1884" s="13">
        <v>59189</v>
      </c>
      <c r="O1884" s="10">
        <v>0.54432902610279332</v>
      </c>
      <c r="P1884" s="13">
        <v>26971</v>
      </c>
      <c r="Q1884" s="7">
        <v>0.08</v>
      </c>
      <c r="R1884" s="13">
        <v>119</v>
      </c>
      <c r="S1884" s="11">
        <v>0</v>
      </c>
      <c r="T1884" s="13">
        <v>0</v>
      </c>
      <c r="U1884" s="13">
        <v>337000</v>
      </c>
    </row>
    <row r="1885" spans="1:21" x14ac:dyDescent="0.35">
      <c r="A1885" s="5" t="s">
        <v>10946</v>
      </c>
      <c r="B1885" s="5" t="s">
        <v>10946</v>
      </c>
      <c r="C1885" s="5" t="s">
        <v>2</v>
      </c>
      <c r="D1885" s="5" t="s">
        <v>10947</v>
      </c>
      <c r="E1885" s="5" t="s">
        <v>775</v>
      </c>
      <c r="F1885" s="5" t="s">
        <v>246</v>
      </c>
      <c r="G1885" s="5" t="s">
        <v>89</v>
      </c>
      <c r="H1885" s="6">
        <v>5550</v>
      </c>
      <c r="I1885" s="6">
        <v>4500</v>
      </c>
      <c r="J1885" s="14" t="s">
        <v>53</v>
      </c>
      <c r="K1885" s="12">
        <v>16.2</v>
      </c>
      <c r="L1885" s="13">
        <v>72900</v>
      </c>
      <c r="M1885" s="10">
        <v>0.05</v>
      </c>
      <c r="N1885" s="13">
        <v>69255</v>
      </c>
      <c r="O1885" s="10">
        <v>0.54432902610279332</v>
      </c>
      <c r="P1885" s="13">
        <v>31557</v>
      </c>
      <c r="Q1885" s="7">
        <v>0.08</v>
      </c>
      <c r="R1885" s="13">
        <v>88</v>
      </c>
      <c r="S1885" s="11">
        <v>0</v>
      </c>
      <c r="T1885" s="13">
        <v>0</v>
      </c>
      <c r="U1885" s="13">
        <v>394000</v>
      </c>
    </row>
    <row r="1886" spans="1:21" x14ac:dyDescent="0.35">
      <c r="A1886" s="5" t="s">
        <v>10948</v>
      </c>
      <c r="B1886" s="5" t="s">
        <v>10948</v>
      </c>
      <c r="C1886" s="5" t="s">
        <v>2</v>
      </c>
      <c r="D1886" s="5" t="s">
        <v>10949</v>
      </c>
      <c r="E1886" s="5" t="s">
        <v>797</v>
      </c>
      <c r="F1886" s="5" t="s">
        <v>246</v>
      </c>
      <c r="G1886" s="5" t="s">
        <v>90</v>
      </c>
      <c r="H1886" s="6">
        <v>4428</v>
      </c>
      <c r="I1886" s="6">
        <v>4514</v>
      </c>
      <c r="J1886" s="14" t="s">
        <v>53</v>
      </c>
      <c r="K1886" s="12">
        <v>17.100000000000001</v>
      </c>
      <c r="L1886" s="13">
        <v>77189.400000000009</v>
      </c>
      <c r="M1886" s="10">
        <v>0.05</v>
      </c>
      <c r="N1886" s="13">
        <v>73330</v>
      </c>
      <c r="O1886" s="10">
        <v>0.51685889980802169</v>
      </c>
      <c r="P1886" s="13">
        <v>35429</v>
      </c>
      <c r="Q1886" s="7">
        <v>0.08</v>
      </c>
      <c r="R1886" s="13">
        <v>98</v>
      </c>
      <c r="S1886" s="11">
        <v>0</v>
      </c>
      <c r="T1886" s="13">
        <v>0</v>
      </c>
      <c r="U1886" s="13">
        <v>443000</v>
      </c>
    </row>
    <row r="1887" spans="1:21" x14ac:dyDescent="0.35">
      <c r="A1887" s="5" t="s">
        <v>10950</v>
      </c>
      <c r="B1887" s="5" t="s">
        <v>10950</v>
      </c>
      <c r="C1887" s="5" t="s">
        <v>2</v>
      </c>
      <c r="D1887" s="5" t="s">
        <v>10951</v>
      </c>
      <c r="E1887" s="5" t="s">
        <v>819</v>
      </c>
      <c r="F1887" s="5" t="s">
        <v>246</v>
      </c>
      <c r="G1887" s="5" t="s">
        <v>90</v>
      </c>
      <c r="H1887" s="6">
        <v>9768</v>
      </c>
      <c r="I1887" s="6">
        <v>1700</v>
      </c>
      <c r="J1887" s="14" t="s">
        <v>53</v>
      </c>
      <c r="K1887" s="12">
        <v>19</v>
      </c>
      <c r="L1887" s="13">
        <v>32300</v>
      </c>
      <c r="M1887" s="10">
        <v>0.05</v>
      </c>
      <c r="N1887" s="13">
        <v>30685</v>
      </c>
      <c r="O1887" s="10">
        <v>0.51685889980802169</v>
      </c>
      <c r="P1887" s="13">
        <v>14825</v>
      </c>
      <c r="Q1887" s="7">
        <v>0.08</v>
      </c>
      <c r="R1887" s="13">
        <v>109</v>
      </c>
      <c r="S1887" s="11">
        <v>5943</v>
      </c>
      <c r="T1887" s="13">
        <v>53487</v>
      </c>
      <c r="U1887" s="13">
        <v>239000</v>
      </c>
    </row>
    <row r="1888" spans="1:21" x14ac:dyDescent="0.35">
      <c r="A1888" s="5" t="s">
        <v>10952</v>
      </c>
      <c r="B1888" s="5" t="s">
        <v>10952</v>
      </c>
      <c r="C1888" s="5" t="s">
        <v>2</v>
      </c>
      <c r="D1888" s="5" t="s">
        <v>10953</v>
      </c>
      <c r="E1888" s="5" t="s">
        <v>814</v>
      </c>
      <c r="F1888" s="5" t="s">
        <v>246</v>
      </c>
      <c r="G1888" s="5" t="s">
        <v>97</v>
      </c>
      <c r="H1888" s="6">
        <v>7173</v>
      </c>
      <c r="I1888" s="6">
        <v>7125</v>
      </c>
      <c r="J1888" s="14" t="s">
        <v>53</v>
      </c>
      <c r="K1888" s="12">
        <v>18</v>
      </c>
      <c r="L1888" s="13">
        <v>128250</v>
      </c>
      <c r="M1888" s="10">
        <v>0.1</v>
      </c>
      <c r="N1888" s="13">
        <v>115425</v>
      </c>
      <c r="O1888" s="10">
        <v>0.48462863597986811</v>
      </c>
      <c r="P1888" s="13">
        <v>59487</v>
      </c>
      <c r="Q1888" s="7">
        <v>9.5000000000000001E-2</v>
      </c>
      <c r="R1888" s="13">
        <v>88</v>
      </c>
      <c r="S1888" s="11">
        <v>0</v>
      </c>
      <c r="T1888" s="13">
        <v>0</v>
      </c>
      <c r="U1888" s="13">
        <v>626000</v>
      </c>
    </row>
    <row r="1889" spans="1:21" x14ac:dyDescent="0.35">
      <c r="A1889" s="5" t="s">
        <v>10954</v>
      </c>
      <c r="B1889" s="5" t="s">
        <v>10954</v>
      </c>
      <c r="C1889" s="5" t="s">
        <v>2</v>
      </c>
      <c r="D1889" s="5" t="s">
        <v>10955</v>
      </c>
      <c r="E1889" s="5" t="s">
        <v>918</v>
      </c>
      <c r="F1889" s="5" t="s">
        <v>246</v>
      </c>
      <c r="G1889" s="5" t="s">
        <v>90</v>
      </c>
      <c r="H1889" s="6">
        <v>2500</v>
      </c>
      <c r="I1889" s="6">
        <v>2460</v>
      </c>
      <c r="J1889" s="14" t="s">
        <v>53</v>
      </c>
      <c r="K1889" s="12">
        <v>19</v>
      </c>
      <c r="L1889" s="13">
        <v>46740</v>
      </c>
      <c r="M1889" s="10">
        <v>0.05</v>
      </c>
      <c r="N1889" s="13">
        <v>44403</v>
      </c>
      <c r="O1889" s="10">
        <v>0.51738670935783404</v>
      </c>
      <c r="P1889" s="13">
        <v>21429</v>
      </c>
      <c r="Q1889" s="7">
        <v>0.08</v>
      </c>
      <c r="R1889" s="13">
        <v>109</v>
      </c>
      <c r="S1889" s="11">
        <v>0</v>
      </c>
      <c r="T1889" s="13">
        <v>0</v>
      </c>
      <c r="U1889" s="13">
        <v>268000</v>
      </c>
    </row>
    <row r="1890" spans="1:21" x14ac:dyDescent="0.35">
      <c r="A1890" s="5" t="s">
        <v>10956</v>
      </c>
      <c r="B1890" s="5" t="s">
        <v>10956</v>
      </c>
      <c r="C1890" s="5" t="s">
        <v>2</v>
      </c>
      <c r="D1890" s="5" t="s">
        <v>10957</v>
      </c>
      <c r="E1890" s="5" t="s">
        <v>775</v>
      </c>
      <c r="F1890" s="5" t="s">
        <v>10958</v>
      </c>
      <c r="G1890" s="5" t="s">
        <v>89</v>
      </c>
      <c r="H1890" s="6">
        <v>11826</v>
      </c>
      <c r="I1890" s="6">
        <v>10780</v>
      </c>
      <c r="J1890" s="14" t="s">
        <v>53</v>
      </c>
      <c r="K1890" s="12">
        <v>14.4</v>
      </c>
      <c r="L1890" s="13">
        <v>155232</v>
      </c>
      <c r="M1890" s="10">
        <v>0.05</v>
      </c>
      <c r="N1890" s="13">
        <v>147470</v>
      </c>
      <c r="O1890" s="10">
        <v>0.54432902610279332</v>
      </c>
      <c r="P1890" s="13">
        <v>67198</v>
      </c>
      <c r="Q1890" s="7">
        <v>0.08</v>
      </c>
      <c r="R1890" s="13">
        <v>78</v>
      </c>
      <c r="S1890" s="11">
        <v>0</v>
      </c>
      <c r="T1890" s="13">
        <v>0</v>
      </c>
      <c r="U1890" s="13">
        <v>840000</v>
      </c>
    </row>
    <row r="1891" spans="1:21" ht="58" x14ac:dyDescent="0.35">
      <c r="A1891" s="5" t="s">
        <v>10959</v>
      </c>
      <c r="B1891" s="5" t="s">
        <v>10960</v>
      </c>
      <c r="C1891" s="5" t="s">
        <v>81</v>
      </c>
      <c r="D1891" s="5" t="s">
        <v>10961</v>
      </c>
      <c r="E1891" s="5" t="s">
        <v>2314</v>
      </c>
      <c r="F1891" s="5" t="s">
        <v>517</v>
      </c>
      <c r="G1891" s="5" t="s">
        <v>89</v>
      </c>
      <c r="H1891" s="6">
        <v>12500</v>
      </c>
      <c r="I1891" s="6">
        <v>8256</v>
      </c>
      <c r="J1891" s="14" t="s">
        <v>53</v>
      </c>
      <c r="K1891" s="12">
        <v>16.2</v>
      </c>
      <c r="L1891" s="13">
        <v>133747.19999999998</v>
      </c>
      <c r="M1891" s="10">
        <v>0.05</v>
      </c>
      <c r="N1891" s="13">
        <v>127060</v>
      </c>
      <c r="O1891" s="10">
        <v>0.5168588998080218</v>
      </c>
      <c r="P1891" s="13">
        <v>61388</v>
      </c>
      <c r="Q1891" s="7">
        <v>0.08</v>
      </c>
      <c r="R1891" s="13">
        <v>93</v>
      </c>
      <c r="S1891" s="11">
        <v>0</v>
      </c>
      <c r="T1891" s="13">
        <v>0</v>
      </c>
      <c r="U1891" s="13">
        <v>767000</v>
      </c>
    </row>
    <row r="1892" spans="1:21" x14ac:dyDescent="0.35">
      <c r="A1892" s="5" t="s">
        <v>10962</v>
      </c>
      <c r="B1892" s="5" t="s">
        <v>10962</v>
      </c>
      <c r="C1892" s="5" t="s">
        <v>2</v>
      </c>
      <c r="D1892" s="5" t="s">
        <v>10963</v>
      </c>
      <c r="E1892" s="5" t="s">
        <v>586</v>
      </c>
      <c r="F1892" s="5" t="s">
        <v>252</v>
      </c>
      <c r="G1892" s="5" t="s">
        <v>90</v>
      </c>
      <c r="H1892" s="6">
        <v>8362</v>
      </c>
      <c r="I1892" s="6">
        <v>4500</v>
      </c>
      <c r="J1892" s="14" t="s">
        <v>53</v>
      </c>
      <c r="K1892" s="12">
        <v>17.100000000000001</v>
      </c>
      <c r="L1892" s="13">
        <v>76950</v>
      </c>
      <c r="M1892" s="10">
        <v>0.05</v>
      </c>
      <c r="N1892" s="13">
        <v>73102</v>
      </c>
      <c r="O1892" s="10">
        <v>0.51685889980802169</v>
      </c>
      <c r="P1892" s="13">
        <v>35319</v>
      </c>
      <c r="Q1892" s="7">
        <v>0.08</v>
      </c>
      <c r="R1892" s="13">
        <v>98</v>
      </c>
      <c r="S1892" s="11">
        <v>0</v>
      </c>
      <c r="T1892" s="13">
        <v>0</v>
      </c>
      <c r="U1892" s="13">
        <v>441000</v>
      </c>
    </row>
    <row r="1893" spans="1:21" x14ac:dyDescent="0.35">
      <c r="A1893" s="5" t="s">
        <v>10964</v>
      </c>
      <c r="B1893" s="5" t="s">
        <v>10964</v>
      </c>
      <c r="C1893" s="5" t="s">
        <v>2</v>
      </c>
      <c r="D1893" s="5" t="s">
        <v>10965</v>
      </c>
      <c r="E1893" s="5" t="s">
        <v>689</v>
      </c>
      <c r="F1893" s="5" t="s">
        <v>252</v>
      </c>
      <c r="G1893" s="5" t="s">
        <v>90</v>
      </c>
      <c r="H1893" s="6">
        <v>3125</v>
      </c>
      <c r="I1893" s="6">
        <v>2280</v>
      </c>
      <c r="J1893" s="14" t="s">
        <v>53</v>
      </c>
      <c r="K1893" s="12">
        <v>19</v>
      </c>
      <c r="L1893" s="13">
        <v>43320</v>
      </c>
      <c r="M1893" s="10">
        <v>0.05</v>
      </c>
      <c r="N1893" s="13">
        <v>41154</v>
      </c>
      <c r="O1893" s="10">
        <v>0.54176675211374925</v>
      </c>
      <c r="P1893" s="13">
        <v>18858</v>
      </c>
      <c r="Q1893" s="7">
        <v>0.08</v>
      </c>
      <c r="R1893" s="13">
        <v>103</v>
      </c>
      <c r="S1893" s="11">
        <v>0</v>
      </c>
      <c r="T1893" s="13">
        <v>0</v>
      </c>
      <c r="U1893" s="13">
        <v>236000</v>
      </c>
    </row>
    <row r="1894" spans="1:21" x14ac:dyDescent="0.35">
      <c r="A1894" s="5" t="s">
        <v>10966</v>
      </c>
      <c r="B1894" s="5" t="s">
        <v>10966</v>
      </c>
      <c r="C1894" s="5" t="s">
        <v>2</v>
      </c>
      <c r="D1894" s="5" t="s">
        <v>10967</v>
      </c>
      <c r="E1894" s="5" t="s">
        <v>775</v>
      </c>
      <c r="F1894" s="5" t="s">
        <v>252</v>
      </c>
      <c r="G1894" s="5" t="s">
        <v>89</v>
      </c>
      <c r="H1894" s="6">
        <v>2880</v>
      </c>
      <c r="I1894" s="6">
        <v>1188</v>
      </c>
      <c r="J1894" s="14" t="s">
        <v>53</v>
      </c>
      <c r="K1894" s="12">
        <v>18</v>
      </c>
      <c r="L1894" s="13">
        <v>21384</v>
      </c>
      <c r="M1894" s="10">
        <v>0.05</v>
      </c>
      <c r="N1894" s="13">
        <v>20315</v>
      </c>
      <c r="O1894" s="10">
        <v>0.54432902610279332</v>
      </c>
      <c r="P1894" s="13">
        <v>9257</v>
      </c>
      <c r="Q1894" s="7">
        <v>0.08</v>
      </c>
      <c r="R1894" s="13">
        <v>97</v>
      </c>
      <c r="S1894" s="11">
        <v>207</v>
      </c>
      <c r="T1894" s="13">
        <v>2484</v>
      </c>
      <c r="U1894" s="13">
        <v>118000</v>
      </c>
    </row>
    <row r="1895" spans="1:21" x14ac:dyDescent="0.35">
      <c r="A1895" s="5" t="s">
        <v>10968</v>
      </c>
      <c r="B1895" s="5" t="s">
        <v>10968</v>
      </c>
      <c r="C1895" s="5" t="s">
        <v>2</v>
      </c>
      <c r="D1895" s="5" t="s">
        <v>10969</v>
      </c>
      <c r="E1895" s="5" t="s">
        <v>775</v>
      </c>
      <c r="F1895" s="5" t="s">
        <v>252</v>
      </c>
      <c r="G1895" s="5" t="s">
        <v>90</v>
      </c>
      <c r="H1895" s="6">
        <v>5328</v>
      </c>
      <c r="I1895" s="6">
        <v>5305</v>
      </c>
      <c r="J1895" s="14" t="s">
        <v>53</v>
      </c>
      <c r="K1895" s="12">
        <v>17.100000000000001</v>
      </c>
      <c r="L1895" s="13">
        <v>90715.500000000015</v>
      </c>
      <c r="M1895" s="10">
        <v>0.05</v>
      </c>
      <c r="N1895" s="13">
        <v>86180</v>
      </c>
      <c r="O1895" s="10">
        <v>0.54432902610279332</v>
      </c>
      <c r="P1895" s="13">
        <v>39270</v>
      </c>
      <c r="Q1895" s="7">
        <v>0.08</v>
      </c>
      <c r="R1895" s="13">
        <v>93</v>
      </c>
      <c r="S1895" s="11">
        <v>0</v>
      </c>
      <c r="T1895" s="13">
        <v>0</v>
      </c>
      <c r="U1895" s="13">
        <v>491000</v>
      </c>
    </row>
    <row r="1896" spans="1:21" x14ac:dyDescent="0.35">
      <c r="A1896" s="5" t="s">
        <v>10970</v>
      </c>
      <c r="B1896" s="5" t="s">
        <v>10970</v>
      </c>
      <c r="C1896" s="5" t="s">
        <v>2</v>
      </c>
      <c r="D1896" s="5" t="s">
        <v>10971</v>
      </c>
      <c r="E1896" s="5" t="s">
        <v>819</v>
      </c>
      <c r="F1896" s="5" t="s">
        <v>252</v>
      </c>
      <c r="G1896" s="5" t="s">
        <v>90</v>
      </c>
      <c r="H1896" s="6">
        <v>3072</v>
      </c>
      <c r="I1896" s="6">
        <v>2390</v>
      </c>
      <c r="J1896" s="14" t="s">
        <v>53</v>
      </c>
      <c r="K1896" s="12">
        <v>19</v>
      </c>
      <c r="L1896" s="13">
        <v>45410</v>
      </c>
      <c r="M1896" s="10">
        <v>0.05</v>
      </c>
      <c r="N1896" s="13">
        <v>43140</v>
      </c>
      <c r="O1896" s="10">
        <v>0.51685889980802169</v>
      </c>
      <c r="P1896" s="13">
        <v>20842</v>
      </c>
      <c r="Q1896" s="7">
        <v>0.08</v>
      </c>
      <c r="R1896" s="13">
        <v>109</v>
      </c>
      <c r="S1896" s="11">
        <v>0</v>
      </c>
      <c r="T1896" s="13">
        <v>0</v>
      </c>
      <c r="U1896" s="13">
        <v>261000</v>
      </c>
    </row>
    <row r="1897" spans="1:21" x14ac:dyDescent="0.35">
      <c r="A1897" s="5" t="s">
        <v>10972</v>
      </c>
      <c r="B1897" s="5" t="s">
        <v>10972</v>
      </c>
      <c r="C1897" s="5" t="s">
        <v>2</v>
      </c>
      <c r="D1897" s="5" t="s">
        <v>10973</v>
      </c>
      <c r="E1897" s="5" t="s">
        <v>586</v>
      </c>
      <c r="F1897" s="5" t="s">
        <v>252</v>
      </c>
      <c r="G1897" s="5" t="s">
        <v>89</v>
      </c>
      <c r="H1897" s="6">
        <v>8376</v>
      </c>
      <c r="I1897" s="6">
        <v>5636</v>
      </c>
      <c r="J1897" s="14" t="s">
        <v>53</v>
      </c>
      <c r="K1897" s="12">
        <v>16.2</v>
      </c>
      <c r="L1897" s="13">
        <v>91303.2</v>
      </c>
      <c r="M1897" s="10">
        <v>0.05</v>
      </c>
      <c r="N1897" s="13">
        <v>86738</v>
      </c>
      <c r="O1897" s="10">
        <v>0.5168588998080218</v>
      </c>
      <c r="P1897" s="13">
        <v>41907</v>
      </c>
      <c r="Q1897" s="7">
        <v>0.08</v>
      </c>
      <c r="R1897" s="13">
        <v>93</v>
      </c>
      <c r="S1897" s="11">
        <v>0</v>
      </c>
      <c r="T1897" s="13">
        <v>0</v>
      </c>
      <c r="U1897" s="13">
        <v>524000</v>
      </c>
    </row>
    <row r="1898" spans="1:21" x14ac:dyDescent="0.35">
      <c r="A1898" s="5" t="s">
        <v>10974</v>
      </c>
      <c r="B1898" s="5" t="s">
        <v>10974</v>
      </c>
      <c r="C1898" s="5" t="s">
        <v>2</v>
      </c>
      <c r="D1898" s="5" t="s">
        <v>10975</v>
      </c>
      <c r="E1898" s="5" t="s">
        <v>814</v>
      </c>
      <c r="F1898" s="5" t="s">
        <v>252</v>
      </c>
      <c r="G1898" s="5" t="s">
        <v>90</v>
      </c>
      <c r="H1898" s="6">
        <v>5650</v>
      </c>
      <c r="I1898" s="6">
        <v>3020</v>
      </c>
      <c r="J1898" s="14" t="s">
        <v>53</v>
      </c>
      <c r="K1898" s="12">
        <v>19</v>
      </c>
      <c r="L1898" s="13">
        <v>57380</v>
      </c>
      <c r="M1898" s="10">
        <v>0.05</v>
      </c>
      <c r="N1898" s="13">
        <v>54511</v>
      </c>
      <c r="O1898" s="10">
        <v>0.5168588998080218</v>
      </c>
      <c r="P1898" s="13">
        <v>26337</v>
      </c>
      <c r="Q1898" s="7">
        <v>0.08</v>
      </c>
      <c r="R1898" s="13">
        <v>109</v>
      </c>
      <c r="S1898" s="11">
        <v>0</v>
      </c>
      <c r="T1898" s="13">
        <v>0</v>
      </c>
      <c r="U1898" s="13">
        <v>329000</v>
      </c>
    </row>
    <row r="1899" spans="1:21" x14ac:dyDescent="0.35">
      <c r="A1899" s="5" t="s">
        <v>10976</v>
      </c>
      <c r="B1899" s="5" t="s">
        <v>10976</v>
      </c>
      <c r="C1899" s="5" t="s">
        <v>2</v>
      </c>
      <c r="D1899" s="5" t="s">
        <v>10977</v>
      </c>
      <c r="E1899" s="5" t="s">
        <v>603</v>
      </c>
      <c r="F1899" s="5" t="s">
        <v>252</v>
      </c>
      <c r="G1899" s="5" t="s">
        <v>89</v>
      </c>
      <c r="H1899" s="6">
        <v>6250</v>
      </c>
      <c r="I1899" s="6">
        <v>5770</v>
      </c>
      <c r="J1899" s="14" t="s">
        <v>53</v>
      </c>
      <c r="K1899" s="12">
        <v>16.2</v>
      </c>
      <c r="L1899" s="13">
        <v>93474</v>
      </c>
      <c r="M1899" s="10">
        <v>0.05</v>
      </c>
      <c r="N1899" s="13">
        <v>88800</v>
      </c>
      <c r="O1899" s="10">
        <v>0.51685889980802169</v>
      </c>
      <c r="P1899" s="13">
        <v>42903</v>
      </c>
      <c r="Q1899" s="7">
        <v>0.08</v>
      </c>
      <c r="R1899" s="13">
        <v>93</v>
      </c>
      <c r="S1899" s="11">
        <v>0</v>
      </c>
      <c r="T1899" s="13">
        <v>0</v>
      </c>
      <c r="U1899" s="13">
        <v>536000</v>
      </c>
    </row>
    <row r="1900" spans="1:21" ht="43.5" x14ac:dyDescent="0.35">
      <c r="A1900" s="5" t="s">
        <v>10978</v>
      </c>
      <c r="B1900" s="5" t="s">
        <v>10979</v>
      </c>
      <c r="C1900" s="5" t="s">
        <v>86</v>
      </c>
      <c r="D1900" s="5" t="s">
        <v>10980</v>
      </c>
      <c r="E1900" s="5" t="s">
        <v>603</v>
      </c>
      <c r="F1900" s="5" t="s">
        <v>252</v>
      </c>
      <c r="G1900" s="5" t="s">
        <v>90</v>
      </c>
      <c r="H1900" s="6">
        <v>8282</v>
      </c>
      <c r="I1900" s="6">
        <v>5160</v>
      </c>
      <c r="J1900" s="14" t="s">
        <v>53</v>
      </c>
      <c r="K1900" s="12">
        <v>17.100000000000001</v>
      </c>
      <c r="L1900" s="13">
        <v>88236.000000000015</v>
      </c>
      <c r="M1900" s="10">
        <v>0.05</v>
      </c>
      <c r="N1900" s="13">
        <v>83824</v>
      </c>
      <c r="O1900" s="10">
        <v>0.5168588998080218</v>
      </c>
      <c r="P1900" s="13">
        <v>40499</v>
      </c>
      <c r="Q1900" s="7">
        <v>0.08</v>
      </c>
      <c r="R1900" s="13">
        <v>98</v>
      </c>
      <c r="S1900" s="11">
        <v>0</v>
      </c>
      <c r="T1900" s="13">
        <v>0</v>
      </c>
      <c r="U1900" s="13">
        <v>506000</v>
      </c>
    </row>
    <row r="1901" spans="1:21" x14ac:dyDescent="0.35">
      <c r="A1901" s="5" t="s">
        <v>10981</v>
      </c>
      <c r="B1901" s="5" t="s">
        <v>10981</v>
      </c>
      <c r="C1901" s="5" t="s">
        <v>2</v>
      </c>
      <c r="D1901" s="5" t="s">
        <v>10982</v>
      </c>
      <c r="E1901" s="5" t="s">
        <v>885</v>
      </c>
      <c r="F1901" s="5" t="s">
        <v>252</v>
      </c>
      <c r="G1901" s="5" t="s">
        <v>90</v>
      </c>
      <c r="H1901" s="6">
        <v>5000</v>
      </c>
      <c r="I1901" s="6">
        <v>5000</v>
      </c>
      <c r="J1901" s="14" t="s">
        <v>53</v>
      </c>
      <c r="K1901" s="12">
        <v>17.100000000000001</v>
      </c>
      <c r="L1901" s="13">
        <v>85500</v>
      </c>
      <c r="M1901" s="10">
        <v>0.05</v>
      </c>
      <c r="N1901" s="13">
        <v>81225</v>
      </c>
      <c r="O1901" s="10">
        <v>0.51685889980802169</v>
      </c>
      <c r="P1901" s="13">
        <v>39243</v>
      </c>
      <c r="Q1901" s="7">
        <v>0.08</v>
      </c>
      <c r="R1901" s="13">
        <v>98</v>
      </c>
      <c r="S1901" s="11">
        <v>0</v>
      </c>
      <c r="T1901" s="13">
        <v>0</v>
      </c>
      <c r="U1901" s="13">
        <v>491000</v>
      </c>
    </row>
    <row r="1902" spans="1:21" x14ac:dyDescent="0.35">
      <c r="A1902" s="5" t="s">
        <v>10983</v>
      </c>
      <c r="B1902" s="5" t="s">
        <v>10983</v>
      </c>
      <c r="C1902" s="5" t="s">
        <v>2</v>
      </c>
      <c r="D1902" s="5" t="s">
        <v>10984</v>
      </c>
      <c r="E1902" s="5" t="s">
        <v>885</v>
      </c>
      <c r="F1902" s="5" t="s">
        <v>252</v>
      </c>
      <c r="G1902" s="5" t="s">
        <v>90</v>
      </c>
      <c r="H1902" s="6">
        <v>3100</v>
      </c>
      <c r="I1902" s="6">
        <v>1328</v>
      </c>
      <c r="J1902" s="14" t="s">
        <v>53</v>
      </c>
      <c r="K1902" s="12">
        <v>19</v>
      </c>
      <c r="L1902" s="13">
        <v>25232</v>
      </c>
      <c r="M1902" s="10">
        <v>0.05</v>
      </c>
      <c r="N1902" s="13">
        <v>23970</v>
      </c>
      <c r="O1902" s="10">
        <v>0.51685889980802169</v>
      </c>
      <c r="P1902" s="13">
        <v>11581</v>
      </c>
      <c r="Q1902" s="7">
        <v>0.08</v>
      </c>
      <c r="R1902" s="13">
        <v>109</v>
      </c>
      <c r="S1902" s="11">
        <v>112</v>
      </c>
      <c r="T1902" s="13">
        <v>1008</v>
      </c>
      <c r="U1902" s="13">
        <v>146000</v>
      </c>
    </row>
    <row r="1903" spans="1:21" x14ac:dyDescent="0.35">
      <c r="A1903" s="5" t="s">
        <v>10985</v>
      </c>
      <c r="B1903" s="5" t="s">
        <v>10985</v>
      </c>
      <c r="C1903" s="5" t="s">
        <v>2</v>
      </c>
      <c r="D1903" s="5" t="s">
        <v>10986</v>
      </c>
      <c r="E1903" s="5" t="s">
        <v>885</v>
      </c>
      <c r="F1903" s="5" t="s">
        <v>252</v>
      </c>
      <c r="G1903" s="5" t="s">
        <v>89</v>
      </c>
      <c r="H1903" s="6">
        <v>3816</v>
      </c>
      <c r="I1903" s="6">
        <v>2160</v>
      </c>
      <c r="J1903" s="14" t="s">
        <v>53</v>
      </c>
      <c r="K1903" s="12">
        <v>18</v>
      </c>
      <c r="L1903" s="13">
        <v>38880</v>
      </c>
      <c r="M1903" s="10">
        <v>0.05</v>
      </c>
      <c r="N1903" s="13">
        <v>36936</v>
      </c>
      <c r="O1903" s="10">
        <v>0.51685889980802169</v>
      </c>
      <c r="P1903" s="13">
        <v>17845</v>
      </c>
      <c r="Q1903" s="7">
        <v>0.08</v>
      </c>
      <c r="R1903" s="13">
        <v>103</v>
      </c>
      <c r="S1903" s="11">
        <v>0</v>
      </c>
      <c r="T1903" s="13">
        <v>0</v>
      </c>
      <c r="U1903" s="13">
        <v>223000</v>
      </c>
    </row>
    <row r="1904" spans="1:21" x14ac:dyDescent="0.35">
      <c r="A1904" s="5" t="s">
        <v>10987</v>
      </c>
      <c r="B1904" s="5" t="s">
        <v>10987</v>
      </c>
      <c r="C1904" s="5" t="s">
        <v>2</v>
      </c>
      <c r="D1904" s="5" t="s">
        <v>10988</v>
      </c>
      <c r="E1904" s="5" t="s">
        <v>885</v>
      </c>
      <c r="F1904" s="5" t="s">
        <v>252</v>
      </c>
      <c r="G1904" s="5" t="s">
        <v>101</v>
      </c>
      <c r="H1904" s="6">
        <v>3125</v>
      </c>
      <c r="I1904" s="6">
        <v>1667</v>
      </c>
      <c r="J1904" s="14" t="s">
        <v>53</v>
      </c>
      <c r="K1904" s="12">
        <v>22</v>
      </c>
      <c r="L1904" s="13">
        <v>36674</v>
      </c>
      <c r="M1904" s="10">
        <v>0.05</v>
      </c>
      <c r="N1904" s="13">
        <v>34840</v>
      </c>
      <c r="O1904" s="10">
        <v>0.51685889980802169</v>
      </c>
      <c r="P1904" s="13">
        <v>16833</v>
      </c>
      <c r="Q1904" s="7">
        <v>0.08</v>
      </c>
      <c r="R1904" s="13">
        <v>126</v>
      </c>
      <c r="S1904" s="11">
        <v>0</v>
      </c>
      <c r="T1904" s="13">
        <v>0</v>
      </c>
      <c r="U1904" s="13">
        <v>210000</v>
      </c>
    </row>
    <row r="1905" spans="1:21" x14ac:dyDescent="0.35">
      <c r="A1905" s="5" t="s">
        <v>10989</v>
      </c>
      <c r="B1905" s="5" t="s">
        <v>10989</v>
      </c>
      <c r="C1905" s="5" t="s">
        <v>2</v>
      </c>
      <c r="D1905" s="5" t="s">
        <v>10990</v>
      </c>
      <c r="E1905" s="5" t="s">
        <v>3270</v>
      </c>
      <c r="F1905" s="5" t="s">
        <v>252</v>
      </c>
      <c r="G1905" s="5" t="s">
        <v>90</v>
      </c>
      <c r="H1905" s="6">
        <v>3125</v>
      </c>
      <c r="I1905" s="6">
        <v>2400</v>
      </c>
      <c r="J1905" s="14" t="s">
        <v>53</v>
      </c>
      <c r="K1905" s="12">
        <v>19</v>
      </c>
      <c r="L1905" s="13">
        <v>45600</v>
      </c>
      <c r="M1905" s="10">
        <v>0.05</v>
      </c>
      <c r="N1905" s="13">
        <v>43320</v>
      </c>
      <c r="O1905" s="10">
        <v>0.52609707528461069</v>
      </c>
      <c r="P1905" s="13">
        <v>20529</v>
      </c>
      <c r="Q1905" s="7">
        <v>0.08</v>
      </c>
      <c r="R1905" s="13">
        <v>107</v>
      </c>
      <c r="S1905" s="11">
        <v>0</v>
      </c>
      <c r="T1905" s="13">
        <v>0</v>
      </c>
      <c r="U1905" s="13">
        <v>257000</v>
      </c>
    </row>
    <row r="1906" spans="1:21" x14ac:dyDescent="0.35">
      <c r="A1906" s="5" t="s">
        <v>10991</v>
      </c>
      <c r="B1906" s="5" t="s">
        <v>10991</v>
      </c>
      <c r="C1906" s="5" t="s">
        <v>2</v>
      </c>
      <c r="D1906" s="5" t="s">
        <v>10992</v>
      </c>
      <c r="E1906" s="5" t="s">
        <v>3408</v>
      </c>
      <c r="F1906" s="5" t="s">
        <v>252</v>
      </c>
      <c r="G1906" s="5" t="s">
        <v>90</v>
      </c>
      <c r="H1906" s="6">
        <v>2650</v>
      </c>
      <c r="I1906" s="6">
        <v>1728</v>
      </c>
      <c r="J1906" s="14" t="s">
        <v>53</v>
      </c>
      <c r="K1906" s="12">
        <v>19</v>
      </c>
      <c r="L1906" s="13">
        <v>32832</v>
      </c>
      <c r="M1906" s="10">
        <v>0.05</v>
      </c>
      <c r="N1906" s="13">
        <v>31190</v>
      </c>
      <c r="O1906" s="10">
        <v>0.53822055582446771</v>
      </c>
      <c r="P1906" s="13">
        <v>14403</v>
      </c>
      <c r="Q1906" s="7">
        <v>0.08</v>
      </c>
      <c r="R1906" s="13">
        <v>104</v>
      </c>
      <c r="S1906" s="11">
        <v>0</v>
      </c>
      <c r="T1906" s="13">
        <v>0</v>
      </c>
      <c r="U1906" s="13">
        <v>180000</v>
      </c>
    </row>
    <row r="1907" spans="1:21" x14ac:dyDescent="0.35">
      <c r="A1907" s="5" t="s">
        <v>10993</v>
      </c>
      <c r="B1907" s="5" t="s">
        <v>10993</v>
      </c>
      <c r="C1907" s="5" t="s">
        <v>2</v>
      </c>
      <c r="D1907" s="5" t="s">
        <v>10994</v>
      </c>
      <c r="E1907" s="5" t="s">
        <v>621</v>
      </c>
      <c r="F1907" s="5" t="s">
        <v>252</v>
      </c>
      <c r="G1907" s="5" t="s">
        <v>101</v>
      </c>
      <c r="H1907" s="6">
        <v>2600</v>
      </c>
      <c r="I1907" s="6">
        <v>1197</v>
      </c>
      <c r="J1907" s="14" t="s">
        <v>53</v>
      </c>
      <c r="K1907" s="12">
        <v>22</v>
      </c>
      <c r="L1907" s="13">
        <v>26334</v>
      </c>
      <c r="M1907" s="10">
        <v>0.05</v>
      </c>
      <c r="N1907" s="13">
        <v>25017</v>
      </c>
      <c r="O1907" s="10">
        <v>0.51738670935783404</v>
      </c>
      <c r="P1907" s="13">
        <v>12074</v>
      </c>
      <c r="Q1907" s="7">
        <v>0.08</v>
      </c>
      <c r="R1907" s="13">
        <v>126</v>
      </c>
      <c r="S1907" s="11">
        <v>0</v>
      </c>
      <c r="T1907" s="13">
        <v>0</v>
      </c>
      <c r="U1907" s="13">
        <v>151000</v>
      </c>
    </row>
    <row r="1908" spans="1:21" ht="29" x14ac:dyDescent="0.35">
      <c r="A1908" s="5" t="s">
        <v>10995</v>
      </c>
      <c r="B1908" s="5" t="s">
        <v>10996</v>
      </c>
      <c r="C1908" s="5" t="s">
        <v>10997</v>
      </c>
      <c r="D1908" s="5" t="s">
        <v>10998</v>
      </c>
      <c r="E1908" s="5" t="s">
        <v>885</v>
      </c>
      <c r="F1908" s="5" t="s">
        <v>10999</v>
      </c>
      <c r="G1908" s="5" t="s">
        <v>89</v>
      </c>
      <c r="H1908" s="6">
        <v>11000</v>
      </c>
      <c r="I1908" s="6">
        <v>7600</v>
      </c>
      <c r="J1908" s="14" t="s">
        <v>53</v>
      </c>
      <c r="K1908" s="12">
        <v>16.2</v>
      </c>
      <c r="L1908" s="13">
        <v>123120</v>
      </c>
      <c r="M1908" s="10">
        <v>0.05</v>
      </c>
      <c r="N1908" s="13">
        <v>116964</v>
      </c>
      <c r="O1908" s="10">
        <v>0.51685889980802169</v>
      </c>
      <c r="P1908" s="13">
        <v>56510</v>
      </c>
      <c r="Q1908" s="7">
        <v>0.08</v>
      </c>
      <c r="R1908" s="13">
        <v>93</v>
      </c>
      <c r="S1908" s="11">
        <v>0</v>
      </c>
      <c r="T1908" s="13">
        <v>0</v>
      </c>
      <c r="U1908" s="13">
        <v>706000</v>
      </c>
    </row>
    <row r="1909" spans="1:21" ht="43.5" x14ac:dyDescent="0.35">
      <c r="A1909" s="5" t="s">
        <v>11000</v>
      </c>
      <c r="B1909" s="5" t="s">
        <v>11001</v>
      </c>
      <c r="C1909" s="5" t="s">
        <v>82</v>
      </c>
      <c r="D1909" s="5" t="s">
        <v>11002</v>
      </c>
      <c r="E1909" s="5" t="s">
        <v>3612</v>
      </c>
      <c r="F1909" s="5" t="s">
        <v>11003</v>
      </c>
      <c r="G1909" s="5" t="s">
        <v>89</v>
      </c>
      <c r="H1909" s="6">
        <v>7809</v>
      </c>
      <c r="I1909" s="6">
        <v>3555</v>
      </c>
      <c r="J1909" s="14" t="s">
        <v>53</v>
      </c>
      <c r="K1909" s="12">
        <v>18</v>
      </c>
      <c r="L1909" s="13">
        <v>63990</v>
      </c>
      <c r="M1909" s="10">
        <v>0.05</v>
      </c>
      <c r="N1909" s="13">
        <v>60790</v>
      </c>
      <c r="O1909" s="10">
        <v>0.51738670935783404</v>
      </c>
      <c r="P1909" s="13">
        <v>29338</v>
      </c>
      <c r="Q1909" s="7">
        <v>0.08</v>
      </c>
      <c r="R1909" s="13">
        <v>103</v>
      </c>
      <c r="S1909" s="11">
        <v>0</v>
      </c>
      <c r="T1909" s="13">
        <v>0</v>
      </c>
      <c r="U1909" s="13">
        <v>367000</v>
      </c>
    </row>
    <row r="1910" spans="1:21" x14ac:dyDescent="0.35">
      <c r="A1910" s="5" t="s">
        <v>11004</v>
      </c>
      <c r="B1910" s="5" t="s">
        <v>11004</v>
      </c>
      <c r="C1910" s="5" t="s">
        <v>2</v>
      </c>
      <c r="D1910" s="5" t="s">
        <v>11005</v>
      </c>
      <c r="E1910" s="5" t="s">
        <v>586</v>
      </c>
      <c r="F1910" s="5" t="s">
        <v>290</v>
      </c>
      <c r="G1910" s="5" t="s">
        <v>99</v>
      </c>
      <c r="H1910" s="6">
        <v>4993</v>
      </c>
      <c r="I1910" s="6">
        <v>4835</v>
      </c>
      <c r="J1910" s="14" t="s">
        <v>53</v>
      </c>
      <c r="K1910" s="12">
        <v>16.2</v>
      </c>
      <c r="L1910" s="13">
        <v>78327</v>
      </c>
      <c r="M1910" s="10">
        <v>0.05</v>
      </c>
      <c r="N1910" s="13">
        <v>74411</v>
      </c>
      <c r="O1910" s="10">
        <v>0.51685889980802169</v>
      </c>
      <c r="P1910" s="13">
        <v>35951</v>
      </c>
      <c r="Q1910" s="7">
        <v>0.08</v>
      </c>
      <c r="R1910" s="13">
        <v>93</v>
      </c>
      <c r="S1910" s="11">
        <v>0</v>
      </c>
      <c r="T1910" s="13">
        <v>0</v>
      </c>
      <c r="U1910" s="13">
        <v>449000</v>
      </c>
    </row>
    <row r="1911" spans="1:21" x14ac:dyDescent="0.35">
      <c r="A1911" s="5" t="s">
        <v>11006</v>
      </c>
      <c r="B1911" s="5" t="s">
        <v>11006</v>
      </c>
      <c r="C1911" s="5" t="s">
        <v>2</v>
      </c>
      <c r="D1911" s="5" t="s">
        <v>11007</v>
      </c>
      <c r="E1911" s="5" t="s">
        <v>714</v>
      </c>
      <c r="F1911" s="5" t="s">
        <v>290</v>
      </c>
      <c r="G1911" s="5" t="s">
        <v>90</v>
      </c>
      <c r="H1911" s="6">
        <v>3250</v>
      </c>
      <c r="I1911" s="6">
        <v>2124</v>
      </c>
      <c r="J1911" s="14" t="s">
        <v>53</v>
      </c>
      <c r="K1911" s="12">
        <v>19</v>
      </c>
      <c r="L1911" s="13">
        <v>40356</v>
      </c>
      <c r="M1911" s="10">
        <v>0.05</v>
      </c>
      <c r="N1911" s="13">
        <v>38338</v>
      </c>
      <c r="O1911" s="10">
        <v>0.54176675211374914</v>
      </c>
      <c r="P1911" s="13">
        <v>17568</v>
      </c>
      <c r="Q1911" s="7">
        <v>0.08</v>
      </c>
      <c r="R1911" s="13">
        <v>103</v>
      </c>
      <c r="S1911" s="11">
        <v>0</v>
      </c>
      <c r="T1911" s="13">
        <v>0</v>
      </c>
      <c r="U1911" s="13">
        <v>220000</v>
      </c>
    </row>
    <row r="1912" spans="1:21" x14ac:dyDescent="0.35">
      <c r="A1912" s="5" t="s">
        <v>11008</v>
      </c>
      <c r="B1912" s="5" t="s">
        <v>11008</v>
      </c>
      <c r="C1912" s="5" t="s">
        <v>2</v>
      </c>
      <c r="D1912" s="5" t="s">
        <v>11009</v>
      </c>
      <c r="E1912" s="5" t="s">
        <v>586</v>
      </c>
      <c r="F1912" s="5" t="s">
        <v>290</v>
      </c>
      <c r="G1912" s="5" t="s">
        <v>90</v>
      </c>
      <c r="H1912" s="6">
        <v>3125</v>
      </c>
      <c r="I1912" s="6">
        <v>1296</v>
      </c>
      <c r="J1912" s="14" t="s">
        <v>53</v>
      </c>
      <c r="K1912" s="12">
        <v>19</v>
      </c>
      <c r="L1912" s="13">
        <v>24624</v>
      </c>
      <c r="M1912" s="10">
        <v>0.05</v>
      </c>
      <c r="N1912" s="13">
        <v>23393</v>
      </c>
      <c r="O1912" s="10">
        <v>0.51685889980802169</v>
      </c>
      <c r="P1912" s="13">
        <v>11302</v>
      </c>
      <c r="Q1912" s="7">
        <v>0.08</v>
      </c>
      <c r="R1912" s="13">
        <v>109</v>
      </c>
      <c r="S1912" s="11">
        <v>209</v>
      </c>
      <c r="T1912" s="13">
        <v>3135</v>
      </c>
      <c r="U1912" s="13">
        <v>144000</v>
      </c>
    </row>
    <row r="1913" spans="1:21" x14ac:dyDescent="0.35">
      <c r="A1913" s="5" t="s">
        <v>11010</v>
      </c>
      <c r="B1913" s="5" t="s">
        <v>11010</v>
      </c>
      <c r="C1913" s="5" t="s">
        <v>2</v>
      </c>
      <c r="D1913" s="5" t="s">
        <v>11011</v>
      </c>
      <c r="E1913" s="5" t="s">
        <v>2089</v>
      </c>
      <c r="F1913" s="5" t="s">
        <v>290</v>
      </c>
      <c r="G1913" s="5" t="s">
        <v>90</v>
      </c>
      <c r="H1913" s="6">
        <v>2880</v>
      </c>
      <c r="I1913" s="6">
        <v>1600</v>
      </c>
      <c r="J1913" s="14" t="s">
        <v>53</v>
      </c>
      <c r="K1913" s="12">
        <v>19</v>
      </c>
      <c r="L1913" s="13">
        <v>30400</v>
      </c>
      <c r="M1913" s="10">
        <v>0.05</v>
      </c>
      <c r="N1913" s="13">
        <v>28880</v>
      </c>
      <c r="O1913" s="10">
        <v>0.51685889980802169</v>
      </c>
      <c r="P1913" s="13">
        <v>13953</v>
      </c>
      <c r="Q1913" s="7">
        <v>0.08</v>
      </c>
      <c r="R1913" s="13">
        <v>109</v>
      </c>
      <c r="S1913" s="11">
        <v>0</v>
      </c>
      <c r="T1913" s="13">
        <v>0</v>
      </c>
      <c r="U1913" s="13">
        <v>174000</v>
      </c>
    </row>
    <row r="1914" spans="1:21" x14ac:dyDescent="0.35">
      <c r="A1914" s="5" t="s">
        <v>11012</v>
      </c>
      <c r="B1914" s="5" t="s">
        <v>11012</v>
      </c>
      <c r="C1914" s="5" t="s">
        <v>2</v>
      </c>
      <c r="D1914" s="5" t="s">
        <v>11013</v>
      </c>
      <c r="E1914" s="5" t="s">
        <v>2089</v>
      </c>
      <c r="F1914" s="5" t="s">
        <v>290</v>
      </c>
      <c r="G1914" s="5" t="s">
        <v>90</v>
      </c>
      <c r="H1914" s="6">
        <v>3000</v>
      </c>
      <c r="I1914" s="6">
        <v>1407</v>
      </c>
      <c r="J1914" s="14" t="s">
        <v>53</v>
      </c>
      <c r="K1914" s="12">
        <v>19</v>
      </c>
      <c r="L1914" s="13">
        <v>26733</v>
      </c>
      <c r="M1914" s="10">
        <v>0.05</v>
      </c>
      <c r="N1914" s="13">
        <v>25396</v>
      </c>
      <c r="O1914" s="10">
        <v>0.51685889980802169</v>
      </c>
      <c r="P1914" s="13">
        <v>12270</v>
      </c>
      <c r="Q1914" s="7">
        <v>0.08</v>
      </c>
      <c r="R1914" s="13">
        <v>109</v>
      </c>
      <c r="S1914" s="11">
        <v>0</v>
      </c>
      <c r="T1914" s="13">
        <v>0</v>
      </c>
      <c r="U1914" s="13">
        <v>153000</v>
      </c>
    </row>
    <row r="1915" spans="1:21" x14ac:dyDescent="0.35">
      <c r="A1915" s="5" t="s">
        <v>11014</v>
      </c>
      <c r="B1915" s="5" t="s">
        <v>11014</v>
      </c>
      <c r="C1915" s="5" t="s">
        <v>2</v>
      </c>
      <c r="D1915" s="5" t="s">
        <v>11015</v>
      </c>
      <c r="E1915" s="5" t="s">
        <v>797</v>
      </c>
      <c r="F1915" s="5" t="s">
        <v>290</v>
      </c>
      <c r="G1915" s="5" t="s">
        <v>90</v>
      </c>
      <c r="H1915" s="6">
        <v>6000</v>
      </c>
      <c r="I1915" s="6">
        <v>3840</v>
      </c>
      <c r="J1915" s="14" t="s">
        <v>53</v>
      </c>
      <c r="K1915" s="12">
        <v>19</v>
      </c>
      <c r="L1915" s="13">
        <v>72960</v>
      </c>
      <c r="M1915" s="10">
        <v>0.05</v>
      </c>
      <c r="N1915" s="13">
        <v>69312</v>
      </c>
      <c r="O1915" s="10">
        <v>0.51685889980802169</v>
      </c>
      <c r="P1915" s="13">
        <v>33487</v>
      </c>
      <c r="Q1915" s="7">
        <v>0.08</v>
      </c>
      <c r="R1915" s="13">
        <v>109</v>
      </c>
      <c r="S1915" s="11">
        <v>0</v>
      </c>
      <c r="T1915" s="13">
        <v>0</v>
      </c>
      <c r="U1915" s="13">
        <v>419000</v>
      </c>
    </row>
    <row r="1916" spans="1:21" x14ac:dyDescent="0.35">
      <c r="A1916" s="5" t="s">
        <v>11016</v>
      </c>
      <c r="B1916" s="5" t="s">
        <v>11016</v>
      </c>
      <c r="C1916" s="5" t="s">
        <v>2</v>
      </c>
      <c r="D1916" s="5" t="s">
        <v>11017</v>
      </c>
      <c r="E1916" s="5" t="s">
        <v>603</v>
      </c>
      <c r="F1916" s="5" t="s">
        <v>290</v>
      </c>
      <c r="G1916" s="5" t="s">
        <v>89</v>
      </c>
      <c r="H1916" s="6">
        <v>5940</v>
      </c>
      <c r="I1916" s="6">
        <v>5770</v>
      </c>
      <c r="J1916" s="14" t="s">
        <v>53</v>
      </c>
      <c r="K1916" s="12">
        <v>16.2</v>
      </c>
      <c r="L1916" s="13">
        <v>93474</v>
      </c>
      <c r="M1916" s="10">
        <v>0.05</v>
      </c>
      <c r="N1916" s="13">
        <v>88800</v>
      </c>
      <c r="O1916" s="10">
        <v>0.51685889980802169</v>
      </c>
      <c r="P1916" s="13">
        <v>42903</v>
      </c>
      <c r="Q1916" s="7">
        <v>0.08</v>
      </c>
      <c r="R1916" s="13">
        <v>93</v>
      </c>
      <c r="S1916" s="11">
        <v>0</v>
      </c>
      <c r="T1916" s="13">
        <v>0</v>
      </c>
      <c r="U1916" s="13">
        <v>536000</v>
      </c>
    </row>
    <row r="1917" spans="1:21" x14ac:dyDescent="0.35">
      <c r="A1917" s="5" t="s">
        <v>11018</v>
      </c>
      <c r="B1917" s="5" t="s">
        <v>11018</v>
      </c>
      <c r="C1917" s="5" t="s">
        <v>2</v>
      </c>
      <c r="D1917" s="5" t="s">
        <v>11019</v>
      </c>
      <c r="E1917" s="5" t="s">
        <v>885</v>
      </c>
      <c r="F1917" s="5" t="s">
        <v>290</v>
      </c>
      <c r="G1917" s="5" t="s">
        <v>98</v>
      </c>
      <c r="H1917" s="6">
        <v>7500</v>
      </c>
      <c r="I1917" s="6">
        <v>4650</v>
      </c>
      <c r="J1917" s="14" t="s">
        <v>53</v>
      </c>
      <c r="K1917" s="12">
        <v>18</v>
      </c>
      <c r="L1917" s="13">
        <v>83700</v>
      </c>
      <c r="M1917" s="10">
        <v>0.1</v>
      </c>
      <c r="N1917" s="13">
        <v>75330</v>
      </c>
      <c r="O1917" s="10">
        <v>0.48462863597986816</v>
      </c>
      <c r="P1917" s="13">
        <v>38823</v>
      </c>
      <c r="Q1917" s="7">
        <v>9.5000000000000001E-2</v>
      </c>
      <c r="R1917" s="13">
        <v>88</v>
      </c>
      <c r="S1917" s="11">
        <v>0</v>
      </c>
      <c r="T1917" s="13">
        <v>0</v>
      </c>
      <c r="U1917" s="13">
        <v>409000</v>
      </c>
    </row>
    <row r="1918" spans="1:21" x14ac:dyDescent="0.35">
      <c r="A1918" s="5" t="s">
        <v>11020</v>
      </c>
      <c r="B1918" s="5" t="s">
        <v>11020</v>
      </c>
      <c r="C1918" s="5" t="s">
        <v>2</v>
      </c>
      <c r="D1918" s="5" t="s">
        <v>11021</v>
      </c>
      <c r="E1918" s="5" t="s">
        <v>3607</v>
      </c>
      <c r="F1918" s="5" t="s">
        <v>290</v>
      </c>
      <c r="G1918" s="5" t="s">
        <v>90</v>
      </c>
      <c r="H1918" s="6">
        <v>2500</v>
      </c>
      <c r="I1918" s="6">
        <v>2160</v>
      </c>
      <c r="J1918" s="14" t="s">
        <v>53</v>
      </c>
      <c r="K1918" s="12">
        <v>19</v>
      </c>
      <c r="L1918" s="13">
        <v>41040</v>
      </c>
      <c r="M1918" s="10">
        <v>0.05</v>
      </c>
      <c r="N1918" s="13">
        <v>38988</v>
      </c>
      <c r="O1918" s="10">
        <v>0.51738670935783393</v>
      </c>
      <c r="P1918" s="13">
        <v>18816</v>
      </c>
      <c r="Q1918" s="7">
        <v>0.08</v>
      </c>
      <c r="R1918" s="13">
        <v>109</v>
      </c>
      <c r="S1918" s="11">
        <v>0</v>
      </c>
      <c r="T1918" s="13">
        <v>0</v>
      </c>
      <c r="U1918" s="13">
        <v>235000</v>
      </c>
    </row>
    <row r="1919" spans="1:21" x14ac:dyDescent="0.35">
      <c r="A1919" s="5" t="s">
        <v>11022</v>
      </c>
      <c r="B1919" s="5" t="s">
        <v>11022</v>
      </c>
      <c r="C1919" s="5" t="s">
        <v>2</v>
      </c>
      <c r="D1919" s="5" t="s">
        <v>11023</v>
      </c>
      <c r="E1919" s="5" t="s">
        <v>603</v>
      </c>
      <c r="F1919" s="5" t="s">
        <v>5853</v>
      </c>
      <c r="G1919" s="5" t="s">
        <v>89</v>
      </c>
      <c r="H1919" s="6">
        <v>4680</v>
      </c>
      <c r="I1919" s="6">
        <v>4047</v>
      </c>
      <c r="J1919" s="14" t="s">
        <v>53</v>
      </c>
      <c r="K1919" s="12">
        <v>16.2</v>
      </c>
      <c r="L1919" s="13">
        <v>65561.399999999994</v>
      </c>
      <c r="M1919" s="10">
        <v>0.05</v>
      </c>
      <c r="N1919" s="13">
        <v>62283</v>
      </c>
      <c r="O1919" s="10">
        <v>0.5168588998080218</v>
      </c>
      <c r="P1919" s="13">
        <v>30092</v>
      </c>
      <c r="Q1919" s="7">
        <v>0.08</v>
      </c>
      <c r="R1919" s="13">
        <v>93</v>
      </c>
      <c r="S1919" s="11">
        <v>0</v>
      </c>
      <c r="T1919" s="13">
        <v>0</v>
      </c>
      <c r="U1919" s="13">
        <v>376000</v>
      </c>
    </row>
    <row r="1920" spans="1:21" x14ac:dyDescent="0.35">
      <c r="A1920" s="5" t="s">
        <v>11024</v>
      </c>
      <c r="B1920" s="5" t="s">
        <v>11024</v>
      </c>
      <c r="C1920" s="5" t="s">
        <v>2</v>
      </c>
      <c r="D1920" s="5" t="s">
        <v>11025</v>
      </c>
      <c r="E1920" s="5" t="s">
        <v>775</v>
      </c>
      <c r="F1920" s="5" t="s">
        <v>310</v>
      </c>
      <c r="G1920" s="5" t="s">
        <v>90</v>
      </c>
      <c r="H1920" s="6">
        <v>5550</v>
      </c>
      <c r="I1920" s="6">
        <v>2920</v>
      </c>
      <c r="J1920" s="14" t="s">
        <v>53</v>
      </c>
      <c r="K1920" s="12">
        <v>19</v>
      </c>
      <c r="L1920" s="13">
        <v>55480</v>
      </c>
      <c r="M1920" s="10">
        <v>0.05</v>
      </c>
      <c r="N1920" s="13">
        <v>52706</v>
      </c>
      <c r="O1920" s="10">
        <v>0.54432902610279332</v>
      </c>
      <c r="P1920" s="13">
        <v>24017</v>
      </c>
      <c r="Q1920" s="7">
        <v>0.08</v>
      </c>
      <c r="R1920" s="13">
        <v>103</v>
      </c>
      <c r="S1920" s="11">
        <v>0</v>
      </c>
      <c r="T1920" s="13">
        <v>0</v>
      </c>
      <c r="U1920" s="13">
        <v>300000</v>
      </c>
    </row>
    <row r="1921" spans="1:21" x14ac:dyDescent="0.35">
      <c r="A1921" s="5" t="s">
        <v>11026</v>
      </c>
      <c r="B1921" s="5" t="s">
        <v>11026</v>
      </c>
      <c r="C1921" s="5" t="s">
        <v>2</v>
      </c>
      <c r="D1921" s="5" t="s">
        <v>11027</v>
      </c>
      <c r="E1921" s="5" t="s">
        <v>814</v>
      </c>
      <c r="F1921" s="5" t="s">
        <v>310</v>
      </c>
      <c r="G1921" s="5" t="s">
        <v>90</v>
      </c>
      <c r="H1921" s="6">
        <v>5550</v>
      </c>
      <c r="I1921" s="6">
        <v>4470</v>
      </c>
      <c r="J1921" s="14" t="s">
        <v>53</v>
      </c>
      <c r="K1921" s="12">
        <v>17.100000000000001</v>
      </c>
      <c r="L1921" s="13">
        <v>76437</v>
      </c>
      <c r="M1921" s="10">
        <v>0.05</v>
      </c>
      <c r="N1921" s="13">
        <v>72615</v>
      </c>
      <c r="O1921" s="10">
        <v>0.51685889980802169</v>
      </c>
      <c r="P1921" s="13">
        <v>35083</v>
      </c>
      <c r="Q1921" s="7">
        <v>0.08</v>
      </c>
      <c r="R1921" s="13">
        <v>98</v>
      </c>
      <c r="S1921" s="11">
        <v>0</v>
      </c>
      <c r="T1921" s="13">
        <v>0</v>
      </c>
      <c r="U1921" s="13">
        <v>439000</v>
      </c>
    </row>
    <row r="1922" spans="1:21" x14ac:dyDescent="0.35">
      <c r="A1922" s="5" t="s">
        <v>11028</v>
      </c>
      <c r="B1922" s="5" t="s">
        <v>11028</v>
      </c>
      <c r="C1922" s="5" t="s">
        <v>2</v>
      </c>
      <c r="D1922" s="5" t="s">
        <v>11029</v>
      </c>
      <c r="E1922" s="5" t="s">
        <v>810</v>
      </c>
      <c r="F1922" s="5" t="s">
        <v>310</v>
      </c>
      <c r="G1922" s="5" t="s">
        <v>89</v>
      </c>
      <c r="H1922" s="6">
        <v>4704</v>
      </c>
      <c r="I1922" s="6">
        <v>3168</v>
      </c>
      <c r="J1922" s="14" t="s">
        <v>53</v>
      </c>
      <c r="K1922" s="12">
        <v>18</v>
      </c>
      <c r="L1922" s="13">
        <v>57024</v>
      </c>
      <c r="M1922" s="10">
        <v>0.05</v>
      </c>
      <c r="N1922" s="13">
        <v>54173</v>
      </c>
      <c r="O1922" s="10">
        <v>0.51702570118677216</v>
      </c>
      <c r="P1922" s="13">
        <v>26164</v>
      </c>
      <c r="Q1922" s="7">
        <v>0.08</v>
      </c>
      <c r="R1922" s="13">
        <v>103</v>
      </c>
      <c r="S1922" s="11">
        <v>0</v>
      </c>
      <c r="T1922" s="13">
        <v>0</v>
      </c>
      <c r="U1922" s="13">
        <v>327000</v>
      </c>
    </row>
    <row r="1923" spans="1:21" x14ac:dyDescent="0.35">
      <c r="A1923" s="5" t="s">
        <v>11030</v>
      </c>
      <c r="B1923" s="5" t="s">
        <v>11030</v>
      </c>
      <c r="C1923" s="5" t="s">
        <v>2</v>
      </c>
      <c r="D1923" s="5" t="s">
        <v>11031</v>
      </c>
      <c r="E1923" s="5" t="s">
        <v>603</v>
      </c>
      <c r="F1923" s="5" t="s">
        <v>310</v>
      </c>
      <c r="G1923" s="5" t="s">
        <v>89</v>
      </c>
      <c r="H1923" s="6">
        <v>5850</v>
      </c>
      <c r="I1923" s="6">
        <v>3000</v>
      </c>
      <c r="J1923" s="14" t="s">
        <v>53</v>
      </c>
      <c r="K1923" s="12">
        <v>18</v>
      </c>
      <c r="L1923" s="13">
        <v>54000</v>
      </c>
      <c r="M1923" s="10">
        <v>0.05</v>
      </c>
      <c r="N1923" s="13">
        <v>51300</v>
      </c>
      <c r="O1923" s="10">
        <v>0.51685889980802169</v>
      </c>
      <c r="P1923" s="13">
        <v>24785</v>
      </c>
      <c r="Q1923" s="7">
        <v>0.08</v>
      </c>
      <c r="R1923" s="13">
        <v>103</v>
      </c>
      <c r="S1923" s="11">
        <v>0</v>
      </c>
      <c r="T1923" s="13">
        <v>0</v>
      </c>
      <c r="U1923" s="13">
        <v>310000</v>
      </c>
    </row>
    <row r="1924" spans="1:21" x14ac:dyDescent="0.35">
      <c r="A1924" s="5" t="s">
        <v>11032</v>
      </c>
      <c r="B1924" s="5" t="s">
        <v>11032</v>
      </c>
      <c r="C1924" s="5" t="s">
        <v>2</v>
      </c>
      <c r="D1924" s="5" t="s">
        <v>11033</v>
      </c>
      <c r="E1924" s="5" t="s">
        <v>645</v>
      </c>
      <c r="F1924" s="5" t="s">
        <v>308</v>
      </c>
      <c r="G1924" s="5" t="s">
        <v>92</v>
      </c>
      <c r="H1924" s="6">
        <v>3125</v>
      </c>
      <c r="I1924" s="6">
        <v>1226</v>
      </c>
      <c r="J1924" s="14" t="s">
        <v>53</v>
      </c>
      <c r="K1924" s="12">
        <v>18</v>
      </c>
      <c r="L1924" s="13">
        <v>22068</v>
      </c>
      <c r="M1924" s="10">
        <v>0.1</v>
      </c>
      <c r="N1924" s="13">
        <v>19861</v>
      </c>
      <c r="O1924" s="10">
        <v>0.55854695096159646</v>
      </c>
      <c r="P1924" s="13">
        <v>8768</v>
      </c>
      <c r="Q1924" s="7">
        <v>7.4999999999999997E-2</v>
      </c>
      <c r="R1924" s="13">
        <v>95</v>
      </c>
      <c r="S1924" s="11">
        <v>366.5</v>
      </c>
      <c r="T1924" s="13">
        <v>5497.5</v>
      </c>
      <c r="U1924" s="13">
        <v>122000</v>
      </c>
    </row>
    <row r="1925" spans="1:21" ht="101.5" x14ac:dyDescent="0.35">
      <c r="A1925" s="5" t="s">
        <v>11034</v>
      </c>
      <c r="B1925" s="5" t="s">
        <v>11035</v>
      </c>
      <c r="C1925" s="5" t="s">
        <v>513</v>
      </c>
      <c r="D1925" s="5" t="s">
        <v>11036</v>
      </c>
      <c r="E1925" s="5" t="s">
        <v>814</v>
      </c>
      <c r="F1925" s="5" t="s">
        <v>308</v>
      </c>
      <c r="G1925" s="5" t="s">
        <v>90</v>
      </c>
      <c r="H1925" s="6">
        <v>27678</v>
      </c>
      <c r="I1925" s="6">
        <v>5452</v>
      </c>
      <c r="J1925" s="14" t="s">
        <v>53</v>
      </c>
      <c r="K1925" s="12">
        <v>17.100000000000001</v>
      </c>
      <c r="L1925" s="13">
        <v>93229.200000000012</v>
      </c>
      <c r="M1925" s="10">
        <v>0.05</v>
      </c>
      <c r="N1925" s="13">
        <v>88568</v>
      </c>
      <c r="O1925" s="10">
        <v>0.5168588998080218</v>
      </c>
      <c r="P1925" s="13">
        <v>42791</v>
      </c>
      <c r="Q1925" s="7">
        <v>0.08</v>
      </c>
      <c r="R1925" s="13">
        <v>98</v>
      </c>
      <c r="S1925" s="11">
        <v>15411</v>
      </c>
      <c r="T1925" s="13">
        <v>138699</v>
      </c>
      <c r="U1925" s="13">
        <v>674000</v>
      </c>
    </row>
    <row r="1926" spans="1:21" x14ac:dyDescent="0.35">
      <c r="A1926" s="5" t="s">
        <v>11037</v>
      </c>
      <c r="B1926" s="5" t="s">
        <v>11037</v>
      </c>
      <c r="C1926" s="5" t="s">
        <v>2</v>
      </c>
      <c r="D1926" s="5" t="s">
        <v>11038</v>
      </c>
      <c r="E1926" s="5" t="s">
        <v>819</v>
      </c>
      <c r="F1926" s="5" t="s">
        <v>308</v>
      </c>
      <c r="G1926" s="5" t="s">
        <v>90</v>
      </c>
      <c r="H1926" s="6">
        <v>6102</v>
      </c>
      <c r="I1926" s="6">
        <v>4959</v>
      </c>
      <c r="J1926" s="14" t="s">
        <v>53</v>
      </c>
      <c r="K1926" s="12">
        <v>17.100000000000001</v>
      </c>
      <c r="L1926" s="13">
        <v>84798.900000000009</v>
      </c>
      <c r="M1926" s="10">
        <v>0.05</v>
      </c>
      <c r="N1926" s="13">
        <v>80559</v>
      </c>
      <c r="O1926" s="10">
        <v>0.51685889980802169</v>
      </c>
      <c r="P1926" s="13">
        <v>38921</v>
      </c>
      <c r="Q1926" s="7">
        <v>0.08</v>
      </c>
      <c r="R1926" s="13">
        <v>98</v>
      </c>
      <c r="S1926" s="11">
        <v>0</v>
      </c>
      <c r="T1926" s="13">
        <v>0</v>
      </c>
      <c r="U1926" s="13">
        <v>487000</v>
      </c>
    </row>
    <row r="1927" spans="1:21" x14ac:dyDescent="0.35">
      <c r="A1927" s="5" t="s">
        <v>11039</v>
      </c>
      <c r="B1927" s="5" t="s">
        <v>11039</v>
      </c>
      <c r="C1927" s="5" t="s">
        <v>2</v>
      </c>
      <c r="D1927" s="5" t="s">
        <v>11040</v>
      </c>
      <c r="E1927" s="5" t="s">
        <v>586</v>
      </c>
      <c r="F1927" s="5" t="s">
        <v>308</v>
      </c>
      <c r="G1927" s="5" t="s">
        <v>90</v>
      </c>
      <c r="H1927" s="6">
        <v>3025</v>
      </c>
      <c r="I1927" s="6">
        <v>1704</v>
      </c>
      <c r="J1927" s="14" t="s">
        <v>53</v>
      </c>
      <c r="K1927" s="12">
        <v>19</v>
      </c>
      <c r="L1927" s="13">
        <v>32376</v>
      </c>
      <c r="M1927" s="10">
        <v>0.05</v>
      </c>
      <c r="N1927" s="13">
        <v>30757</v>
      </c>
      <c r="O1927" s="10">
        <v>0.51685889980802169</v>
      </c>
      <c r="P1927" s="13">
        <v>14860</v>
      </c>
      <c r="Q1927" s="7">
        <v>0.08</v>
      </c>
      <c r="R1927" s="13">
        <v>109</v>
      </c>
      <c r="S1927" s="11">
        <v>0</v>
      </c>
      <c r="T1927" s="13">
        <v>0</v>
      </c>
      <c r="U1927" s="13">
        <v>186000</v>
      </c>
    </row>
    <row r="1928" spans="1:21" x14ac:dyDescent="0.35">
      <c r="A1928" s="5" t="s">
        <v>11041</v>
      </c>
      <c r="B1928" s="5" t="s">
        <v>11041</v>
      </c>
      <c r="C1928" s="5" t="s">
        <v>2</v>
      </c>
      <c r="D1928" s="5" t="s">
        <v>11042</v>
      </c>
      <c r="E1928" s="5" t="s">
        <v>586</v>
      </c>
      <c r="F1928" s="5" t="s">
        <v>308</v>
      </c>
      <c r="G1928" s="5" t="s">
        <v>90</v>
      </c>
      <c r="H1928" s="6">
        <v>3608</v>
      </c>
      <c r="I1928" s="6">
        <v>1785</v>
      </c>
      <c r="J1928" s="14" t="s">
        <v>53</v>
      </c>
      <c r="K1928" s="12">
        <v>19</v>
      </c>
      <c r="L1928" s="13">
        <v>33915</v>
      </c>
      <c r="M1928" s="10">
        <v>0.05</v>
      </c>
      <c r="N1928" s="13">
        <v>32219</v>
      </c>
      <c r="O1928" s="10">
        <v>0.51685889980802169</v>
      </c>
      <c r="P1928" s="13">
        <v>15566</v>
      </c>
      <c r="Q1928" s="7">
        <v>0.08</v>
      </c>
      <c r="R1928" s="13">
        <v>109</v>
      </c>
      <c r="S1928" s="11">
        <v>0</v>
      </c>
      <c r="T1928" s="13">
        <v>0</v>
      </c>
      <c r="U1928" s="13">
        <v>195000</v>
      </c>
    </row>
    <row r="1929" spans="1:21" x14ac:dyDescent="0.35">
      <c r="A1929" s="5" t="s">
        <v>11043</v>
      </c>
      <c r="B1929" s="5" t="s">
        <v>11043</v>
      </c>
      <c r="C1929" s="5" t="s">
        <v>2</v>
      </c>
      <c r="D1929" s="5" t="s">
        <v>11044</v>
      </c>
      <c r="E1929" s="5" t="s">
        <v>603</v>
      </c>
      <c r="F1929" s="5" t="s">
        <v>308</v>
      </c>
      <c r="G1929" s="5" t="s">
        <v>89</v>
      </c>
      <c r="H1929" s="6">
        <v>15572</v>
      </c>
      <c r="I1929" s="6">
        <v>9384</v>
      </c>
      <c r="J1929" s="14" t="s">
        <v>53</v>
      </c>
      <c r="K1929" s="12">
        <v>16.2</v>
      </c>
      <c r="L1929" s="13">
        <v>152020.79999999999</v>
      </c>
      <c r="M1929" s="10">
        <v>0.05</v>
      </c>
      <c r="N1929" s="13">
        <v>144420</v>
      </c>
      <c r="O1929" s="10">
        <v>0.5168588998080218</v>
      </c>
      <c r="P1929" s="13">
        <v>69775</v>
      </c>
      <c r="Q1929" s="7">
        <v>0.08</v>
      </c>
      <c r="R1929" s="13">
        <v>93</v>
      </c>
      <c r="S1929" s="11">
        <v>0</v>
      </c>
      <c r="T1929" s="13">
        <v>0</v>
      </c>
      <c r="U1929" s="13">
        <v>872000</v>
      </c>
    </row>
    <row r="1930" spans="1:21" x14ac:dyDescent="0.35">
      <c r="A1930" s="5" t="s">
        <v>11045</v>
      </c>
      <c r="B1930" s="5" t="s">
        <v>11045</v>
      </c>
      <c r="C1930" s="5" t="s">
        <v>2</v>
      </c>
      <c r="D1930" s="5" t="s">
        <v>11046</v>
      </c>
      <c r="E1930" s="5" t="s">
        <v>621</v>
      </c>
      <c r="F1930" s="5" t="s">
        <v>308</v>
      </c>
      <c r="G1930" s="5" t="s">
        <v>89</v>
      </c>
      <c r="H1930" s="6">
        <v>6250</v>
      </c>
      <c r="I1930" s="6">
        <v>3300</v>
      </c>
      <c r="J1930" s="14" t="s">
        <v>53</v>
      </c>
      <c r="K1930" s="12">
        <v>18</v>
      </c>
      <c r="L1930" s="13">
        <v>59400</v>
      </c>
      <c r="M1930" s="10">
        <v>0.05</v>
      </c>
      <c r="N1930" s="13">
        <v>56430</v>
      </c>
      <c r="O1930" s="10">
        <v>0.51738670935783393</v>
      </c>
      <c r="P1930" s="13">
        <v>27234</v>
      </c>
      <c r="Q1930" s="7">
        <v>0.08</v>
      </c>
      <c r="R1930" s="13">
        <v>103</v>
      </c>
      <c r="S1930" s="11">
        <v>0</v>
      </c>
      <c r="T1930" s="13">
        <v>0</v>
      </c>
      <c r="U1930" s="13">
        <v>340000</v>
      </c>
    </row>
    <row r="1931" spans="1:21" x14ac:dyDescent="0.35">
      <c r="A1931" s="5" t="s">
        <v>11047</v>
      </c>
      <c r="B1931" s="5" t="s">
        <v>11047</v>
      </c>
      <c r="C1931" s="5" t="s">
        <v>2</v>
      </c>
      <c r="D1931" s="5" t="s">
        <v>11048</v>
      </c>
      <c r="E1931" s="5" t="s">
        <v>3430</v>
      </c>
      <c r="F1931" s="5" t="s">
        <v>308</v>
      </c>
      <c r="G1931" s="5" t="s">
        <v>89</v>
      </c>
      <c r="H1931" s="6">
        <v>9250</v>
      </c>
      <c r="I1931" s="6">
        <v>8500</v>
      </c>
      <c r="J1931" s="14" t="s">
        <v>53</v>
      </c>
      <c r="K1931" s="12">
        <v>16.2</v>
      </c>
      <c r="L1931" s="13">
        <v>137700</v>
      </c>
      <c r="M1931" s="10">
        <v>0.05</v>
      </c>
      <c r="N1931" s="13">
        <v>130815</v>
      </c>
      <c r="O1931" s="10">
        <v>0.54218331190500868</v>
      </c>
      <c r="P1931" s="13">
        <v>59889</v>
      </c>
      <c r="Q1931" s="7">
        <v>0.08</v>
      </c>
      <c r="R1931" s="13">
        <v>88</v>
      </c>
      <c r="S1931" s="11">
        <v>0</v>
      </c>
      <c r="T1931" s="13">
        <v>0</v>
      </c>
      <c r="U1931" s="13">
        <v>749000</v>
      </c>
    </row>
    <row r="1932" spans="1:21" ht="29" x14ac:dyDescent="0.35">
      <c r="A1932" s="5" t="s">
        <v>11049</v>
      </c>
      <c r="B1932" s="5" t="s">
        <v>11050</v>
      </c>
      <c r="C1932" s="5" t="s">
        <v>68</v>
      </c>
      <c r="D1932" s="5" t="s">
        <v>11051</v>
      </c>
      <c r="E1932" s="5" t="s">
        <v>586</v>
      </c>
      <c r="F1932" s="5" t="s">
        <v>11052</v>
      </c>
      <c r="G1932" s="5" t="s">
        <v>89</v>
      </c>
      <c r="H1932" s="6">
        <v>6250</v>
      </c>
      <c r="I1932" s="6">
        <v>3022</v>
      </c>
      <c r="J1932" s="14" t="s">
        <v>53</v>
      </c>
      <c r="K1932" s="12">
        <v>18</v>
      </c>
      <c r="L1932" s="13">
        <v>54396</v>
      </c>
      <c r="M1932" s="10">
        <v>0.05</v>
      </c>
      <c r="N1932" s="13">
        <v>51676</v>
      </c>
      <c r="O1932" s="10">
        <v>0.5168588998080218</v>
      </c>
      <c r="P1932" s="13">
        <v>24967</v>
      </c>
      <c r="Q1932" s="7">
        <v>0.08</v>
      </c>
      <c r="R1932" s="13">
        <v>103</v>
      </c>
      <c r="S1932" s="11">
        <v>0</v>
      </c>
      <c r="T1932" s="13">
        <v>0</v>
      </c>
      <c r="U1932" s="13">
        <v>312000</v>
      </c>
    </row>
    <row r="1933" spans="1:21" ht="29" x14ac:dyDescent="0.35">
      <c r="A1933" s="5" t="s">
        <v>11053</v>
      </c>
      <c r="B1933" s="5" t="s">
        <v>11054</v>
      </c>
      <c r="C1933" s="5" t="s">
        <v>68</v>
      </c>
      <c r="D1933" s="5" t="s">
        <v>11055</v>
      </c>
      <c r="E1933" s="5" t="s">
        <v>3430</v>
      </c>
      <c r="F1933" s="5" t="s">
        <v>11056</v>
      </c>
      <c r="G1933" s="5" t="s">
        <v>90</v>
      </c>
      <c r="H1933" s="6">
        <v>11813</v>
      </c>
      <c r="I1933" s="6">
        <v>7816</v>
      </c>
      <c r="J1933" s="14" t="s">
        <v>53</v>
      </c>
      <c r="K1933" s="12">
        <v>17.100000000000001</v>
      </c>
      <c r="L1933" s="13">
        <v>133653.6</v>
      </c>
      <c r="M1933" s="10">
        <v>0.05</v>
      </c>
      <c r="N1933" s="13">
        <v>126971</v>
      </c>
      <c r="O1933" s="10">
        <v>0.54218331190500868</v>
      </c>
      <c r="P1933" s="13">
        <v>58129</v>
      </c>
      <c r="Q1933" s="7">
        <v>0.08</v>
      </c>
      <c r="R1933" s="13">
        <v>93</v>
      </c>
      <c r="S1933" s="11">
        <v>0</v>
      </c>
      <c r="T1933" s="13">
        <v>0</v>
      </c>
      <c r="U1933" s="13">
        <v>727000</v>
      </c>
    </row>
    <row r="1934" spans="1:21" x14ac:dyDescent="0.35">
      <c r="A1934" s="5" t="s">
        <v>11057</v>
      </c>
      <c r="B1934" s="5" t="s">
        <v>11057</v>
      </c>
      <c r="C1934" s="5" t="s">
        <v>2</v>
      </c>
      <c r="D1934" s="5" t="s">
        <v>11058</v>
      </c>
      <c r="E1934" s="5" t="s">
        <v>586</v>
      </c>
      <c r="F1934" s="5" t="s">
        <v>292</v>
      </c>
      <c r="G1934" s="5" t="s">
        <v>100</v>
      </c>
      <c r="H1934" s="6">
        <v>3012</v>
      </c>
      <c r="I1934" s="6">
        <v>588</v>
      </c>
      <c r="J1934" s="14" t="s">
        <v>53</v>
      </c>
      <c r="K1934" s="12">
        <v>24.200000000000003</v>
      </c>
      <c r="L1934" s="13">
        <v>14229.600000000002</v>
      </c>
      <c r="M1934" s="10">
        <v>0.1</v>
      </c>
      <c r="N1934" s="13">
        <v>12807</v>
      </c>
      <c r="O1934" s="10">
        <v>0.5292880068315059</v>
      </c>
      <c r="P1934" s="13">
        <v>6028</v>
      </c>
      <c r="Q1934" s="7">
        <v>7.4999999999999997E-2</v>
      </c>
      <c r="R1934" s="13">
        <v>137</v>
      </c>
      <c r="S1934" s="11">
        <v>1689</v>
      </c>
      <c r="T1934" s="13">
        <v>25335</v>
      </c>
      <c r="U1934" s="13">
        <v>106000</v>
      </c>
    </row>
    <row r="1935" spans="1:21" ht="29" x14ac:dyDescent="0.35">
      <c r="A1935" s="5" t="s">
        <v>11059</v>
      </c>
      <c r="B1935" s="5" t="s">
        <v>11060</v>
      </c>
      <c r="C1935" s="5" t="s">
        <v>85</v>
      </c>
      <c r="D1935" s="5" t="s">
        <v>11061</v>
      </c>
      <c r="E1935" s="5" t="s">
        <v>814</v>
      </c>
      <c r="F1935" s="5" t="s">
        <v>292</v>
      </c>
      <c r="G1935" s="5" t="s">
        <v>90</v>
      </c>
      <c r="H1935" s="6">
        <v>6252</v>
      </c>
      <c r="I1935" s="6">
        <v>1465</v>
      </c>
      <c r="J1935" s="14" t="s">
        <v>53</v>
      </c>
      <c r="K1935" s="12">
        <v>17.100000000000001</v>
      </c>
      <c r="L1935" s="13">
        <v>25051.500000000004</v>
      </c>
      <c r="M1935" s="10">
        <v>0.05</v>
      </c>
      <c r="N1935" s="13">
        <v>23799</v>
      </c>
      <c r="O1935" s="10">
        <v>0.52893742731282112</v>
      </c>
      <c r="P1935" s="13">
        <v>11211</v>
      </c>
      <c r="Q1935" s="7">
        <v>0.08</v>
      </c>
      <c r="R1935" s="13">
        <v>96</v>
      </c>
      <c r="S1935" s="11">
        <v>2955.75</v>
      </c>
      <c r="T1935" s="13">
        <v>23646</v>
      </c>
      <c r="U1935" s="13">
        <v>164000</v>
      </c>
    </row>
    <row r="1936" spans="1:21" x14ac:dyDescent="0.35">
      <c r="A1936" s="5" t="s">
        <v>11062</v>
      </c>
      <c r="B1936" s="5" t="s">
        <v>11062</v>
      </c>
      <c r="C1936" s="5" t="s">
        <v>2</v>
      </c>
      <c r="D1936" s="5" t="s">
        <v>11063</v>
      </c>
      <c r="E1936" s="5" t="s">
        <v>586</v>
      </c>
      <c r="F1936" s="5" t="s">
        <v>217</v>
      </c>
      <c r="G1936" s="5" t="s">
        <v>90</v>
      </c>
      <c r="H1936" s="6">
        <v>3024</v>
      </c>
      <c r="I1936" s="6">
        <v>1120</v>
      </c>
      <c r="J1936" s="14" t="s">
        <v>53</v>
      </c>
      <c r="K1936" s="12">
        <v>19</v>
      </c>
      <c r="L1936" s="13">
        <v>21280</v>
      </c>
      <c r="M1936" s="10">
        <v>0.05</v>
      </c>
      <c r="N1936" s="13">
        <v>20216</v>
      </c>
      <c r="O1936" s="10">
        <v>0.51685889980802169</v>
      </c>
      <c r="P1936" s="13">
        <v>9767</v>
      </c>
      <c r="Q1936" s="7">
        <v>0.08</v>
      </c>
      <c r="R1936" s="13">
        <v>109</v>
      </c>
      <c r="S1936" s="11">
        <v>504</v>
      </c>
      <c r="T1936" s="13">
        <v>7560</v>
      </c>
      <c r="U1936" s="13">
        <v>130000</v>
      </c>
    </row>
    <row r="1937" spans="1:21" x14ac:dyDescent="0.35">
      <c r="A1937" s="5" t="s">
        <v>11064</v>
      </c>
      <c r="B1937" s="5" t="s">
        <v>11064</v>
      </c>
      <c r="C1937" s="5" t="s">
        <v>2</v>
      </c>
      <c r="D1937" s="5" t="s">
        <v>11065</v>
      </c>
      <c r="E1937" s="5" t="s">
        <v>586</v>
      </c>
      <c r="F1937" s="5" t="s">
        <v>217</v>
      </c>
      <c r="G1937" s="5" t="s">
        <v>90</v>
      </c>
      <c r="H1937" s="6">
        <v>3125</v>
      </c>
      <c r="I1937" s="6">
        <v>1120</v>
      </c>
      <c r="J1937" s="14" t="s">
        <v>53</v>
      </c>
      <c r="K1937" s="12">
        <v>19</v>
      </c>
      <c r="L1937" s="13">
        <v>21280</v>
      </c>
      <c r="M1937" s="10">
        <v>0.05</v>
      </c>
      <c r="N1937" s="13">
        <v>20216</v>
      </c>
      <c r="O1937" s="10">
        <v>0.51685889980802169</v>
      </c>
      <c r="P1937" s="13">
        <v>9767</v>
      </c>
      <c r="Q1937" s="7">
        <v>0.08</v>
      </c>
      <c r="R1937" s="13">
        <v>109</v>
      </c>
      <c r="S1937" s="11">
        <v>605</v>
      </c>
      <c r="T1937" s="13">
        <v>9075</v>
      </c>
      <c r="U1937" s="13">
        <v>131000</v>
      </c>
    </row>
    <row r="1938" spans="1:21" x14ac:dyDescent="0.35">
      <c r="A1938" s="5" t="s">
        <v>11066</v>
      </c>
      <c r="B1938" s="5" t="s">
        <v>11066</v>
      </c>
      <c r="C1938" s="5" t="s">
        <v>2</v>
      </c>
      <c r="D1938" s="5" t="s">
        <v>11067</v>
      </c>
      <c r="E1938" s="5" t="s">
        <v>2089</v>
      </c>
      <c r="F1938" s="5" t="s">
        <v>217</v>
      </c>
      <c r="G1938" s="5" t="s">
        <v>90</v>
      </c>
      <c r="H1938" s="6">
        <v>2712</v>
      </c>
      <c r="I1938" s="6">
        <v>2706</v>
      </c>
      <c r="J1938" s="14" t="s">
        <v>53</v>
      </c>
      <c r="K1938" s="12">
        <v>19</v>
      </c>
      <c r="L1938" s="13">
        <v>51414</v>
      </c>
      <c r="M1938" s="10">
        <v>0.05</v>
      </c>
      <c r="N1938" s="13">
        <v>48843</v>
      </c>
      <c r="O1938" s="10">
        <v>0.5168588998080218</v>
      </c>
      <c r="P1938" s="13">
        <v>23598</v>
      </c>
      <c r="Q1938" s="7">
        <v>0.08</v>
      </c>
      <c r="R1938" s="13">
        <v>109</v>
      </c>
      <c r="S1938" s="11">
        <v>0</v>
      </c>
      <c r="T1938" s="13">
        <v>0</v>
      </c>
      <c r="U1938" s="13">
        <v>295000</v>
      </c>
    </row>
    <row r="1939" spans="1:21" x14ac:dyDescent="0.35">
      <c r="A1939" s="5" t="s">
        <v>11068</v>
      </c>
      <c r="B1939" s="5" t="s">
        <v>11068</v>
      </c>
      <c r="C1939" s="5" t="s">
        <v>2</v>
      </c>
      <c r="D1939" s="5" t="s">
        <v>11069</v>
      </c>
      <c r="E1939" s="5" t="s">
        <v>775</v>
      </c>
      <c r="F1939" s="5" t="s">
        <v>217</v>
      </c>
      <c r="G1939" s="5" t="s">
        <v>89</v>
      </c>
      <c r="H1939" s="6">
        <v>5328</v>
      </c>
      <c r="I1939" s="6">
        <v>3360</v>
      </c>
      <c r="J1939" s="14" t="s">
        <v>53</v>
      </c>
      <c r="K1939" s="12">
        <v>18</v>
      </c>
      <c r="L1939" s="13">
        <v>60480</v>
      </c>
      <c r="M1939" s="10">
        <v>0.05</v>
      </c>
      <c r="N1939" s="13">
        <v>57456</v>
      </c>
      <c r="O1939" s="10">
        <v>0.54432902610279332</v>
      </c>
      <c r="P1939" s="13">
        <v>26181</v>
      </c>
      <c r="Q1939" s="7">
        <v>0.08</v>
      </c>
      <c r="R1939" s="13">
        <v>97</v>
      </c>
      <c r="S1939" s="11">
        <v>0</v>
      </c>
      <c r="T1939" s="13">
        <v>0</v>
      </c>
      <c r="U1939" s="13">
        <v>327000</v>
      </c>
    </row>
    <row r="1940" spans="1:21" x14ac:dyDescent="0.35">
      <c r="A1940" s="5" t="s">
        <v>11070</v>
      </c>
      <c r="B1940" s="5" t="s">
        <v>11070</v>
      </c>
      <c r="C1940" s="5" t="s">
        <v>2</v>
      </c>
      <c r="D1940" s="5" t="s">
        <v>11071</v>
      </c>
      <c r="E1940" s="5" t="s">
        <v>586</v>
      </c>
      <c r="F1940" s="5" t="s">
        <v>217</v>
      </c>
      <c r="G1940" s="5" t="s">
        <v>89</v>
      </c>
      <c r="H1940" s="6">
        <v>4956</v>
      </c>
      <c r="I1940" s="6">
        <v>3238</v>
      </c>
      <c r="J1940" s="14" t="s">
        <v>53</v>
      </c>
      <c r="K1940" s="12">
        <v>18</v>
      </c>
      <c r="L1940" s="13">
        <v>58284</v>
      </c>
      <c r="M1940" s="10">
        <v>0.05</v>
      </c>
      <c r="N1940" s="13">
        <v>55370</v>
      </c>
      <c r="O1940" s="10">
        <v>0.5168588998080218</v>
      </c>
      <c r="P1940" s="13">
        <v>26751</v>
      </c>
      <c r="Q1940" s="7">
        <v>0.08</v>
      </c>
      <c r="R1940" s="13">
        <v>103</v>
      </c>
      <c r="S1940" s="11">
        <v>0</v>
      </c>
      <c r="T1940" s="13">
        <v>0</v>
      </c>
      <c r="U1940" s="13">
        <v>334000</v>
      </c>
    </row>
    <row r="1941" spans="1:21" x14ac:dyDescent="0.35">
      <c r="A1941" s="5" t="s">
        <v>11072</v>
      </c>
      <c r="B1941" s="5" t="s">
        <v>11072</v>
      </c>
      <c r="C1941" s="5" t="s">
        <v>2</v>
      </c>
      <c r="D1941" s="5" t="s">
        <v>11073</v>
      </c>
      <c r="E1941" s="5" t="s">
        <v>814</v>
      </c>
      <c r="F1941" s="5" t="s">
        <v>217</v>
      </c>
      <c r="G1941" s="5" t="s">
        <v>90</v>
      </c>
      <c r="H1941" s="6">
        <v>2976</v>
      </c>
      <c r="I1941" s="6">
        <v>860</v>
      </c>
      <c r="J1941" s="14" t="s">
        <v>53</v>
      </c>
      <c r="K1941" s="12">
        <v>20.9</v>
      </c>
      <c r="L1941" s="13">
        <v>17974.000000000004</v>
      </c>
      <c r="M1941" s="10">
        <v>0.05</v>
      </c>
      <c r="N1941" s="13">
        <v>17075</v>
      </c>
      <c r="O1941" s="10">
        <v>0.51685889980802169</v>
      </c>
      <c r="P1941" s="13">
        <v>8250</v>
      </c>
      <c r="Q1941" s="7">
        <v>0.08</v>
      </c>
      <c r="R1941" s="13">
        <v>120</v>
      </c>
      <c r="S1941" s="11">
        <v>1041</v>
      </c>
      <c r="T1941" s="13">
        <v>3123</v>
      </c>
      <c r="U1941" s="13">
        <v>106000</v>
      </c>
    </row>
    <row r="1942" spans="1:21" x14ac:dyDescent="0.35">
      <c r="A1942" s="5" t="s">
        <v>11074</v>
      </c>
      <c r="B1942" s="5" t="s">
        <v>11074</v>
      </c>
      <c r="C1942" s="5" t="s">
        <v>2</v>
      </c>
      <c r="D1942" s="5" t="s">
        <v>11075</v>
      </c>
      <c r="E1942" s="5" t="s">
        <v>814</v>
      </c>
      <c r="F1942" s="5" t="s">
        <v>217</v>
      </c>
      <c r="G1942" s="5" t="s">
        <v>100</v>
      </c>
      <c r="H1942" s="6">
        <v>2700</v>
      </c>
      <c r="I1942" s="6">
        <v>1375</v>
      </c>
      <c r="J1942" s="14" t="s">
        <v>53</v>
      </c>
      <c r="K1942" s="12">
        <v>22</v>
      </c>
      <c r="L1942" s="13">
        <v>30250</v>
      </c>
      <c r="M1942" s="10">
        <v>0.1</v>
      </c>
      <c r="N1942" s="13">
        <v>27225</v>
      </c>
      <c r="O1942" s="10">
        <v>0.5292880068315059</v>
      </c>
      <c r="P1942" s="13">
        <v>12815</v>
      </c>
      <c r="Q1942" s="7">
        <v>7.4999999999999997E-2</v>
      </c>
      <c r="R1942" s="13">
        <v>124</v>
      </c>
      <c r="S1942" s="11">
        <v>0</v>
      </c>
      <c r="T1942" s="13">
        <v>0</v>
      </c>
      <c r="U1942" s="13">
        <v>171000</v>
      </c>
    </row>
    <row r="1943" spans="1:21" x14ac:dyDescent="0.35">
      <c r="A1943" s="5" t="s">
        <v>11076</v>
      </c>
      <c r="B1943" s="5" t="s">
        <v>11076</v>
      </c>
      <c r="C1943" s="5" t="s">
        <v>2</v>
      </c>
      <c r="D1943" s="5" t="s">
        <v>11077</v>
      </c>
      <c r="E1943" s="5" t="s">
        <v>849</v>
      </c>
      <c r="F1943" s="5" t="s">
        <v>217</v>
      </c>
      <c r="G1943" s="5" t="s">
        <v>89</v>
      </c>
      <c r="H1943" s="6">
        <v>9375</v>
      </c>
      <c r="I1943" s="6">
        <v>4200</v>
      </c>
      <c r="J1943" s="14" t="s">
        <v>53</v>
      </c>
      <c r="K1943" s="12">
        <v>16.2</v>
      </c>
      <c r="L1943" s="13">
        <v>68040</v>
      </c>
      <c r="M1943" s="10">
        <v>0.05</v>
      </c>
      <c r="N1943" s="13">
        <v>64638</v>
      </c>
      <c r="O1943" s="10">
        <v>0.5451110310527586</v>
      </c>
      <c r="P1943" s="13">
        <v>29403</v>
      </c>
      <c r="Q1943" s="7">
        <v>0.08</v>
      </c>
      <c r="R1943" s="13">
        <v>88</v>
      </c>
      <c r="S1943" s="11">
        <v>0</v>
      </c>
      <c r="T1943" s="13">
        <v>0</v>
      </c>
      <c r="U1943" s="13">
        <v>368000</v>
      </c>
    </row>
    <row r="1944" spans="1:21" x14ac:dyDescent="0.35">
      <c r="A1944" s="5" t="s">
        <v>11078</v>
      </c>
      <c r="B1944" s="5" t="s">
        <v>11078</v>
      </c>
      <c r="C1944" s="5" t="s">
        <v>2</v>
      </c>
      <c r="D1944" s="5" t="s">
        <v>11079</v>
      </c>
      <c r="E1944" s="5" t="s">
        <v>586</v>
      </c>
      <c r="F1944" s="5" t="s">
        <v>217</v>
      </c>
      <c r="G1944" s="5" t="s">
        <v>89</v>
      </c>
      <c r="H1944" s="6">
        <v>7500</v>
      </c>
      <c r="I1944" s="6">
        <v>6660</v>
      </c>
      <c r="J1944" s="14" t="s">
        <v>53</v>
      </c>
      <c r="K1944" s="12">
        <v>16.2</v>
      </c>
      <c r="L1944" s="13">
        <v>107892</v>
      </c>
      <c r="M1944" s="10">
        <v>0.05</v>
      </c>
      <c r="N1944" s="13">
        <v>102497</v>
      </c>
      <c r="O1944" s="10">
        <v>0.51685889980802169</v>
      </c>
      <c r="P1944" s="13">
        <v>49521</v>
      </c>
      <c r="Q1944" s="7">
        <v>0.08</v>
      </c>
      <c r="R1944" s="13">
        <v>93</v>
      </c>
      <c r="S1944" s="11">
        <v>0</v>
      </c>
      <c r="T1944" s="13">
        <v>0</v>
      </c>
      <c r="U1944" s="13">
        <v>619000</v>
      </c>
    </row>
    <row r="1945" spans="1:21" x14ac:dyDescent="0.35">
      <c r="A1945" s="5" t="s">
        <v>11080</v>
      </c>
      <c r="B1945" s="5" t="s">
        <v>11080</v>
      </c>
      <c r="C1945" s="5" t="s">
        <v>2</v>
      </c>
      <c r="D1945" s="5" t="s">
        <v>11081</v>
      </c>
      <c r="E1945" s="5" t="s">
        <v>586</v>
      </c>
      <c r="F1945" s="5" t="s">
        <v>217</v>
      </c>
      <c r="G1945" s="5" t="s">
        <v>90</v>
      </c>
      <c r="H1945" s="6">
        <v>3125</v>
      </c>
      <c r="I1945" s="6">
        <v>1426</v>
      </c>
      <c r="J1945" s="14" t="s">
        <v>53</v>
      </c>
      <c r="K1945" s="12">
        <v>19</v>
      </c>
      <c r="L1945" s="13">
        <v>27094</v>
      </c>
      <c r="M1945" s="10">
        <v>0.05</v>
      </c>
      <c r="N1945" s="13">
        <v>25739</v>
      </c>
      <c r="O1945" s="10">
        <v>0.51685889980802169</v>
      </c>
      <c r="P1945" s="13">
        <v>12436</v>
      </c>
      <c r="Q1945" s="7">
        <v>0.08</v>
      </c>
      <c r="R1945" s="13">
        <v>109</v>
      </c>
      <c r="S1945" s="11">
        <v>0</v>
      </c>
      <c r="T1945" s="13">
        <v>0</v>
      </c>
      <c r="U1945" s="13">
        <v>155000</v>
      </c>
    </row>
    <row r="1946" spans="1:21" x14ac:dyDescent="0.35">
      <c r="A1946" s="5" t="s">
        <v>11082</v>
      </c>
      <c r="B1946" s="5" t="s">
        <v>11082</v>
      </c>
      <c r="C1946" s="5" t="s">
        <v>2</v>
      </c>
      <c r="D1946" s="5" t="s">
        <v>11083</v>
      </c>
      <c r="E1946" s="5" t="s">
        <v>775</v>
      </c>
      <c r="F1946" s="5" t="s">
        <v>300</v>
      </c>
      <c r="G1946" s="5" t="s">
        <v>89</v>
      </c>
      <c r="H1946" s="6">
        <v>5760</v>
      </c>
      <c r="I1946" s="6">
        <v>5760</v>
      </c>
      <c r="J1946" s="14" t="s">
        <v>53</v>
      </c>
      <c r="K1946" s="12">
        <v>16.2</v>
      </c>
      <c r="L1946" s="13">
        <v>93312</v>
      </c>
      <c r="M1946" s="10">
        <v>0.05</v>
      </c>
      <c r="N1946" s="13">
        <v>88646</v>
      </c>
      <c r="O1946" s="10">
        <v>0.54432902610279321</v>
      </c>
      <c r="P1946" s="13">
        <v>40394</v>
      </c>
      <c r="Q1946" s="7">
        <v>0.08</v>
      </c>
      <c r="R1946" s="13">
        <v>88</v>
      </c>
      <c r="S1946" s="11">
        <v>0</v>
      </c>
      <c r="T1946" s="13">
        <v>0</v>
      </c>
      <c r="U1946" s="13">
        <v>505000</v>
      </c>
    </row>
    <row r="1947" spans="1:21" ht="29" x14ac:dyDescent="0.35">
      <c r="A1947" s="5" t="s">
        <v>11084</v>
      </c>
      <c r="B1947" s="5" t="s">
        <v>11085</v>
      </c>
      <c r="C1947" s="5" t="s">
        <v>86</v>
      </c>
      <c r="D1947" s="5" t="s">
        <v>11086</v>
      </c>
      <c r="E1947" s="5" t="s">
        <v>797</v>
      </c>
      <c r="F1947" s="5" t="s">
        <v>300</v>
      </c>
      <c r="G1947" s="5" t="s">
        <v>99</v>
      </c>
      <c r="H1947" s="6">
        <v>13500</v>
      </c>
      <c r="I1947" s="6">
        <v>5229</v>
      </c>
      <c r="J1947" s="14" t="s">
        <v>53</v>
      </c>
      <c r="K1947" s="12">
        <v>16.2</v>
      </c>
      <c r="L1947" s="13">
        <v>84709.8</v>
      </c>
      <c r="M1947" s="10">
        <v>0.05</v>
      </c>
      <c r="N1947" s="13">
        <v>80474</v>
      </c>
      <c r="O1947" s="10">
        <v>0.51685889980802169</v>
      </c>
      <c r="P1947" s="13">
        <v>38880</v>
      </c>
      <c r="Q1947" s="7">
        <v>0.08</v>
      </c>
      <c r="R1947" s="13">
        <v>93</v>
      </c>
      <c r="S1947" s="11">
        <v>1734.75</v>
      </c>
      <c r="T1947" s="13">
        <v>15612.75</v>
      </c>
      <c r="U1947" s="13">
        <v>502000</v>
      </c>
    </row>
    <row r="1948" spans="1:21" x14ac:dyDescent="0.35">
      <c r="A1948" s="5" t="s">
        <v>11087</v>
      </c>
      <c r="B1948" s="5" t="s">
        <v>11087</v>
      </c>
      <c r="C1948" s="5" t="s">
        <v>2</v>
      </c>
      <c r="D1948" s="5" t="s">
        <v>11088</v>
      </c>
      <c r="E1948" s="5" t="s">
        <v>3594</v>
      </c>
      <c r="F1948" s="5" t="s">
        <v>300</v>
      </c>
      <c r="G1948" s="5" t="s">
        <v>96</v>
      </c>
      <c r="H1948" s="6">
        <v>6143</v>
      </c>
      <c r="I1948" s="6">
        <v>1260</v>
      </c>
      <c r="J1948" s="14" t="s">
        <v>53</v>
      </c>
      <c r="K1948" s="12">
        <v>18</v>
      </c>
      <c r="L1948" s="13">
        <v>22680</v>
      </c>
      <c r="M1948" s="10">
        <v>0.05</v>
      </c>
      <c r="N1948" s="13">
        <v>21546</v>
      </c>
      <c r="O1948" s="10">
        <v>0.51738670935783393</v>
      </c>
      <c r="P1948" s="13">
        <v>10398</v>
      </c>
      <c r="Q1948" s="7">
        <v>0.08</v>
      </c>
      <c r="R1948" s="13">
        <v>103</v>
      </c>
      <c r="S1948" s="11">
        <v>3308</v>
      </c>
      <c r="T1948" s="13">
        <v>29772</v>
      </c>
      <c r="U1948" s="13">
        <v>160000</v>
      </c>
    </row>
    <row r="1949" spans="1:21" ht="29" x14ac:dyDescent="0.35">
      <c r="A1949" s="5" t="s">
        <v>11089</v>
      </c>
      <c r="B1949" s="5" t="s">
        <v>11089</v>
      </c>
      <c r="C1949" s="5" t="s">
        <v>2</v>
      </c>
      <c r="D1949" s="5" t="s">
        <v>11090</v>
      </c>
      <c r="E1949" s="5" t="s">
        <v>714</v>
      </c>
      <c r="F1949" s="5" t="s">
        <v>241</v>
      </c>
      <c r="G1949" s="5" t="s">
        <v>93</v>
      </c>
      <c r="H1949" s="6">
        <v>3750</v>
      </c>
      <c r="I1949" s="6">
        <v>1694</v>
      </c>
      <c r="J1949" s="14" t="s">
        <v>53</v>
      </c>
      <c r="K1949" s="12">
        <v>21</v>
      </c>
      <c r="L1949" s="13">
        <v>35574</v>
      </c>
      <c r="M1949" s="10">
        <v>0.1</v>
      </c>
      <c r="N1949" s="13">
        <v>32017</v>
      </c>
      <c r="O1949" s="10">
        <v>0.51893158696551123</v>
      </c>
      <c r="P1949" s="13">
        <v>15402</v>
      </c>
      <c r="Q1949" s="7">
        <v>0.09</v>
      </c>
      <c r="R1949" s="13">
        <v>101</v>
      </c>
      <c r="S1949" s="11">
        <v>0</v>
      </c>
      <c r="T1949" s="13">
        <v>0</v>
      </c>
      <c r="U1949" s="13">
        <v>171000</v>
      </c>
    </row>
    <row r="1950" spans="1:21" x14ac:dyDescent="0.35">
      <c r="A1950" s="5" t="s">
        <v>11091</v>
      </c>
      <c r="B1950" s="5" t="s">
        <v>11091</v>
      </c>
      <c r="C1950" s="5" t="s">
        <v>2</v>
      </c>
      <c r="D1950" s="5" t="s">
        <v>11092</v>
      </c>
      <c r="E1950" s="5" t="s">
        <v>586</v>
      </c>
      <c r="F1950" s="5" t="s">
        <v>241</v>
      </c>
      <c r="G1950" s="5" t="s">
        <v>97</v>
      </c>
      <c r="H1950" s="6">
        <v>3125</v>
      </c>
      <c r="I1950" s="6">
        <v>1608</v>
      </c>
      <c r="J1950" s="14" t="s">
        <v>53</v>
      </c>
      <c r="K1950" s="12">
        <v>20</v>
      </c>
      <c r="L1950" s="13">
        <v>32160</v>
      </c>
      <c r="M1950" s="10">
        <v>0.1</v>
      </c>
      <c r="N1950" s="13">
        <v>28944</v>
      </c>
      <c r="O1950" s="10">
        <v>0.48462863597986811</v>
      </c>
      <c r="P1950" s="13">
        <v>14917</v>
      </c>
      <c r="Q1950" s="7">
        <v>9.5000000000000001E-2</v>
      </c>
      <c r="R1950" s="13">
        <v>98</v>
      </c>
      <c r="S1950" s="11">
        <v>0</v>
      </c>
      <c r="T1950" s="13">
        <v>0</v>
      </c>
      <c r="U1950" s="13">
        <v>157000</v>
      </c>
    </row>
    <row r="1951" spans="1:21" ht="29" x14ac:dyDescent="0.35">
      <c r="A1951" s="5" t="s">
        <v>11093</v>
      </c>
      <c r="B1951" s="5" t="s">
        <v>11094</v>
      </c>
      <c r="C1951" s="5" t="s">
        <v>68</v>
      </c>
      <c r="D1951" s="5" t="s">
        <v>11095</v>
      </c>
      <c r="E1951" s="5" t="s">
        <v>586</v>
      </c>
      <c r="F1951" s="5" t="s">
        <v>11096</v>
      </c>
      <c r="G1951" s="5" t="s">
        <v>90</v>
      </c>
      <c r="H1951" s="6">
        <v>6250</v>
      </c>
      <c r="I1951" s="6">
        <v>4190</v>
      </c>
      <c r="J1951" s="14" t="s">
        <v>53</v>
      </c>
      <c r="K1951" s="12">
        <v>13.68</v>
      </c>
      <c r="L1951" s="13">
        <v>57319.199999999997</v>
      </c>
      <c r="M1951" s="10">
        <v>0.05</v>
      </c>
      <c r="N1951" s="13">
        <v>54453</v>
      </c>
      <c r="O1951" s="10">
        <v>0.54101595481762066</v>
      </c>
      <c r="P1951" s="13">
        <v>24993</v>
      </c>
      <c r="Q1951" s="7">
        <v>0.08</v>
      </c>
      <c r="R1951" s="13">
        <v>75</v>
      </c>
      <c r="S1951" s="11">
        <v>0</v>
      </c>
      <c r="T1951" s="13">
        <v>0</v>
      </c>
      <c r="U1951" s="13">
        <v>312000</v>
      </c>
    </row>
    <row r="1952" spans="1:21" x14ac:dyDescent="0.35">
      <c r="A1952" s="5" t="s">
        <v>11097</v>
      </c>
      <c r="B1952" s="5" t="s">
        <v>11097</v>
      </c>
      <c r="C1952" s="5" t="s">
        <v>2</v>
      </c>
      <c r="D1952" s="5" t="s">
        <v>11098</v>
      </c>
      <c r="E1952" s="5" t="s">
        <v>603</v>
      </c>
      <c r="F1952" s="5" t="s">
        <v>241</v>
      </c>
      <c r="G1952" s="5" t="s">
        <v>89</v>
      </c>
      <c r="H1952" s="6">
        <v>7150</v>
      </c>
      <c r="I1952" s="6">
        <v>5962</v>
      </c>
      <c r="J1952" s="14" t="s">
        <v>53</v>
      </c>
      <c r="K1952" s="12">
        <v>16.2</v>
      </c>
      <c r="L1952" s="13">
        <v>96584.4</v>
      </c>
      <c r="M1952" s="10">
        <v>0.05</v>
      </c>
      <c r="N1952" s="13">
        <v>91755</v>
      </c>
      <c r="O1952" s="10">
        <v>0.51685889980802169</v>
      </c>
      <c r="P1952" s="13">
        <v>44331</v>
      </c>
      <c r="Q1952" s="7">
        <v>0.08</v>
      </c>
      <c r="R1952" s="13">
        <v>93</v>
      </c>
      <c r="S1952" s="11">
        <v>0</v>
      </c>
      <c r="T1952" s="13">
        <v>0</v>
      </c>
      <c r="U1952" s="13">
        <v>554000</v>
      </c>
    </row>
    <row r="1953" spans="1:21" ht="29" x14ac:dyDescent="0.35">
      <c r="A1953" s="5" t="s">
        <v>11099</v>
      </c>
      <c r="B1953" s="5" t="s">
        <v>11100</v>
      </c>
      <c r="C1953" s="5" t="s">
        <v>68</v>
      </c>
      <c r="D1953" s="5" t="s">
        <v>11101</v>
      </c>
      <c r="E1953" s="5" t="s">
        <v>586</v>
      </c>
      <c r="F1953" s="5" t="s">
        <v>11102</v>
      </c>
      <c r="G1953" s="5" t="s">
        <v>89</v>
      </c>
      <c r="H1953" s="6">
        <v>6325</v>
      </c>
      <c r="I1953" s="6">
        <v>3180</v>
      </c>
      <c r="J1953" s="14" t="s">
        <v>53</v>
      </c>
      <c r="K1953" s="12">
        <v>18</v>
      </c>
      <c r="L1953" s="13">
        <v>57240</v>
      </c>
      <c r="M1953" s="10">
        <v>0.05</v>
      </c>
      <c r="N1953" s="13">
        <v>54378</v>
      </c>
      <c r="O1953" s="10">
        <v>0.51685889980802169</v>
      </c>
      <c r="P1953" s="13">
        <v>26272</v>
      </c>
      <c r="Q1953" s="7">
        <v>0.08</v>
      </c>
      <c r="R1953" s="13">
        <v>103</v>
      </c>
      <c r="S1953" s="11">
        <v>0</v>
      </c>
      <c r="T1953" s="13">
        <v>0</v>
      </c>
      <c r="U1953" s="13">
        <v>328000</v>
      </c>
    </row>
    <row r="1954" spans="1:21" x14ac:dyDescent="0.35">
      <c r="A1954" s="5" t="s">
        <v>11103</v>
      </c>
      <c r="B1954" s="5" t="s">
        <v>11103</v>
      </c>
      <c r="C1954" s="5" t="s">
        <v>2</v>
      </c>
      <c r="D1954" s="5" t="s">
        <v>11104</v>
      </c>
      <c r="E1954" s="5" t="s">
        <v>586</v>
      </c>
      <c r="F1954" s="5" t="s">
        <v>364</v>
      </c>
      <c r="G1954" s="5" t="s">
        <v>100</v>
      </c>
      <c r="H1954" s="6">
        <v>3125</v>
      </c>
      <c r="I1954" s="6">
        <v>1680</v>
      </c>
      <c r="J1954" s="14" t="s">
        <v>53</v>
      </c>
      <c r="K1954" s="12">
        <v>22</v>
      </c>
      <c r="L1954" s="13">
        <v>36960</v>
      </c>
      <c r="M1954" s="10">
        <v>0.1</v>
      </c>
      <c r="N1954" s="13">
        <v>33264</v>
      </c>
      <c r="O1954" s="10">
        <v>0.5292880068315059</v>
      </c>
      <c r="P1954" s="13">
        <v>15658</v>
      </c>
      <c r="Q1954" s="7">
        <v>7.4999999999999997E-2</v>
      </c>
      <c r="R1954" s="13">
        <v>124</v>
      </c>
      <c r="S1954" s="11">
        <v>0</v>
      </c>
      <c r="T1954" s="13">
        <v>0</v>
      </c>
      <c r="U1954" s="13">
        <v>209000</v>
      </c>
    </row>
    <row r="1955" spans="1:21" x14ac:dyDescent="0.35">
      <c r="A1955" s="5" t="s">
        <v>11105</v>
      </c>
      <c r="B1955" s="5" t="s">
        <v>11105</v>
      </c>
      <c r="C1955" s="5" t="s">
        <v>2</v>
      </c>
      <c r="D1955" s="5" t="s">
        <v>11106</v>
      </c>
      <c r="E1955" s="5" t="s">
        <v>3599</v>
      </c>
      <c r="F1955" s="5" t="s">
        <v>326</v>
      </c>
      <c r="G1955" s="5" t="s">
        <v>96</v>
      </c>
      <c r="H1955" s="6">
        <v>3125</v>
      </c>
      <c r="I1955" s="6">
        <v>1122</v>
      </c>
      <c r="J1955" s="14" t="s">
        <v>53</v>
      </c>
      <c r="K1955" s="12">
        <v>18</v>
      </c>
      <c r="L1955" s="13">
        <v>20196</v>
      </c>
      <c r="M1955" s="10">
        <v>0.05</v>
      </c>
      <c r="N1955" s="13">
        <v>19186</v>
      </c>
      <c r="O1955" s="10">
        <v>0.51738670935783393</v>
      </c>
      <c r="P1955" s="13">
        <v>9260</v>
      </c>
      <c r="Q1955" s="7">
        <v>0.08</v>
      </c>
      <c r="R1955" s="13">
        <v>103</v>
      </c>
      <c r="S1955" s="11">
        <v>600.5</v>
      </c>
      <c r="T1955" s="13">
        <v>3603</v>
      </c>
      <c r="U1955" s="13">
        <v>119000</v>
      </c>
    </row>
    <row r="1956" spans="1:21" x14ac:dyDescent="0.35">
      <c r="A1956" s="5" t="s">
        <v>11107</v>
      </c>
      <c r="B1956" s="5" t="s">
        <v>11107</v>
      </c>
      <c r="C1956" s="5" t="s">
        <v>2</v>
      </c>
      <c r="D1956" s="5" t="s">
        <v>11108</v>
      </c>
      <c r="E1956" s="5" t="s">
        <v>586</v>
      </c>
      <c r="F1956" s="5" t="s">
        <v>258</v>
      </c>
      <c r="G1956" s="5" t="s">
        <v>92</v>
      </c>
      <c r="H1956" s="6">
        <v>2928</v>
      </c>
      <c r="I1956" s="6">
        <v>1470</v>
      </c>
      <c r="J1956" s="14" t="s">
        <v>53</v>
      </c>
      <c r="K1956" s="12">
        <v>18</v>
      </c>
      <c r="L1956" s="13">
        <v>26460</v>
      </c>
      <c r="M1956" s="10">
        <v>0.1</v>
      </c>
      <c r="N1956" s="13">
        <v>23814</v>
      </c>
      <c r="O1956" s="10">
        <v>0.5292880068315059</v>
      </c>
      <c r="P1956" s="13">
        <v>11210</v>
      </c>
      <c r="Q1956" s="7">
        <v>7.4999999999999997E-2</v>
      </c>
      <c r="R1956" s="13">
        <v>102</v>
      </c>
      <c r="S1956" s="11">
        <v>0</v>
      </c>
      <c r="T1956" s="13">
        <v>0</v>
      </c>
      <c r="U1956" s="13">
        <v>149000</v>
      </c>
    </row>
    <row r="1957" spans="1:21" x14ac:dyDescent="0.35">
      <c r="A1957" s="5" t="s">
        <v>11109</v>
      </c>
      <c r="B1957" s="5" t="s">
        <v>11109</v>
      </c>
      <c r="C1957" s="5" t="s">
        <v>2</v>
      </c>
      <c r="D1957" s="5" t="s">
        <v>11110</v>
      </c>
      <c r="E1957" s="5" t="s">
        <v>775</v>
      </c>
      <c r="F1957" s="5" t="s">
        <v>258</v>
      </c>
      <c r="G1957" s="5" t="s">
        <v>90</v>
      </c>
      <c r="H1957" s="6">
        <v>2875</v>
      </c>
      <c r="I1957" s="6">
        <v>600</v>
      </c>
      <c r="J1957" s="14" t="s">
        <v>53</v>
      </c>
      <c r="K1957" s="12">
        <v>20.9</v>
      </c>
      <c r="L1957" s="13">
        <v>12540.000000000002</v>
      </c>
      <c r="M1957" s="10">
        <v>0.05</v>
      </c>
      <c r="N1957" s="13">
        <v>11913</v>
      </c>
      <c r="O1957" s="10">
        <v>0.54432902610279321</v>
      </c>
      <c r="P1957" s="13">
        <v>5428</v>
      </c>
      <c r="Q1957" s="7">
        <v>0.08</v>
      </c>
      <c r="R1957" s="13">
        <v>113</v>
      </c>
      <c r="S1957" s="11">
        <v>1525</v>
      </c>
      <c r="T1957" s="13">
        <v>18300</v>
      </c>
      <c r="U1957" s="13">
        <v>86000</v>
      </c>
    </row>
    <row r="1958" spans="1:21" x14ac:dyDescent="0.35">
      <c r="A1958" s="5" t="s">
        <v>11111</v>
      </c>
      <c r="B1958" s="5" t="s">
        <v>11111</v>
      </c>
      <c r="C1958" s="5" t="s">
        <v>2</v>
      </c>
      <c r="D1958" s="5" t="s">
        <v>11112</v>
      </c>
      <c r="E1958" s="5" t="s">
        <v>775</v>
      </c>
      <c r="F1958" s="5" t="s">
        <v>258</v>
      </c>
      <c r="G1958" s="5" t="s">
        <v>90</v>
      </c>
      <c r="H1958" s="6">
        <v>2880</v>
      </c>
      <c r="I1958" s="6">
        <v>1350</v>
      </c>
      <c r="J1958" s="14" t="s">
        <v>53</v>
      </c>
      <c r="K1958" s="12">
        <v>19</v>
      </c>
      <c r="L1958" s="13">
        <v>25650</v>
      </c>
      <c r="M1958" s="10">
        <v>0.05</v>
      </c>
      <c r="N1958" s="13">
        <v>24368</v>
      </c>
      <c r="O1958" s="10">
        <v>0.54432902610279332</v>
      </c>
      <c r="P1958" s="13">
        <v>11104</v>
      </c>
      <c r="Q1958" s="7">
        <v>0.08</v>
      </c>
      <c r="R1958" s="13">
        <v>103</v>
      </c>
      <c r="S1958" s="11">
        <v>0</v>
      </c>
      <c r="T1958" s="13">
        <v>0</v>
      </c>
      <c r="U1958" s="13">
        <v>139000</v>
      </c>
    </row>
    <row r="1959" spans="1:21" x14ac:dyDescent="0.35">
      <c r="A1959" s="5" t="s">
        <v>11113</v>
      </c>
      <c r="B1959" s="5" t="s">
        <v>11113</v>
      </c>
      <c r="C1959" s="5" t="s">
        <v>2</v>
      </c>
      <c r="D1959" s="5" t="s">
        <v>11114</v>
      </c>
      <c r="E1959" s="5" t="s">
        <v>586</v>
      </c>
      <c r="F1959" s="5" t="s">
        <v>258</v>
      </c>
      <c r="G1959" s="5" t="s">
        <v>92</v>
      </c>
      <c r="H1959" s="6">
        <v>3681</v>
      </c>
      <c r="I1959" s="6">
        <v>2784</v>
      </c>
      <c r="J1959" s="14" t="s">
        <v>53</v>
      </c>
      <c r="K1959" s="12">
        <v>18</v>
      </c>
      <c r="L1959" s="13">
        <v>50112</v>
      </c>
      <c r="M1959" s="10">
        <v>0.1</v>
      </c>
      <c r="N1959" s="13">
        <v>45101</v>
      </c>
      <c r="O1959" s="10">
        <v>0.5292880068315059</v>
      </c>
      <c r="P1959" s="13">
        <v>21229</v>
      </c>
      <c r="Q1959" s="7">
        <v>7.4999999999999997E-2</v>
      </c>
      <c r="R1959" s="13">
        <v>102</v>
      </c>
      <c r="S1959" s="11">
        <v>0</v>
      </c>
      <c r="T1959" s="13">
        <v>0</v>
      </c>
      <c r="U1959" s="13">
        <v>283000</v>
      </c>
    </row>
    <row r="1960" spans="1:21" x14ac:dyDescent="0.35">
      <c r="A1960" s="5" t="s">
        <v>11115</v>
      </c>
      <c r="B1960" s="5" t="s">
        <v>11115</v>
      </c>
      <c r="C1960" s="5" t="s">
        <v>2</v>
      </c>
      <c r="D1960" s="5" t="s">
        <v>11116</v>
      </c>
      <c r="E1960" s="5" t="s">
        <v>819</v>
      </c>
      <c r="F1960" s="5" t="s">
        <v>258</v>
      </c>
      <c r="G1960" s="5" t="s">
        <v>89</v>
      </c>
      <c r="H1960" s="6">
        <v>6000</v>
      </c>
      <c r="I1960" s="6">
        <v>5646</v>
      </c>
      <c r="J1960" s="14" t="s">
        <v>53</v>
      </c>
      <c r="K1960" s="12">
        <v>16.2</v>
      </c>
      <c r="L1960" s="13">
        <v>91465.2</v>
      </c>
      <c r="M1960" s="10">
        <v>0.05</v>
      </c>
      <c r="N1960" s="13">
        <v>86892</v>
      </c>
      <c r="O1960" s="10">
        <v>0.5168588998080218</v>
      </c>
      <c r="P1960" s="13">
        <v>41981</v>
      </c>
      <c r="Q1960" s="7">
        <v>0.08</v>
      </c>
      <c r="R1960" s="13">
        <v>93</v>
      </c>
      <c r="S1960" s="11">
        <v>0</v>
      </c>
      <c r="T1960" s="13">
        <v>0</v>
      </c>
      <c r="U1960" s="13">
        <v>525000</v>
      </c>
    </row>
    <row r="1961" spans="1:21" x14ac:dyDescent="0.35">
      <c r="A1961" s="5" t="s">
        <v>11117</v>
      </c>
      <c r="B1961" s="5" t="s">
        <v>11117</v>
      </c>
      <c r="C1961" s="5" t="s">
        <v>2</v>
      </c>
      <c r="D1961" s="5" t="s">
        <v>11118</v>
      </c>
      <c r="E1961" s="5" t="s">
        <v>849</v>
      </c>
      <c r="F1961" s="5" t="s">
        <v>258</v>
      </c>
      <c r="G1961" s="5" t="s">
        <v>90</v>
      </c>
      <c r="H1961" s="6">
        <v>3100</v>
      </c>
      <c r="I1961" s="6">
        <v>1260</v>
      </c>
      <c r="J1961" s="14" t="s">
        <v>53</v>
      </c>
      <c r="K1961" s="12">
        <v>19</v>
      </c>
      <c r="L1961" s="13">
        <v>23940</v>
      </c>
      <c r="M1961" s="10">
        <v>0.05</v>
      </c>
      <c r="N1961" s="13">
        <v>22743</v>
      </c>
      <c r="O1961" s="10">
        <v>0.5451110310527586</v>
      </c>
      <c r="P1961" s="13">
        <v>10346</v>
      </c>
      <c r="Q1961" s="7">
        <v>0.08</v>
      </c>
      <c r="R1961" s="13">
        <v>103</v>
      </c>
      <c r="S1961" s="11">
        <v>265</v>
      </c>
      <c r="T1961" s="13">
        <v>2385</v>
      </c>
      <c r="U1961" s="13">
        <v>132000</v>
      </c>
    </row>
    <row r="1962" spans="1:21" x14ac:dyDescent="0.35">
      <c r="A1962" s="5" t="s">
        <v>11119</v>
      </c>
      <c r="B1962" s="5" t="s">
        <v>11119</v>
      </c>
      <c r="C1962" s="5" t="s">
        <v>2</v>
      </c>
      <c r="D1962" s="5" t="s">
        <v>11120</v>
      </c>
      <c r="E1962" s="5" t="s">
        <v>586</v>
      </c>
      <c r="F1962" s="5" t="s">
        <v>258</v>
      </c>
      <c r="G1962" s="5" t="s">
        <v>90</v>
      </c>
      <c r="H1962" s="6">
        <v>3558</v>
      </c>
      <c r="I1962" s="6">
        <v>1404</v>
      </c>
      <c r="J1962" s="14" t="s">
        <v>53</v>
      </c>
      <c r="K1962" s="12">
        <v>19</v>
      </c>
      <c r="L1962" s="13">
        <v>26676</v>
      </c>
      <c r="M1962" s="10">
        <v>0.05</v>
      </c>
      <c r="N1962" s="13">
        <v>25342</v>
      </c>
      <c r="O1962" s="10">
        <v>0.51685889980802169</v>
      </c>
      <c r="P1962" s="13">
        <v>12244</v>
      </c>
      <c r="Q1962" s="7">
        <v>0.08</v>
      </c>
      <c r="R1962" s="13">
        <v>109</v>
      </c>
      <c r="S1962" s="11">
        <v>399</v>
      </c>
      <c r="T1962" s="13">
        <v>3591</v>
      </c>
      <c r="U1962" s="13">
        <v>157000</v>
      </c>
    </row>
    <row r="1963" spans="1:21" x14ac:dyDescent="0.35">
      <c r="A1963" s="5" t="s">
        <v>11121</v>
      </c>
      <c r="B1963" s="5" t="s">
        <v>11121</v>
      </c>
      <c r="C1963" s="5" t="s">
        <v>2</v>
      </c>
      <c r="D1963" s="5" t="s">
        <v>11122</v>
      </c>
      <c r="E1963" s="5" t="s">
        <v>819</v>
      </c>
      <c r="F1963" s="5" t="s">
        <v>258</v>
      </c>
      <c r="G1963" s="5" t="s">
        <v>89</v>
      </c>
      <c r="H1963" s="6">
        <v>8294</v>
      </c>
      <c r="I1963" s="6">
        <v>3450</v>
      </c>
      <c r="J1963" s="14" t="s">
        <v>53</v>
      </c>
      <c r="K1963" s="12">
        <v>18</v>
      </c>
      <c r="L1963" s="13">
        <v>62100</v>
      </c>
      <c r="M1963" s="10">
        <v>0.05</v>
      </c>
      <c r="N1963" s="13">
        <v>58995</v>
      </c>
      <c r="O1963" s="10">
        <v>0.51685889980802169</v>
      </c>
      <c r="P1963" s="13">
        <v>28503</v>
      </c>
      <c r="Q1963" s="7">
        <v>0.08</v>
      </c>
      <c r="R1963" s="13">
        <v>103</v>
      </c>
      <c r="S1963" s="11">
        <v>531.5</v>
      </c>
      <c r="T1963" s="13">
        <v>4783.5</v>
      </c>
      <c r="U1963" s="13">
        <v>361000</v>
      </c>
    </row>
    <row r="1964" spans="1:21" ht="29" x14ac:dyDescent="0.35">
      <c r="A1964" s="5" t="s">
        <v>11123</v>
      </c>
      <c r="B1964" s="5" t="s">
        <v>11124</v>
      </c>
      <c r="C1964" s="5" t="s">
        <v>68</v>
      </c>
      <c r="D1964" s="5" t="s">
        <v>11125</v>
      </c>
      <c r="E1964" s="5" t="s">
        <v>2089</v>
      </c>
      <c r="F1964" s="5" t="s">
        <v>542</v>
      </c>
      <c r="G1964" s="5" t="s">
        <v>90</v>
      </c>
      <c r="H1964" s="6">
        <v>8092</v>
      </c>
      <c r="I1964" s="6">
        <v>7780</v>
      </c>
      <c r="J1964" s="14" t="s">
        <v>53</v>
      </c>
      <c r="K1964" s="12">
        <v>17.100000000000001</v>
      </c>
      <c r="L1964" s="13">
        <v>133038</v>
      </c>
      <c r="M1964" s="10">
        <v>0.05</v>
      </c>
      <c r="N1964" s="13">
        <v>126386</v>
      </c>
      <c r="O1964" s="10">
        <v>0.51685889980802169</v>
      </c>
      <c r="P1964" s="13">
        <v>61062</v>
      </c>
      <c r="Q1964" s="7">
        <v>0.08</v>
      </c>
      <c r="R1964" s="13">
        <v>98</v>
      </c>
      <c r="S1964" s="11">
        <v>0</v>
      </c>
      <c r="T1964" s="13">
        <v>0</v>
      </c>
      <c r="U1964" s="13">
        <v>763000</v>
      </c>
    </row>
    <row r="1965" spans="1:21" x14ac:dyDescent="0.35">
      <c r="A1965" s="5" t="s">
        <v>11126</v>
      </c>
      <c r="B1965" s="5" t="s">
        <v>11126</v>
      </c>
      <c r="C1965" s="5" t="s">
        <v>2</v>
      </c>
      <c r="D1965" s="5" t="s">
        <v>11127</v>
      </c>
      <c r="E1965" s="5" t="s">
        <v>700</v>
      </c>
      <c r="F1965" s="5" t="s">
        <v>357</v>
      </c>
      <c r="G1965" s="5" t="s">
        <v>90</v>
      </c>
      <c r="H1965" s="6">
        <v>2500</v>
      </c>
      <c r="I1965" s="6">
        <v>950</v>
      </c>
      <c r="J1965" s="14" t="s">
        <v>53</v>
      </c>
      <c r="K1965" s="12">
        <v>20.9</v>
      </c>
      <c r="L1965" s="13">
        <v>19855.000000000004</v>
      </c>
      <c r="M1965" s="10">
        <v>0.05</v>
      </c>
      <c r="N1965" s="13">
        <v>18862</v>
      </c>
      <c r="O1965" s="10">
        <v>0.51685889980802158</v>
      </c>
      <c r="P1965" s="13">
        <v>9113</v>
      </c>
      <c r="Q1965" s="7">
        <v>0.08</v>
      </c>
      <c r="R1965" s="13">
        <v>120</v>
      </c>
      <c r="S1965" s="11">
        <v>362.5</v>
      </c>
      <c r="T1965" s="13">
        <v>5437.5</v>
      </c>
      <c r="U1965" s="13">
        <v>119000</v>
      </c>
    </row>
    <row r="1966" spans="1:21" ht="29" x14ac:dyDescent="0.35">
      <c r="A1966" s="5" t="s">
        <v>11128</v>
      </c>
      <c r="B1966" s="5" t="s">
        <v>11129</v>
      </c>
      <c r="C1966" s="5" t="s">
        <v>86</v>
      </c>
      <c r="D1966" s="5" t="s">
        <v>11130</v>
      </c>
      <c r="E1966" s="5" t="s">
        <v>974</v>
      </c>
      <c r="F1966" s="5" t="s">
        <v>244</v>
      </c>
      <c r="G1966" s="5" t="s">
        <v>90</v>
      </c>
      <c r="H1966" s="6">
        <v>11186</v>
      </c>
      <c r="I1966" s="6">
        <v>5034</v>
      </c>
      <c r="J1966" s="14" t="s">
        <v>53</v>
      </c>
      <c r="K1966" s="12">
        <v>17.100000000000001</v>
      </c>
      <c r="L1966" s="13">
        <v>86081.400000000009</v>
      </c>
      <c r="M1966" s="10">
        <v>0.05</v>
      </c>
      <c r="N1966" s="13">
        <v>81777</v>
      </c>
      <c r="O1966" s="10">
        <v>0.55620664697535016</v>
      </c>
      <c r="P1966" s="13">
        <v>36292</v>
      </c>
      <c r="Q1966" s="7">
        <v>0.08</v>
      </c>
      <c r="R1966" s="13">
        <v>90</v>
      </c>
      <c r="S1966" s="11">
        <v>0</v>
      </c>
      <c r="T1966" s="13">
        <v>0</v>
      </c>
      <c r="U1966" s="13">
        <v>454000</v>
      </c>
    </row>
    <row r="1967" spans="1:21" x14ac:dyDescent="0.35">
      <c r="A1967" s="5" t="s">
        <v>11131</v>
      </c>
      <c r="B1967" s="5" t="s">
        <v>11131</v>
      </c>
      <c r="C1967" s="5" t="s">
        <v>2</v>
      </c>
      <c r="D1967" s="5" t="s">
        <v>11132</v>
      </c>
      <c r="E1967" s="5" t="s">
        <v>819</v>
      </c>
      <c r="F1967" s="5" t="s">
        <v>294</v>
      </c>
      <c r="G1967" s="5" t="s">
        <v>90</v>
      </c>
      <c r="H1967" s="6">
        <v>3125</v>
      </c>
      <c r="I1967" s="6">
        <v>1807</v>
      </c>
      <c r="J1967" s="14" t="s">
        <v>53</v>
      </c>
      <c r="K1967" s="12">
        <v>19</v>
      </c>
      <c r="L1967" s="13">
        <v>34333</v>
      </c>
      <c r="M1967" s="10">
        <v>0.05</v>
      </c>
      <c r="N1967" s="13">
        <v>32616</v>
      </c>
      <c r="O1967" s="10">
        <v>0.5168588998080218</v>
      </c>
      <c r="P1967" s="13">
        <v>15758</v>
      </c>
      <c r="Q1967" s="7">
        <v>0.08</v>
      </c>
      <c r="R1967" s="13">
        <v>109</v>
      </c>
      <c r="S1967" s="11">
        <v>0</v>
      </c>
      <c r="T1967" s="13">
        <v>0</v>
      </c>
      <c r="U1967" s="13">
        <v>197000</v>
      </c>
    </row>
    <row r="1968" spans="1:21" ht="29" x14ac:dyDescent="0.35">
      <c r="A1968" s="5" t="s">
        <v>11133</v>
      </c>
      <c r="B1968" s="5" t="s">
        <v>11134</v>
      </c>
      <c r="C1968" s="5" t="s">
        <v>68</v>
      </c>
      <c r="D1968" s="5" t="s">
        <v>11135</v>
      </c>
      <c r="E1968" s="5" t="s">
        <v>775</v>
      </c>
      <c r="F1968" s="5" t="s">
        <v>11136</v>
      </c>
      <c r="G1968" s="5" t="s">
        <v>89</v>
      </c>
      <c r="H1968" s="6">
        <v>5550</v>
      </c>
      <c r="I1968" s="6">
        <v>4425</v>
      </c>
      <c r="J1968" s="14" t="s">
        <v>53</v>
      </c>
      <c r="K1968" s="12">
        <v>16.2</v>
      </c>
      <c r="L1968" s="13">
        <v>71685</v>
      </c>
      <c r="M1968" s="10">
        <v>0.05</v>
      </c>
      <c r="N1968" s="13">
        <v>68101</v>
      </c>
      <c r="O1968" s="10">
        <v>0.54432902610279332</v>
      </c>
      <c r="P1968" s="13">
        <v>31032</v>
      </c>
      <c r="Q1968" s="7">
        <v>0.08</v>
      </c>
      <c r="R1968" s="13">
        <v>88</v>
      </c>
      <c r="S1968" s="11">
        <v>0</v>
      </c>
      <c r="T1968" s="13">
        <v>0</v>
      </c>
      <c r="U1968" s="13">
        <v>388000</v>
      </c>
    </row>
    <row r="1969" spans="1:21" x14ac:dyDescent="0.35">
      <c r="A1969" s="5" t="s">
        <v>11137</v>
      </c>
      <c r="B1969" s="5" t="s">
        <v>11137</v>
      </c>
      <c r="C1969" s="5" t="s">
        <v>2</v>
      </c>
      <c r="D1969" s="5" t="s">
        <v>11138</v>
      </c>
      <c r="E1969" s="5" t="s">
        <v>797</v>
      </c>
      <c r="F1969" s="5" t="s">
        <v>285</v>
      </c>
      <c r="G1969" s="5" t="s">
        <v>92</v>
      </c>
      <c r="H1969" s="6">
        <v>2925</v>
      </c>
      <c r="I1969" s="6">
        <v>2574</v>
      </c>
      <c r="J1969" s="14" t="s">
        <v>53</v>
      </c>
      <c r="K1969" s="12">
        <v>18</v>
      </c>
      <c r="L1969" s="13">
        <v>46332</v>
      </c>
      <c r="M1969" s="10">
        <v>0.1</v>
      </c>
      <c r="N1969" s="13">
        <v>41699</v>
      </c>
      <c r="O1969" s="10">
        <v>0.52928800683150579</v>
      </c>
      <c r="P1969" s="13">
        <v>19628</v>
      </c>
      <c r="Q1969" s="7">
        <v>7.4999999999999997E-2</v>
      </c>
      <c r="R1969" s="13">
        <v>102</v>
      </c>
      <c r="S1969" s="11">
        <v>0</v>
      </c>
      <c r="T1969" s="13">
        <v>0</v>
      </c>
      <c r="U1969" s="13">
        <v>262000</v>
      </c>
    </row>
    <row r="1970" spans="1:21" x14ac:dyDescent="0.35">
      <c r="A1970" s="5" t="s">
        <v>11139</v>
      </c>
      <c r="B1970" s="5" t="s">
        <v>11139</v>
      </c>
      <c r="C1970" s="5" t="s">
        <v>2</v>
      </c>
      <c r="D1970" s="5" t="s">
        <v>11140</v>
      </c>
      <c r="E1970" s="5" t="s">
        <v>10379</v>
      </c>
      <c r="F1970" s="5" t="s">
        <v>285</v>
      </c>
      <c r="G1970" s="5" t="s">
        <v>90</v>
      </c>
      <c r="H1970" s="6">
        <v>2880</v>
      </c>
      <c r="I1970" s="6">
        <v>1575</v>
      </c>
      <c r="J1970" s="14" t="s">
        <v>53</v>
      </c>
      <c r="K1970" s="12">
        <v>19</v>
      </c>
      <c r="L1970" s="13">
        <v>29925</v>
      </c>
      <c r="M1970" s="10">
        <v>0.05</v>
      </c>
      <c r="N1970" s="13">
        <v>28429</v>
      </c>
      <c r="O1970" s="10">
        <v>0.54502884116282679</v>
      </c>
      <c r="P1970" s="13">
        <v>12934</v>
      </c>
      <c r="Q1970" s="7">
        <v>0.08</v>
      </c>
      <c r="R1970" s="13">
        <v>103</v>
      </c>
      <c r="S1970" s="11">
        <v>0</v>
      </c>
      <c r="T1970" s="13">
        <v>0</v>
      </c>
      <c r="U1970" s="13">
        <v>162000</v>
      </c>
    </row>
    <row r="1971" spans="1:21" x14ac:dyDescent="0.35">
      <c r="A1971" s="5" t="s">
        <v>11141</v>
      </c>
      <c r="B1971" s="5" t="s">
        <v>11141</v>
      </c>
      <c r="C1971" s="5" t="s">
        <v>2</v>
      </c>
      <c r="D1971" s="5" t="s">
        <v>11142</v>
      </c>
      <c r="E1971" s="5" t="s">
        <v>2089</v>
      </c>
      <c r="F1971" s="5" t="s">
        <v>285</v>
      </c>
      <c r="G1971" s="5" t="s">
        <v>100</v>
      </c>
      <c r="H1971" s="6">
        <v>2880</v>
      </c>
      <c r="I1971" s="6">
        <v>1656</v>
      </c>
      <c r="J1971" s="14" t="s">
        <v>53</v>
      </c>
      <c r="K1971" s="12">
        <v>22</v>
      </c>
      <c r="L1971" s="13">
        <v>36432</v>
      </c>
      <c r="M1971" s="10">
        <v>0.1</v>
      </c>
      <c r="N1971" s="13">
        <v>32789</v>
      </c>
      <c r="O1971" s="10">
        <v>0.5292880068315059</v>
      </c>
      <c r="P1971" s="13">
        <v>15434</v>
      </c>
      <c r="Q1971" s="7">
        <v>7.4999999999999997E-2</v>
      </c>
      <c r="R1971" s="13">
        <v>124</v>
      </c>
      <c r="S1971" s="11">
        <v>0</v>
      </c>
      <c r="T1971" s="13">
        <v>0</v>
      </c>
      <c r="U1971" s="13">
        <v>206000</v>
      </c>
    </row>
    <row r="1972" spans="1:21" x14ac:dyDescent="0.35">
      <c r="A1972" s="5" t="s">
        <v>11143</v>
      </c>
      <c r="B1972" s="5" t="s">
        <v>11143</v>
      </c>
      <c r="C1972" s="5" t="s">
        <v>2</v>
      </c>
      <c r="D1972" s="5" t="s">
        <v>11144</v>
      </c>
      <c r="E1972" s="5" t="s">
        <v>775</v>
      </c>
      <c r="F1972" s="5" t="s">
        <v>285</v>
      </c>
      <c r="G1972" s="5" t="s">
        <v>90</v>
      </c>
      <c r="H1972" s="6">
        <v>2825</v>
      </c>
      <c r="I1972" s="6">
        <v>2800</v>
      </c>
      <c r="J1972" s="14" t="s">
        <v>53</v>
      </c>
      <c r="K1972" s="12">
        <v>19</v>
      </c>
      <c r="L1972" s="13">
        <v>53200</v>
      </c>
      <c r="M1972" s="10">
        <v>0.05</v>
      </c>
      <c r="N1972" s="13">
        <v>50540</v>
      </c>
      <c r="O1972" s="10">
        <v>0.54432902610279332</v>
      </c>
      <c r="P1972" s="13">
        <v>23030</v>
      </c>
      <c r="Q1972" s="7">
        <v>0.08</v>
      </c>
      <c r="R1972" s="13">
        <v>103</v>
      </c>
      <c r="S1972" s="11">
        <v>0</v>
      </c>
      <c r="T1972" s="13">
        <v>0</v>
      </c>
      <c r="U1972" s="13">
        <v>288000</v>
      </c>
    </row>
    <row r="1973" spans="1:21" x14ac:dyDescent="0.35">
      <c r="A1973" s="5" t="s">
        <v>11145</v>
      </c>
      <c r="B1973" s="5" t="s">
        <v>11145</v>
      </c>
      <c r="C1973" s="5" t="s">
        <v>2</v>
      </c>
      <c r="D1973" s="5" t="s">
        <v>11146</v>
      </c>
      <c r="E1973" s="5" t="s">
        <v>2089</v>
      </c>
      <c r="F1973" s="5" t="s">
        <v>285</v>
      </c>
      <c r="G1973" s="5" t="s">
        <v>90</v>
      </c>
      <c r="H1973" s="6">
        <v>2712</v>
      </c>
      <c r="I1973" s="6">
        <v>1680</v>
      </c>
      <c r="J1973" s="14" t="s">
        <v>53</v>
      </c>
      <c r="K1973" s="12">
        <v>19</v>
      </c>
      <c r="L1973" s="13">
        <v>31920</v>
      </c>
      <c r="M1973" s="10">
        <v>0.05</v>
      </c>
      <c r="N1973" s="13">
        <v>30324</v>
      </c>
      <c r="O1973" s="10">
        <v>0.51685889980802169</v>
      </c>
      <c r="P1973" s="13">
        <v>14651</v>
      </c>
      <c r="Q1973" s="7">
        <v>0.08</v>
      </c>
      <c r="R1973" s="13">
        <v>109</v>
      </c>
      <c r="S1973" s="11">
        <v>0</v>
      </c>
      <c r="T1973" s="13">
        <v>0</v>
      </c>
      <c r="U1973" s="13">
        <v>183000</v>
      </c>
    </row>
    <row r="1974" spans="1:21" x14ac:dyDescent="0.35">
      <c r="A1974" s="5" t="s">
        <v>11147</v>
      </c>
      <c r="B1974" s="5" t="s">
        <v>11147</v>
      </c>
      <c r="C1974" s="5" t="s">
        <v>2</v>
      </c>
      <c r="D1974" s="5" t="s">
        <v>11148</v>
      </c>
      <c r="E1974" s="5" t="s">
        <v>819</v>
      </c>
      <c r="F1974" s="5" t="s">
        <v>285</v>
      </c>
      <c r="G1974" s="5" t="s">
        <v>90</v>
      </c>
      <c r="H1974" s="6">
        <v>3496</v>
      </c>
      <c r="I1974" s="6">
        <v>2720</v>
      </c>
      <c r="J1974" s="14" t="s">
        <v>53</v>
      </c>
      <c r="K1974" s="12">
        <v>19</v>
      </c>
      <c r="L1974" s="13">
        <v>51680</v>
      </c>
      <c r="M1974" s="10">
        <v>0.05</v>
      </c>
      <c r="N1974" s="13">
        <v>49096</v>
      </c>
      <c r="O1974" s="10">
        <v>0.5168588998080218</v>
      </c>
      <c r="P1974" s="13">
        <v>23720</v>
      </c>
      <c r="Q1974" s="7">
        <v>0.08</v>
      </c>
      <c r="R1974" s="13">
        <v>109</v>
      </c>
      <c r="S1974" s="11">
        <v>0</v>
      </c>
      <c r="T1974" s="13">
        <v>0</v>
      </c>
      <c r="U1974" s="13">
        <v>297000</v>
      </c>
    </row>
    <row r="1975" spans="1:21" x14ac:dyDescent="0.35">
      <c r="A1975" s="5" t="s">
        <v>11149</v>
      </c>
      <c r="B1975" s="5" t="s">
        <v>11149</v>
      </c>
      <c r="C1975" s="5" t="s">
        <v>2</v>
      </c>
      <c r="D1975" s="5" t="s">
        <v>11150</v>
      </c>
      <c r="E1975" s="5" t="s">
        <v>849</v>
      </c>
      <c r="F1975" s="5" t="s">
        <v>285</v>
      </c>
      <c r="G1975" s="5" t="s">
        <v>101</v>
      </c>
      <c r="H1975" s="6">
        <v>3125</v>
      </c>
      <c r="I1975" s="6">
        <v>2000</v>
      </c>
      <c r="J1975" s="14" t="s">
        <v>53</v>
      </c>
      <c r="K1975" s="12">
        <v>22</v>
      </c>
      <c r="L1975" s="13">
        <v>44000</v>
      </c>
      <c r="M1975" s="10">
        <v>0.05</v>
      </c>
      <c r="N1975" s="13">
        <v>41800</v>
      </c>
      <c r="O1975" s="10">
        <v>0.5451110310527586</v>
      </c>
      <c r="P1975" s="13">
        <v>19014</v>
      </c>
      <c r="Q1975" s="7">
        <v>0.08</v>
      </c>
      <c r="R1975" s="13">
        <v>119</v>
      </c>
      <c r="S1975" s="11">
        <v>0</v>
      </c>
      <c r="T1975" s="13">
        <v>0</v>
      </c>
      <c r="U1975" s="13">
        <v>238000</v>
      </c>
    </row>
    <row r="1976" spans="1:21" x14ac:dyDescent="0.35">
      <c r="A1976" s="5" t="s">
        <v>11151</v>
      </c>
      <c r="B1976" s="5" t="s">
        <v>11151</v>
      </c>
      <c r="C1976" s="5" t="s">
        <v>2</v>
      </c>
      <c r="D1976" s="5" t="s">
        <v>11152</v>
      </c>
      <c r="E1976" s="5" t="s">
        <v>814</v>
      </c>
      <c r="F1976" s="5" t="s">
        <v>285</v>
      </c>
      <c r="G1976" s="5" t="s">
        <v>90</v>
      </c>
      <c r="H1976" s="6">
        <v>2775</v>
      </c>
      <c r="I1976" s="6">
        <v>2750</v>
      </c>
      <c r="J1976" s="14" t="s">
        <v>53</v>
      </c>
      <c r="K1976" s="12">
        <v>19</v>
      </c>
      <c r="L1976" s="13">
        <v>52250</v>
      </c>
      <c r="M1976" s="10">
        <v>0.05</v>
      </c>
      <c r="N1976" s="13">
        <v>49638</v>
      </c>
      <c r="O1976" s="10">
        <v>0.51685889980802169</v>
      </c>
      <c r="P1976" s="13">
        <v>23982</v>
      </c>
      <c r="Q1976" s="7">
        <v>0.08</v>
      </c>
      <c r="R1976" s="13">
        <v>109</v>
      </c>
      <c r="S1976" s="11">
        <v>0</v>
      </c>
      <c r="T1976" s="13">
        <v>0</v>
      </c>
      <c r="U1976" s="13">
        <v>300000</v>
      </c>
    </row>
    <row r="1977" spans="1:21" x14ac:dyDescent="0.35">
      <c r="A1977" s="5" t="s">
        <v>11153</v>
      </c>
      <c r="B1977" s="5" t="s">
        <v>11153</v>
      </c>
      <c r="C1977" s="5" t="s">
        <v>2</v>
      </c>
      <c r="D1977" s="5" t="s">
        <v>11154</v>
      </c>
      <c r="E1977" s="5" t="s">
        <v>621</v>
      </c>
      <c r="F1977" s="5" t="s">
        <v>285</v>
      </c>
      <c r="G1977" s="5" t="s">
        <v>89</v>
      </c>
      <c r="H1977" s="6">
        <v>14250</v>
      </c>
      <c r="I1977" s="6">
        <v>5700</v>
      </c>
      <c r="J1977" s="14" t="s">
        <v>53</v>
      </c>
      <c r="K1977" s="12">
        <v>16.2</v>
      </c>
      <c r="L1977" s="13">
        <v>92340</v>
      </c>
      <c r="M1977" s="10">
        <v>0.05</v>
      </c>
      <c r="N1977" s="13">
        <v>87723</v>
      </c>
      <c r="O1977" s="10">
        <v>0.51738670935783404</v>
      </c>
      <c r="P1977" s="13">
        <v>42336</v>
      </c>
      <c r="Q1977" s="7">
        <v>0.08</v>
      </c>
      <c r="R1977" s="13">
        <v>93</v>
      </c>
      <c r="S1977" s="11">
        <v>1425</v>
      </c>
      <c r="T1977" s="13">
        <v>12825</v>
      </c>
      <c r="U1977" s="13">
        <v>542000</v>
      </c>
    </row>
    <row r="1978" spans="1:21" x14ac:dyDescent="0.35">
      <c r="A1978" s="5" t="s">
        <v>11155</v>
      </c>
      <c r="B1978" s="5" t="s">
        <v>11155</v>
      </c>
      <c r="C1978" s="5" t="s">
        <v>2</v>
      </c>
      <c r="D1978" s="5" t="s">
        <v>11156</v>
      </c>
      <c r="E1978" s="5" t="s">
        <v>970</v>
      </c>
      <c r="F1978" s="5" t="s">
        <v>11157</v>
      </c>
      <c r="G1978" s="5" t="s">
        <v>90</v>
      </c>
      <c r="H1978" s="6">
        <v>3125</v>
      </c>
      <c r="I1978" s="6">
        <v>1305</v>
      </c>
      <c r="J1978" s="14" t="s">
        <v>53</v>
      </c>
      <c r="K1978" s="12">
        <v>19</v>
      </c>
      <c r="L1978" s="13">
        <v>24795</v>
      </c>
      <c r="M1978" s="10">
        <v>0.05</v>
      </c>
      <c r="N1978" s="13">
        <v>23555</v>
      </c>
      <c r="O1978" s="10">
        <v>0.51738670935783393</v>
      </c>
      <c r="P1978" s="13">
        <v>11368</v>
      </c>
      <c r="Q1978" s="7">
        <v>0.08</v>
      </c>
      <c r="R1978" s="13">
        <v>109</v>
      </c>
      <c r="S1978" s="11">
        <v>188.75</v>
      </c>
      <c r="T1978" s="13">
        <v>1698.75</v>
      </c>
      <c r="U1978" s="13">
        <v>144000</v>
      </c>
    </row>
    <row r="1979" spans="1:21" x14ac:dyDescent="0.35">
      <c r="A1979" s="5" t="s">
        <v>11158</v>
      </c>
      <c r="B1979" s="5" t="s">
        <v>11158</v>
      </c>
      <c r="C1979" s="5" t="s">
        <v>2</v>
      </c>
      <c r="D1979" s="5" t="s">
        <v>11159</v>
      </c>
      <c r="E1979" s="5" t="s">
        <v>981</v>
      </c>
      <c r="F1979" s="5" t="s">
        <v>11160</v>
      </c>
      <c r="G1979" s="5" t="s">
        <v>90</v>
      </c>
      <c r="H1979" s="6">
        <v>2592</v>
      </c>
      <c r="I1979" s="6">
        <v>1935</v>
      </c>
      <c r="J1979" s="14" t="s">
        <v>53</v>
      </c>
      <c r="K1979" s="12">
        <v>19</v>
      </c>
      <c r="L1979" s="13">
        <v>36765</v>
      </c>
      <c r="M1979" s="10">
        <v>0.05</v>
      </c>
      <c r="N1979" s="13">
        <v>34927</v>
      </c>
      <c r="O1979" s="10">
        <v>0.51738670935783404</v>
      </c>
      <c r="P1979" s="13">
        <v>16856</v>
      </c>
      <c r="Q1979" s="7">
        <v>0.08</v>
      </c>
      <c r="R1979" s="13">
        <v>109</v>
      </c>
      <c r="S1979" s="11">
        <v>0</v>
      </c>
      <c r="T1979" s="13">
        <v>0</v>
      </c>
      <c r="U1979" s="13">
        <v>211000</v>
      </c>
    </row>
    <row r="1980" spans="1:21" x14ac:dyDescent="0.35">
      <c r="A1980" s="5" t="s">
        <v>11161</v>
      </c>
      <c r="B1980" s="5" t="s">
        <v>11161</v>
      </c>
      <c r="C1980" s="5" t="s">
        <v>2</v>
      </c>
      <c r="D1980" s="5" t="s">
        <v>11162</v>
      </c>
      <c r="E1980" s="5" t="s">
        <v>11163</v>
      </c>
      <c r="F1980" s="5" t="s">
        <v>355</v>
      </c>
      <c r="G1980" s="5" t="s">
        <v>90</v>
      </c>
      <c r="H1980" s="6">
        <v>3125</v>
      </c>
      <c r="I1980" s="6">
        <v>1040</v>
      </c>
      <c r="J1980" s="14" t="s">
        <v>53</v>
      </c>
      <c r="K1980" s="12">
        <v>19</v>
      </c>
      <c r="L1980" s="13">
        <v>19760</v>
      </c>
      <c r="M1980" s="10">
        <v>0.05</v>
      </c>
      <c r="N1980" s="13">
        <v>18772</v>
      </c>
      <c r="O1980" s="10">
        <v>0.54652006369938189</v>
      </c>
      <c r="P1980" s="13">
        <v>8513</v>
      </c>
      <c r="Q1980" s="7">
        <v>0.08</v>
      </c>
      <c r="R1980" s="13">
        <v>102</v>
      </c>
      <c r="S1980" s="11">
        <v>785</v>
      </c>
      <c r="T1980" s="13">
        <v>11775</v>
      </c>
      <c r="U1980" s="13">
        <v>118000</v>
      </c>
    </row>
    <row r="1981" spans="1:21" ht="43.5" x14ac:dyDescent="0.35">
      <c r="A1981" s="5" t="s">
        <v>11164</v>
      </c>
      <c r="B1981" s="5" t="s">
        <v>11165</v>
      </c>
      <c r="C1981" s="5" t="s">
        <v>80</v>
      </c>
      <c r="D1981" s="5" t="s">
        <v>11166</v>
      </c>
      <c r="E1981" s="5" t="s">
        <v>981</v>
      </c>
      <c r="F1981" s="5" t="s">
        <v>5939</v>
      </c>
      <c r="G1981" s="5" t="s">
        <v>101</v>
      </c>
      <c r="H1981" s="6">
        <v>12790</v>
      </c>
      <c r="I1981" s="6">
        <v>4087</v>
      </c>
      <c r="J1981" s="14" t="s">
        <v>53</v>
      </c>
      <c r="K1981" s="12">
        <v>19.8</v>
      </c>
      <c r="L1981" s="13">
        <v>80922.600000000006</v>
      </c>
      <c r="M1981" s="10">
        <v>0.05</v>
      </c>
      <c r="N1981" s="13">
        <v>76876</v>
      </c>
      <c r="O1981" s="10">
        <v>0.51738670935783404</v>
      </c>
      <c r="P1981" s="13">
        <v>37102</v>
      </c>
      <c r="Q1981" s="7">
        <v>0.08</v>
      </c>
      <c r="R1981" s="13">
        <v>113</v>
      </c>
      <c r="S1981" s="11">
        <v>3594.25</v>
      </c>
      <c r="T1981" s="13">
        <v>32348.25</v>
      </c>
      <c r="U1981" s="13">
        <v>496000</v>
      </c>
    </row>
    <row r="1982" spans="1:21" x14ac:dyDescent="0.35">
      <c r="A1982" s="5" t="s">
        <v>11167</v>
      </c>
      <c r="B1982" s="5" t="s">
        <v>11167</v>
      </c>
      <c r="C1982" s="5" t="s">
        <v>2</v>
      </c>
      <c r="D1982" s="5" t="s">
        <v>11168</v>
      </c>
      <c r="E1982" s="5" t="s">
        <v>768</v>
      </c>
      <c r="F1982" s="5" t="s">
        <v>330</v>
      </c>
      <c r="G1982" s="5" t="s">
        <v>8572</v>
      </c>
      <c r="H1982" s="6">
        <v>9600</v>
      </c>
      <c r="I1982" s="6">
        <v>7079</v>
      </c>
      <c r="J1982" s="14" t="s">
        <v>53</v>
      </c>
      <c r="K1982" s="12">
        <v>12.6</v>
      </c>
      <c r="L1982" s="13">
        <v>89195.4</v>
      </c>
      <c r="M1982" s="10">
        <v>0.05</v>
      </c>
      <c r="N1982" s="13">
        <v>84736</v>
      </c>
      <c r="O1982" s="10">
        <v>0.51702570118677205</v>
      </c>
      <c r="P1982" s="13">
        <v>40925</v>
      </c>
      <c r="Q1982" s="7">
        <v>0.08</v>
      </c>
      <c r="R1982" s="13">
        <v>72</v>
      </c>
      <c r="S1982" s="11">
        <v>0</v>
      </c>
      <c r="T1982" s="13">
        <v>0</v>
      </c>
      <c r="U1982" s="13">
        <v>512000</v>
      </c>
    </row>
    <row r="1983" spans="1:21" x14ac:dyDescent="0.35">
      <c r="A1983" s="5" t="s">
        <v>11169</v>
      </c>
      <c r="B1983" s="5" t="s">
        <v>11169</v>
      </c>
      <c r="C1983" s="5" t="s">
        <v>2</v>
      </c>
      <c r="D1983" s="5" t="s">
        <v>11170</v>
      </c>
      <c r="E1983" s="5" t="s">
        <v>797</v>
      </c>
      <c r="F1983" s="5" t="s">
        <v>330</v>
      </c>
      <c r="G1983" s="5" t="s">
        <v>97</v>
      </c>
      <c r="H1983" s="6">
        <v>3000</v>
      </c>
      <c r="I1983" s="6">
        <v>3000</v>
      </c>
      <c r="J1983" s="14" t="s">
        <v>53</v>
      </c>
      <c r="K1983" s="12">
        <v>20</v>
      </c>
      <c r="L1983" s="13">
        <v>60000</v>
      </c>
      <c r="M1983" s="10">
        <v>0.1</v>
      </c>
      <c r="N1983" s="13">
        <v>54000</v>
      </c>
      <c r="O1983" s="10">
        <v>0.48462863597986811</v>
      </c>
      <c r="P1983" s="13">
        <v>27830</v>
      </c>
      <c r="Q1983" s="7">
        <v>9.5000000000000001E-2</v>
      </c>
      <c r="R1983" s="13">
        <v>98</v>
      </c>
      <c r="S1983" s="11">
        <v>0</v>
      </c>
      <c r="T1983" s="13">
        <v>0</v>
      </c>
      <c r="U1983" s="13">
        <v>293000</v>
      </c>
    </row>
    <row r="1984" spans="1:21" x14ac:dyDescent="0.35">
      <c r="A1984" s="5" t="s">
        <v>11171</v>
      </c>
      <c r="B1984" s="5" t="s">
        <v>11171</v>
      </c>
      <c r="C1984" s="5" t="s">
        <v>2</v>
      </c>
      <c r="D1984" s="5" t="s">
        <v>11172</v>
      </c>
      <c r="E1984" s="5" t="s">
        <v>810</v>
      </c>
      <c r="F1984" s="5" t="s">
        <v>330</v>
      </c>
      <c r="G1984" s="5" t="s">
        <v>92</v>
      </c>
      <c r="H1984" s="6">
        <v>2156</v>
      </c>
      <c r="I1984" s="6">
        <v>1716</v>
      </c>
      <c r="J1984" s="14" t="s">
        <v>53</v>
      </c>
      <c r="K1984" s="12">
        <v>18</v>
      </c>
      <c r="L1984" s="13">
        <v>30888</v>
      </c>
      <c r="M1984" s="10">
        <v>0.1</v>
      </c>
      <c r="N1984" s="13">
        <v>27799</v>
      </c>
      <c r="O1984" s="10">
        <v>0.52945688948263647</v>
      </c>
      <c r="P1984" s="13">
        <v>13081</v>
      </c>
      <c r="Q1984" s="7">
        <v>7.4999999999999997E-2</v>
      </c>
      <c r="R1984" s="13">
        <v>102</v>
      </c>
      <c r="S1984" s="11">
        <v>0</v>
      </c>
      <c r="T1984" s="13">
        <v>0</v>
      </c>
      <c r="U1984" s="13">
        <v>174000</v>
      </c>
    </row>
    <row r="1985" spans="1:21" x14ac:dyDescent="0.35">
      <c r="A1985" s="5" t="s">
        <v>11173</v>
      </c>
      <c r="B1985" s="5" t="s">
        <v>11173</v>
      </c>
      <c r="C1985" s="5" t="s">
        <v>2</v>
      </c>
      <c r="D1985" s="5" t="s">
        <v>11174</v>
      </c>
      <c r="E1985" s="5" t="s">
        <v>603</v>
      </c>
      <c r="F1985" s="5" t="s">
        <v>330</v>
      </c>
      <c r="G1985" s="5" t="s">
        <v>97</v>
      </c>
      <c r="H1985" s="6">
        <v>5895</v>
      </c>
      <c r="I1985" s="6">
        <v>1518</v>
      </c>
      <c r="J1985" s="14" t="s">
        <v>53</v>
      </c>
      <c r="K1985" s="12">
        <v>20</v>
      </c>
      <c r="L1985" s="13">
        <v>30360</v>
      </c>
      <c r="M1985" s="10">
        <v>0.1</v>
      </c>
      <c r="N1985" s="13">
        <v>27324</v>
      </c>
      <c r="O1985" s="10">
        <v>0.48462863597986816</v>
      </c>
      <c r="P1985" s="13">
        <v>14082</v>
      </c>
      <c r="Q1985" s="7">
        <v>9.5000000000000001E-2</v>
      </c>
      <c r="R1985" s="13">
        <v>98</v>
      </c>
      <c r="S1985" s="11">
        <v>2479.5</v>
      </c>
      <c r="T1985" s="13">
        <v>22315.5</v>
      </c>
      <c r="U1985" s="13">
        <v>171000</v>
      </c>
    </row>
    <row r="1986" spans="1:21" x14ac:dyDescent="0.35">
      <c r="A1986" s="5" t="s">
        <v>11175</v>
      </c>
      <c r="B1986" s="5" t="s">
        <v>11175</v>
      </c>
      <c r="C1986" s="5" t="s">
        <v>2</v>
      </c>
      <c r="D1986" s="5" t="s">
        <v>11176</v>
      </c>
      <c r="E1986" s="5" t="s">
        <v>3408</v>
      </c>
      <c r="F1986" s="5" t="s">
        <v>330</v>
      </c>
      <c r="G1986" s="5" t="s">
        <v>89</v>
      </c>
      <c r="H1986" s="6">
        <v>8760</v>
      </c>
      <c r="I1986" s="6">
        <v>6543</v>
      </c>
      <c r="J1986" s="14" t="s">
        <v>53</v>
      </c>
      <c r="K1986" s="12">
        <v>16.2</v>
      </c>
      <c r="L1986" s="13">
        <v>105996.6</v>
      </c>
      <c r="M1986" s="10">
        <v>0.05</v>
      </c>
      <c r="N1986" s="13">
        <v>100697</v>
      </c>
      <c r="O1986" s="10">
        <v>0.53822055582446782</v>
      </c>
      <c r="P1986" s="13">
        <v>46500</v>
      </c>
      <c r="Q1986" s="7">
        <v>0.08</v>
      </c>
      <c r="R1986" s="13">
        <v>89</v>
      </c>
      <c r="S1986" s="11">
        <v>0</v>
      </c>
      <c r="T1986" s="13">
        <v>0</v>
      </c>
      <c r="U1986" s="13">
        <v>581000</v>
      </c>
    </row>
    <row r="1987" spans="1:21" x14ac:dyDescent="0.35">
      <c r="A1987" s="5" t="s">
        <v>11177</v>
      </c>
      <c r="B1987" s="5" t="s">
        <v>11177</v>
      </c>
      <c r="C1987" s="5" t="s">
        <v>2</v>
      </c>
      <c r="D1987" s="5" t="s">
        <v>11178</v>
      </c>
      <c r="E1987" s="5" t="s">
        <v>938</v>
      </c>
      <c r="F1987" s="5" t="s">
        <v>5952</v>
      </c>
      <c r="G1987" s="5" t="s">
        <v>201</v>
      </c>
      <c r="H1987" s="6">
        <v>6342</v>
      </c>
      <c r="I1987" s="6">
        <v>1075</v>
      </c>
      <c r="J1987" s="14" t="s">
        <v>53</v>
      </c>
      <c r="K1987" s="12">
        <v>18</v>
      </c>
      <c r="L1987" s="13">
        <v>19350</v>
      </c>
      <c r="M1987" s="10">
        <v>0.05</v>
      </c>
      <c r="N1987" s="13">
        <v>18382</v>
      </c>
      <c r="O1987" s="10">
        <v>0.51738670935783404</v>
      </c>
      <c r="P1987" s="13">
        <v>8872</v>
      </c>
      <c r="Q1987" s="7">
        <v>0.08</v>
      </c>
      <c r="R1987" s="13">
        <v>103</v>
      </c>
      <c r="S1987" s="11">
        <v>3923.25</v>
      </c>
      <c r="T1987" s="13">
        <v>35309.25</v>
      </c>
      <c r="U1987" s="13">
        <v>146000</v>
      </c>
    </row>
    <row r="1988" spans="1:21" x14ac:dyDescent="0.35">
      <c r="A1988" s="5" t="s">
        <v>11179</v>
      </c>
      <c r="B1988" s="5" t="s">
        <v>11179</v>
      </c>
      <c r="C1988" s="5" t="s">
        <v>2</v>
      </c>
      <c r="D1988" s="5" t="s">
        <v>11180</v>
      </c>
      <c r="E1988" s="5" t="s">
        <v>938</v>
      </c>
      <c r="F1988" s="5" t="s">
        <v>5952</v>
      </c>
      <c r="G1988" s="5" t="s">
        <v>201</v>
      </c>
      <c r="H1988" s="6">
        <v>3168</v>
      </c>
      <c r="I1988" s="6">
        <v>782</v>
      </c>
      <c r="J1988" s="14" t="s">
        <v>53</v>
      </c>
      <c r="K1988" s="12">
        <v>19.8</v>
      </c>
      <c r="L1988" s="13">
        <v>15483.6</v>
      </c>
      <c r="M1988" s="10">
        <v>0.05</v>
      </c>
      <c r="N1988" s="13">
        <v>14709</v>
      </c>
      <c r="O1988" s="10">
        <v>0.51738670935783393</v>
      </c>
      <c r="P1988" s="13">
        <v>7099</v>
      </c>
      <c r="Q1988" s="7">
        <v>0.08</v>
      </c>
      <c r="R1988" s="13">
        <v>113</v>
      </c>
      <c r="S1988" s="11">
        <v>1408.5</v>
      </c>
      <c r="T1988" s="13">
        <v>12676.5</v>
      </c>
      <c r="U1988" s="13">
        <v>101000</v>
      </c>
    </row>
    <row r="1989" spans="1:21" ht="29" x14ac:dyDescent="0.35">
      <c r="A1989" s="5" t="s">
        <v>11181</v>
      </c>
      <c r="B1989" s="5" t="s">
        <v>11182</v>
      </c>
      <c r="C1989" s="5" t="s">
        <v>68</v>
      </c>
      <c r="D1989" s="5" t="s">
        <v>11183</v>
      </c>
      <c r="E1989" s="5" t="s">
        <v>3706</v>
      </c>
      <c r="F1989" s="5" t="s">
        <v>11184</v>
      </c>
      <c r="G1989" s="5" t="s">
        <v>92</v>
      </c>
      <c r="H1989" s="6">
        <v>6031</v>
      </c>
      <c r="I1989" s="6">
        <v>3660</v>
      </c>
      <c r="J1989" s="14" t="s">
        <v>53</v>
      </c>
      <c r="K1989" s="12">
        <v>18</v>
      </c>
      <c r="L1989" s="13">
        <v>65880</v>
      </c>
      <c r="M1989" s="10">
        <v>0.1</v>
      </c>
      <c r="N1989" s="13">
        <v>59292</v>
      </c>
      <c r="O1989" s="10">
        <v>0.54421080589537074</v>
      </c>
      <c r="P1989" s="13">
        <v>27025</v>
      </c>
      <c r="Q1989" s="7">
        <v>7.4999999999999997E-2</v>
      </c>
      <c r="R1989" s="13">
        <v>98</v>
      </c>
      <c r="S1989" s="11">
        <v>0</v>
      </c>
      <c r="T1989" s="13">
        <v>0</v>
      </c>
      <c r="U1989" s="13">
        <v>360000</v>
      </c>
    </row>
    <row r="1990" spans="1:21" ht="29" x14ac:dyDescent="0.35">
      <c r="A1990" s="5" t="s">
        <v>11185</v>
      </c>
      <c r="B1990" s="5" t="s">
        <v>11186</v>
      </c>
      <c r="C1990" s="5" t="s">
        <v>68</v>
      </c>
      <c r="D1990" s="5" t="s">
        <v>11187</v>
      </c>
      <c r="E1990" s="5" t="s">
        <v>797</v>
      </c>
      <c r="F1990" s="5" t="s">
        <v>11188</v>
      </c>
      <c r="G1990" s="5" t="s">
        <v>90</v>
      </c>
      <c r="H1990" s="6">
        <v>6000</v>
      </c>
      <c r="I1990" s="6">
        <v>2280</v>
      </c>
      <c r="J1990" s="14" t="s">
        <v>53</v>
      </c>
      <c r="K1990" s="12">
        <v>19</v>
      </c>
      <c r="L1990" s="13">
        <v>43320</v>
      </c>
      <c r="M1990" s="10">
        <v>0.05</v>
      </c>
      <c r="N1990" s="13">
        <v>41154</v>
      </c>
      <c r="O1990" s="10">
        <v>0.51685889980802169</v>
      </c>
      <c r="P1990" s="13">
        <v>19883</v>
      </c>
      <c r="Q1990" s="7">
        <v>0.08</v>
      </c>
      <c r="R1990" s="13">
        <v>109</v>
      </c>
      <c r="S1990" s="11">
        <v>870</v>
      </c>
      <c r="T1990" s="13">
        <v>7830</v>
      </c>
      <c r="U1990" s="13">
        <v>256000</v>
      </c>
    </row>
    <row r="1991" spans="1:21" x14ac:dyDescent="0.35">
      <c r="A1991" s="5" t="s">
        <v>11189</v>
      </c>
      <c r="B1991" s="5" t="s">
        <v>11189</v>
      </c>
      <c r="C1991" s="5" t="s">
        <v>2</v>
      </c>
      <c r="D1991" s="5" t="s">
        <v>11190</v>
      </c>
      <c r="E1991" s="5" t="s">
        <v>603</v>
      </c>
      <c r="F1991" s="5" t="s">
        <v>11191</v>
      </c>
      <c r="G1991" s="5" t="s">
        <v>90</v>
      </c>
      <c r="H1991" s="6">
        <v>8300</v>
      </c>
      <c r="I1991" s="6">
        <v>672</v>
      </c>
      <c r="J1991" s="14" t="s">
        <v>53</v>
      </c>
      <c r="K1991" s="12">
        <v>20.9</v>
      </c>
      <c r="L1991" s="13">
        <v>14044.8</v>
      </c>
      <c r="M1991" s="10">
        <v>0.05</v>
      </c>
      <c r="N1991" s="13">
        <v>13343</v>
      </c>
      <c r="O1991" s="10">
        <v>0.5168588998080218</v>
      </c>
      <c r="P1991" s="13">
        <v>6446</v>
      </c>
      <c r="Q1991" s="7">
        <v>0.08</v>
      </c>
      <c r="R1991" s="13">
        <v>120</v>
      </c>
      <c r="S1991" s="11">
        <v>6788</v>
      </c>
      <c r="T1991" s="13">
        <v>61092</v>
      </c>
      <c r="U1991" s="13">
        <v>142000</v>
      </c>
    </row>
    <row r="1992" spans="1:21" x14ac:dyDescent="0.35">
      <c r="A1992" s="5" t="s">
        <v>11192</v>
      </c>
      <c r="B1992" s="5" t="s">
        <v>11192</v>
      </c>
      <c r="C1992" s="5" t="s">
        <v>2</v>
      </c>
      <c r="D1992" s="5" t="s">
        <v>11193</v>
      </c>
      <c r="E1992" s="5" t="s">
        <v>586</v>
      </c>
      <c r="F1992" s="5" t="s">
        <v>301</v>
      </c>
      <c r="G1992" s="5" t="s">
        <v>90</v>
      </c>
      <c r="H1992" s="6">
        <v>3125</v>
      </c>
      <c r="I1992" s="6">
        <v>1804</v>
      </c>
      <c r="J1992" s="14" t="s">
        <v>53</v>
      </c>
      <c r="K1992" s="12">
        <v>19</v>
      </c>
      <c r="L1992" s="13">
        <v>34276</v>
      </c>
      <c r="M1992" s="10">
        <v>0.05</v>
      </c>
      <c r="N1992" s="13">
        <v>32562</v>
      </c>
      <c r="O1992" s="10">
        <v>0.51685889980802169</v>
      </c>
      <c r="P1992" s="13">
        <v>15732</v>
      </c>
      <c r="Q1992" s="7">
        <v>0.08</v>
      </c>
      <c r="R1992" s="13">
        <v>109</v>
      </c>
      <c r="S1992" s="11">
        <v>0</v>
      </c>
      <c r="T1992" s="13">
        <v>0</v>
      </c>
      <c r="U1992" s="13">
        <v>197000</v>
      </c>
    </row>
    <row r="1993" spans="1:21" x14ac:dyDescent="0.35">
      <c r="A1993" s="5" t="s">
        <v>11194</v>
      </c>
      <c r="B1993" s="5" t="s">
        <v>11194</v>
      </c>
      <c r="C1993" s="5" t="s">
        <v>2</v>
      </c>
      <c r="D1993" s="5" t="s">
        <v>11195</v>
      </c>
      <c r="E1993" s="5" t="s">
        <v>2089</v>
      </c>
      <c r="F1993" s="5" t="s">
        <v>301</v>
      </c>
      <c r="G1993" s="5" t="s">
        <v>92</v>
      </c>
      <c r="H1993" s="6">
        <v>2750</v>
      </c>
      <c r="I1993" s="6">
        <v>1500</v>
      </c>
      <c r="J1993" s="14" t="s">
        <v>53</v>
      </c>
      <c r="K1993" s="12">
        <v>18</v>
      </c>
      <c r="L1993" s="13">
        <v>27000</v>
      </c>
      <c r="M1993" s="10">
        <v>0.1</v>
      </c>
      <c r="N1993" s="13">
        <v>24300</v>
      </c>
      <c r="O1993" s="10">
        <v>0.5292880068315059</v>
      </c>
      <c r="P1993" s="13">
        <v>11438</v>
      </c>
      <c r="Q1993" s="7">
        <v>7.4999999999999997E-2</v>
      </c>
      <c r="R1993" s="13">
        <v>102</v>
      </c>
      <c r="S1993" s="11">
        <v>0</v>
      </c>
      <c r="T1993" s="13">
        <v>0</v>
      </c>
      <c r="U1993" s="13">
        <v>153000</v>
      </c>
    </row>
    <row r="1994" spans="1:21" x14ac:dyDescent="0.35">
      <c r="A1994" s="5" t="s">
        <v>11196</v>
      </c>
      <c r="B1994" s="5" t="s">
        <v>11196</v>
      </c>
      <c r="C1994" s="5" t="s">
        <v>2</v>
      </c>
      <c r="D1994" s="5" t="s">
        <v>11197</v>
      </c>
      <c r="E1994" s="5" t="s">
        <v>797</v>
      </c>
      <c r="F1994" s="5" t="s">
        <v>301</v>
      </c>
      <c r="G1994" s="5" t="s">
        <v>90</v>
      </c>
      <c r="H1994" s="6">
        <v>6000</v>
      </c>
      <c r="I1994" s="6">
        <v>3456</v>
      </c>
      <c r="J1994" s="14" t="s">
        <v>53</v>
      </c>
      <c r="K1994" s="12">
        <v>19</v>
      </c>
      <c r="L1994" s="13">
        <v>65664</v>
      </c>
      <c r="M1994" s="10">
        <v>0.05</v>
      </c>
      <c r="N1994" s="13">
        <v>62381</v>
      </c>
      <c r="O1994" s="10">
        <v>0.51685889980802169</v>
      </c>
      <c r="P1994" s="13">
        <v>30139</v>
      </c>
      <c r="Q1994" s="7">
        <v>0.08</v>
      </c>
      <c r="R1994" s="13">
        <v>109</v>
      </c>
      <c r="S1994" s="11">
        <v>0</v>
      </c>
      <c r="T1994" s="13">
        <v>0</v>
      </c>
      <c r="U1994" s="13">
        <v>377000</v>
      </c>
    </row>
    <row r="1995" spans="1:21" x14ac:dyDescent="0.35">
      <c r="A1995" s="5" t="s">
        <v>11198</v>
      </c>
      <c r="B1995" s="5" t="s">
        <v>11198</v>
      </c>
      <c r="C1995" s="5" t="s">
        <v>2</v>
      </c>
      <c r="D1995" s="5" t="s">
        <v>11199</v>
      </c>
      <c r="E1995" s="5" t="s">
        <v>603</v>
      </c>
      <c r="F1995" s="5" t="s">
        <v>301</v>
      </c>
      <c r="G1995" s="5" t="s">
        <v>98</v>
      </c>
      <c r="H1995" s="6">
        <v>4168</v>
      </c>
      <c r="I1995" s="6">
        <v>825</v>
      </c>
      <c r="J1995" s="14" t="s">
        <v>53</v>
      </c>
      <c r="K1995" s="12">
        <v>22</v>
      </c>
      <c r="L1995" s="13">
        <v>18150</v>
      </c>
      <c r="M1995" s="10">
        <v>0.1</v>
      </c>
      <c r="N1995" s="13">
        <v>16335</v>
      </c>
      <c r="O1995" s="10">
        <v>0.48462863597986811</v>
      </c>
      <c r="P1995" s="13">
        <v>8419</v>
      </c>
      <c r="Q1995" s="7">
        <v>9.5000000000000001E-2</v>
      </c>
      <c r="R1995" s="13">
        <v>107</v>
      </c>
      <c r="S1995" s="11">
        <v>2311.75</v>
      </c>
      <c r="T1995" s="13">
        <v>20805.75</v>
      </c>
      <c r="U1995" s="13">
        <v>109000</v>
      </c>
    </row>
    <row r="1996" spans="1:21" x14ac:dyDescent="0.35">
      <c r="A1996" s="5" t="s">
        <v>11200</v>
      </c>
      <c r="B1996" s="5" t="s">
        <v>11200</v>
      </c>
      <c r="C1996" s="5" t="s">
        <v>2</v>
      </c>
      <c r="D1996" s="5" t="s">
        <v>11201</v>
      </c>
      <c r="E1996" s="5" t="s">
        <v>797</v>
      </c>
      <c r="F1996" s="5" t="s">
        <v>374</v>
      </c>
      <c r="G1996" s="5" t="s">
        <v>90</v>
      </c>
      <c r="H1996" s="6">
        <v>2900</v>
      </c>
      <c r="I1996" s="6">
        <v>990</v>
      </c>
      <c r="J1996" s="14" t="s">
        <v>53</v>
      </c>
      <c r="K1996" s="12">
        <v>20.9</v>
      </c>
      <c r="L1996" s="13">
        <v>20691.000000000004</v>
      </c>
      <c r="M1996" s="10">
        <v>0.05</v>
      </c>
      <c r="N1996" s="13">
        <v>19656</v>
      </c>
      <c r="O1996" s="10">
        <v>0.51685889980802169</v>
      </c>
      <c r="P1996" s="13">
        <v>9497</v>
      </c>
      <c r="Q1996" s="7">
        <v>0.08</v>
      </c>
      <c r="R1996" s="13">
        <v>120</v>
      </c>
      <c r="S1996" s="11">
        <v>672.5</v>
      </c>
      <c r="T1996" s="13">
        <v>8070</v>
      </c>
      <c r="U1996" s="13">
        <v>127000</v>
      </c>
    </row>
    <row r="1997" spans="1:21" x14ac:dyDescent="0.35">
      <c r="A1997" s="5" t="s">
        <v>11202</v>
      </c>
      <c r="B1997" s="5" t="s">
        <v>11202</v>
      </c>
      <c r="C1997" s="5" t="s">
        <v>2</v>
      </c>
      <c r="D1997" s="5" t="s">
        <v>11203</v>
      </c>
      <c r="E1997" s="5" t="s">
        <v>586</v>
      </c>
      <c r="F1997" s="5" t="s">
        <v>11204</v>
      </c>
      <c r="G1997" s="5" t="s">
        <v>90</v>
      </c>
      <c r="H1997" s="6">
        <v>2750</v>
      </c>
      <c r="I1997" s="6">
        <v>884</v>
      </c>
      <c r="J1997" s="14" t="s">
        <v>53</v>
      </c>
      <c r="K1997" s="12">
        <v>20.9</v>
      </c>
      <c r="L1997" s="13">
        <v>18475.599999999999</v>
      </c>
      <c r="M1997" s="10">
        <v>0.05</v>
      </c>
      <c r="N1997" s="13">
        <v>17552</v>
      </c>
      <c r="O1997" s="10">
        <v>0.51685889980802169</v>
      </c>
      <c r="P1997" s="13">
        <v>8480</v>
      </c>
      <c r="Q1997" s="7">
        <v>0.08</v>
      </c>
      <c r="R1997" s="13">
        <v>120</v>
      </c>
      <c r="S1997" s="11">
        <v>761</v>
      </c>
      <c r="T1997" s="13">
        <v>6849</v>
      </c>
      <c r="U1997" s="13">
        <v>113000</v>
      </c>
    </row>
    <row r="1998" spans="1:21" ht="87" x14ac:dyDescent="0.35">
      <c r="A1998" s="5" t="s">
        <v>11205</v>
      </c>
      <c r="B1998" s="5" t="s">
        <v>11206</v>
      </c>
      <c r="C1998" s="5" t="s">
        <v>11207</v>
      </c>
      <c r="D1998" s="5" t="s">
        <v>11208</v>
      </c>
      <c r="E1998" s="5" t="s">
        <v>714</v>
      </c>
      <c r="F1998" s="5" t="s">
        <v>514</v>
      </c>
      <c r="G1998" s="5" t="s">
        <v>89</v>
      </c>
      <c r="H1998" s="6">
        <v>22110</v>
      </c>
      <c r="I1998" s="6">
        <v>6461</v>
      </c>
      <c r="J1998" s="14" t="s">
        <v>53</v>
      </c>
      <c r="K1998" s="12">
        <v>16.2</v>
      </c>
      <c r="L1998" s="13">
        <v>104668.2</v>
      </c>
      <c r="M1998" s="10">
        <v>0.05</v>
      </c>
      <c r="N1998" s="13">
        <v>99435</v>
      </c>
      <c r="O1998" s="10">
        <v>0.54176675211374925</v>
      </c>
      <c r="P1998" s="13">
        <v>45564</v>
      </c>
      <c r="Q1998" s="7">
        <v>0.08</v>
      </c>
      <c r="R1998" s="13">
        <v>88</v>
      </c>
      <c r="S1998" s="11">
        <v>7572.75</v>
      </c>
      <c r="T1998" s="13">
        <v>113591.25</v>
      </c>
      <c r="U1998" s="13">
        <v>683000</v>
      </c>
    </row>
    <row r="1999" spans="1:21" ht="29" x14ac:dyDescent="0.35">
      <c r="A1999" s="5" t="s">
        <v>11209</v>
      </c>
      <c r="B1999" s="5" t="s">
        <v>11210</v>
      </c>
      <c r="C1999" s="5" t="s">
        <v>11211</v>
      </c>
      <c r="D1999" s="5" t="s">
        <v>11212</v>
      </c>
      <c r="E1999" s="5" t="s">
        <v>603</v>
      </c>
      <c r="F1999" s="5" t="s">
        <v>333</v>
      </c>
      <c r="G1999" s="5" t="s">
        <v>90</v>
      </c>
      <c r="H1999" s="6">
        <v>24926</v>
      </c>
      <c r="I1999" s="6">
        <v>11250</v>
      </c>
      <c r="J1999" s="14" t="s">
        <v>53</v>
      </c>
      <c r="K1999" s="12">
        <v>15.2</v>
      </c>
      <c r="L1999" s="13">
        <v>171000</v>
      </c>
      <c r="M1999" s="10">
        <v>0.05</v>
      </c>
      <c r="N1999" s="13">
        <v>162450</v>
      </c>
      <c r="O1999" s="10">
        <v>0.51685889980802169</v>
      </c>
      <c r="P1999" s="13">
        <v>78486</v>
      </c>
      <c r="Q1999" s="7">
        <v>0.08</v>
      </c>
      <c r="R1999" s="13">
        <v>87</v>
      </c>
      <c r="S1999" s="11">
        <v>0</v>
      </c>
      <c r="T1999" s="13">
        <v>0</v>
      </c>
      <c r="U1999" s="13">
        <v>981000</v>
      </c>
    </row>
    <row r="2000" spans="1:21" x14ac:dyDescent="0.35">
      <c r="A2000" s="5" t="s">
        <v>11213</v>
      </c>
      <c r="B2000" s="5" t="s">
        <v>11213</v>
      </c>
      <c r="C2000" s="5" t="s">
        <v>4</v>
      </c>
      <c r="D2000" s="5" t="s">
        <v>11214</v>
      </c>
      <c r="E2000" s="5" t="s">
        <v>885</v>
      </c>
      <c r="F2000" s="5" t="s">
        <v>275</v>
      </c>
      <c r="G2000" s="5" t="s">
        <v>97</v>
      </c>
      <c r="H2000" s="6">
        <v>2659</v>
      </c>
      <c r="I2000" s="6">
        <v>1227</v>
      </c>
      <c r="J2000" s="14" t="s">
        <v>53</v>
      </c>
      <c r="K2000" s="12">
        <v>20</v>
      </c>
      <c r="L2000" s="13">
        <v>24540</v>
      </c>
      <c r="M2000" s="10">
        <v>0.1</v>
      </c>
      <c r="N2000" s="13">
        <v>22086</v>
      </c>
      <c r="O2000" s="10">
        <v>0.48462863597986811</v>
      </c>
      <c r="P2000" s="13">
        <v>11382</v>
      </c>
      <c r="Q2000" s="7">
        <v>9.5000000000000001E-2</v>
      </c>
      <c r="R2000" s="13">
        <v>98</v>
      </c>
      <c r="S2000" s="11">
        <v>0</v>
      </c>
      <c r="T2000" s="13">
        <v>0</v>
      </c>
      <c r="U2000" s="13">
        <v>120000</v>
      </c>
    </row>
    <row r="2001" spans="1:21" x14ac:dyDescent="0.35">
      <c r="A2001" s="5" t="s">
        <v>11215</v>
      </c>
      <c r="B2001" s="5" t="s">
        <v>11215</v>
      </c>
      <c r="C2001" s="5" t="s">
        <v>2</v>
      </c>
      <c r="D2001" s="5" t="s">
        <v>11216</v>
      </c>
      <c r="E2001" s="5" t="s">
        <v>645</v>
      </c>
      <c r="F2001" s="5" t="s">
        <v>249</v>
      </c>
      <c r="G2001" s="5" t="s">
        <v>11217</v>
      </c>
      <c r="H2001" s="6">
        <v>8059</v>
      </c>
      <c r="I2001" s="6"/>
      <c r="J2001" s="14" t="s">
        <v>53</v>
      </c>
      <c r="K2001" s="12"/>
      <c r="L2001" s="13"/>
      <c r="M2001" s="10"/>
      <c r="N2001" s="13"/>
      <c r="O2001" s="10"/>
      <c r="P2001" s="13"/>
      <c r="R2001" s="13"/>
      <c r="S2001" s="11"/>
      <c r="T2001" s="13"/>
      <c r="U2001" s="13"/>
    </row>
    <row r="2002" spans="1:21" x14ac:dyDescent="0.35">
      <c r="A2002" s="5" t="s">
        <v>11218</v>
      </c>
      <c r="B2002" s="5" t="s">
        <v>11218</v>
      </c>
      <c r="C2002" s="5" t="s">
        <v>2</v>
      </c>
      <c r="D2002" s="5" t="s">
        <v>11219</v>
      </c>
      <c r="E2002" s="5" t="s">
        <v>669</v>
      </c>
      <c r="F2002" s="5" t="s">
        <v>65</v>
      </c>
      <c r="G2002" s="5" t="s">
        <v>11217</v>
      </c>
      <c r="H2002" s="6">
        <v>2700</v>
      </c>
      <c r="I2002" s="6">
        <v>600</v>
      </c>
      <c r="J2002" s="14" t="s">
        <v>53</v>
      </c>
      <c r="K2002" s="12"/>
      <c r="L2002" s="13"/>
      <c r="M2002" s="10"/>
      <c r="N2002" s="13"/>
      <c r="O2002" s="10"/>
      <c r="P2002" s="13"/>
      <c r="R2002" s="13"/>
      <c r="S2002" s="11">
        <v>1350</v>
      </c>
      <c r="T2002" s="13">
        <v>20250</v>
      </c>
      <c r="U2002" s="13"/>
    </row>
    <row r="2003" spans="1:21" x14ac:dyDescent="0.35">
      <c r="A2003" s="5" t="s">
        <v>11220</v>
      </c>
      <c r="B2003" s="5" t="s">
        <v>11220</v>
      </c>
      <c r="C2003" s="5" t="s">
        <v>2</v>
      </c>
      <c r="D2003" s="5" t="s">
        <v>11221</v>
      </c>
      <c r="E2003" s="5" t="s">
        <v>11222</v>
      </c>
      <c r="F2003" s="5" t="s">
        <v>381</v>
      </c>
      <c r="G2003" s="5" t="s">
        <v>91</v>
      </c>
      <c r="H2003" s="6">
        <v>32802</v>
      </c>
      <c r="I2003" s="6">
        <v>2242</v>
      </c>
      <c r="J2003" s="14" t="s">
        <v>53</v>
      </c>
      <c r="K2003" s="12">
        <v>33.6</v>
      </c>
      <c r="L2003" s="13">
        <v>75331.199999999997</v>
      </c>
      <c r="M2003" s="10">
        <v>0.05</v>
      </c>
      <c r="N2003" s="13">
        <v>71565</v>
      </c>
      <c r="O2003" s="10">
        <v>0.53052677686097305</v>
      </c>
      <c r="P2003" s="13">
        <v>33598</v>
      </c>
      <c r="Q2003" s="7">
        <v>0.06</v>
      </c>
      <c r="R2003" s="13">
        <v>250</v>
      </c>
      <c r="S2003" s="11">
        <v>27757.5</v>
      </c>
      <c r="T2003" s="13">
        <v>416362.5</v>
      </c>
      <c r="U2003" s="13">
        <v>976000</v>
      </c>
    </row>
    <row r="2004" spans="1:21" x14ac:dyDescent="0.35">
      <c r="A2004" s="5" t="s">
        <v>11223</v>
      </c>
      <c r="B2004" s="5" t="s">
        <v>11223</v>
      </c>
      <c r="C2004" s="5" t="s">
        <v>2</v>
      </c>
      <c r="D2004" s="5" t="s">
        <v>11224</v>
      </c>
      <c r="E2004" s="5" t="s">
        <v>11222</v>
      </c>
      <c r="F2004" s="5" t="s">
        <v>323</v>
      </c>
      <c r="G2004" s="5" t="s">
        <v>91</v>
      </c>
      <c r="H2004" s="6">
        <v>24414</v>
      </c>
      <c r="I2004" s="6">
        <v>400</v>
      </c>
      <c r="J2004" s="14" t="s">
        <v>53</v>
      </c>
      <c r="K2004" s="12">
        <v>40.32</v>
      </c>
      <c r="L2004" s="13">
        <v>16128</v>
      </c>
      <c r="M2004" s="10">
        <v>0.05</v>
      </c>
      <c r="N2004" s="13">
        <v>15322</v>
      </c>
      <c r="O2004" s="10">
        <v>0.53052677686097305</v>
      </c>
      <c r="P2004" s="13">
        <v>7193</v>
      </c>
      <c r="Q2004" s="7">
        <v>0.06</v>
      </c>
      <c r="R2004" s="13">
        <v>300</v>
      </c>
      <c r="S2004" s="11">
        <v>23514</v>
      </c>
      <c r="T2004" s="13">
        <v>352710</v>
      </c>
      <c r="U2004" s="13">
        <v>473000</v>
      </c>
    </row>
    <row r="2005" spans="1:21" x14ac:dyDescent="0.35">
      <c r="A2005" s="5" t="s">
        <v>11225</v>
      </c>
      <c r="B2005" s="5" t="s">
        <v>11225</v>
      </c>
      <c r="C2005" s="5" t="s">
        <v>2</v>
      </c>
      <c r="D2005" s="5" t="s">
        <v>11226</v>
      </c>
      <c r="E2005" s="5" t="s">
        <v>586</v>
      </c>
      <c r="F2005" s="5" t="s">
        <v>219</v>
      </c>
      <c r="G2005" s="5" t="s">
        <v>90</v>
      </c>
      <c r="H2005" s="6">
        <v>3371</v>
      </c>
      <c r="I2005" s="6">
        <v>758</v>
      </c>
      <c r="J2005" s="14" t="s">
        <v>53</v>
      </c>
      <c r="K2005" s="12">
        <v>16.720000000000002</v>
      </c>
      <c r="L2005" s="13">
        <v>12673.760000000002</v>
      </c>
      <c r="M2005" s="10">
        <v>0.05</v>
      </c>
      <c r="N2005" s="13">
        <v>12040</v>
      </c>
      <c r="O2005" s="10">
        <v>0.54101595481762066</v>
      </c>
      <c r="P2005" s="13">
        <v>5526</v>
      </c>
      <c r="Q2005" s="7">
        <v>0.08</v>
      </c>
      <c r="R2005" s="13">
        <v>91</v>
      </c>
      <c r="S2005" s="11">
        <v>1665.5</v>
      </c>
      <c r="T2005" s="13">
        <v>24982.5</v>
      </c>
      <c r="U2005" s="13">
        <v>94000</v>
      </c>
    </row>
    <row r="2006" spans="1:21" x14ac:dyDescent="0.35">
      <c r="A2006" s="5" t="s">
        <v>11227</v>
      </c>
      <c r="B2006" s="5" t="s">
        <v>11227</v>
      </c>
      <c r="C2006" s="5" t="s">
        <v>2</v>
      </c>
      <c r="D2006" s="5" t="s">
        <v>11228</v>
      </c>
      <c r="E2006" s="5" t="s">
        <v>586</v>
      </c>
      <c r="F2006" s="5" t="s">
        <v>275</v>
      </c>
      <c r="G2006" s="5" t="s">
        <v>90</v>
      </c>
      <c r="H2006" s="6">
        <v>3062</v>
      </c>
      <c r="I2006" s="6">
        <v>1265</v>
      </c>
      <c r="J2006" s="14" t="s">
        <v>53</v>
      </c>
      <c r="K2006" s="12">
        <v>15.2</v>
      </c>
      <c r="L2006" s="13">
        <v>19228</v>
      </c>
      <c r="M2006" s="10">
        <v>0.05</v>
      </c>
      <c r="N2006" s="13">
        <v>18267</v>
      </c>
      <c r="O2006" s="10">
        <v>0.54101595481762055</v>
      </c>
      <c r="P2006" s="13">
        <v>8384</v>
      </c>
      <c r="Q2006" s="7">
        <v>0.08</v>
      </c>
      <c r="R2006" s="13">
        <v>83</v>
      </c>
      <c r="S2006" s="11">
        <v>215.75</v>
      </c>
      <c r="T2006" s="13">
        <v>3236.25</v>
      </c>
      <c r="U2006" s="13">
        <v>108000</v>
      </c>
    </row>
    <row r="2007" spans="1:21" x14ac:dyDescent="0.35">
      <c r="A2007" s="5" t="s">
        <v>11229</v>
      </c>
      <c r="B2007" s="5" t="s">
        <v>11229</v>
      </c>
      <c r="C2007" s="5" t="s">
        <v>2</v>
      </c>
      <c r="D2007" s="5" t="s">
        <v>11230</v>
      </c>
      <c r="E2007" s="5" t="s">
        <v>586</v>
      </c>
      <c r="F2007" s="5" t="s">
        <v>63</v>
      </c>
      <c r="G2007" s="5" t="s">
        <v>92</v>
      </c>
      <c r="H2007" s="6">
        <v>11346</v>
      </c>
      <c r="I2007" s="6">
        <v>774</v>
      </c>
      <c r="J2007" s="14" t="s">
        <v>53</v>
      </c>
      <c r="K2007" s="12">
        <v>19.8</v>
      </c>
      <c r="L2007" s="13">
        <v>15325.2</v>
      </c>
      <c r="M2007" s="10">
        <v>0.1</v>
      </c>
      <c r="N2007" s="13">
        <v>13793</v>
      </c>
      <c r="O2007" s="10">
        <v>0.5292880068315059</v>
      </c>
      <c r="P2007" s="13">
        <v>6492</v>
      </c>
      <c r="Q2007" s="7">
        <v>7.4999999999999997E-2</v>
      </c>
      <c r="R2007" s="13">
        <v>112</v>
      </c>
      <c r="S2007" s="11">
        <v>9604.5</v>
      </c>
      <c r="T2007" s="13">
        <v>144067.5</v>
      </c>
      <c r="U2007" s="13">
        <v>231000</v>
      </c>
    </row>
    <row r="2008" spans="1:21" x14ac:dyDescent="0.35">
      <c r="A2008" s="5" t="s">
        <v>11231</v>
      </c>
      <c r="G2008" s="5" t="s">
        <v>90</v>
      </c>
      <c r="H2008" s="6"/>
      <c r="I2008" s="6">
        <v>2100</v>
      </c>
      <c r="J2008" s="14" t="s">
        <v>53</v>
      </c>
      <c r="K2008" s="12"/>
      <c r="L2008" s="13"/>
      <c r="M2008" s="10"/>
      <c r="N2008" s="13"/>
      <c r="O2008" s="10"/>
      <c r="P2008" s="13"/>
      <c r="R2008" s="13"/>
      <c r="S2008" s="11"/>
      <c r="T2008" s="13"/>
      <c r="U2008" s="13"/>
    </row>
    <row r="2009" spans="1:21" x14ac:dyDescent="0.35">
      <c r="A2009" s="5" t="s">
        <v>11232</v>
      </c>
      <c r="B2009" s="5" t="s">
        <v>11232</v>
      </c>
      <c r="C2009" s="5" t="s">
        <v>2</v>
      </c>
      <c r="D2009" s="5" t="s">
        <v>11233</v>
      </c>
      <c r="E2009" s="5" t="s">
        <v>714</v>
      </c>
      <c r="F2009" s="5" t="s">
        <v>286</v>
      </c>
      <c r="G2009" s="5" t="s">
        <v>90</v>
      </c>
      <c r="H2009" s="6">
        <v>6485</v>
      </c>
      <c r="I2009" s="6">
        <v>960</v>
      </c>
      <c r="J2009" s="14" t="s">
        <v>53</v>
      </c>
      <c r="K2009" s="12">
        <v>18.809999999999999</v>
      </c>
      <c r="L2009" s="13">
        <v>18057.599999999999</v>
      </c>
      <c r="M2009" s="10">
        <v>0.05</v>
      </c>
      <c r="N2009" s="13">
        <v>17155</v>
      </c>
      <c r="O2009" s="10">
        <v>0.54176675211374914</v>
      </c>
      <c r="P2009" s="13">
        <v>7861</v>
      </c>
      <c r="Q2009" s="7">
        <v>0.08</v>
      </c>
      <c r="R2009" s="13">
        <v>102</v>
      </c>
      <c r="S2009" s="11">
        <v>4325</v>
      </c>
      <c r="T2009" s="13">
        <v>64875</v>
      </c>
      <c r="U2009" s="13">
        <v>163000</v>
      </c>
    </row>
    <row r="2010" spans="1:21" x14ac:dyDescent="0.35">
      <c r="A2010" s="5" t="s">
        <v>11234</v>
      </c>
      <c r="B2010" s="5" t="s">
        <v>11234</v>
      </c>
      <c r="C2010" s="5" t="s">
        <v>2</v>
      </c>
      <c r="D2010" s="5" t="s">
        <v>11235</v>
      </c>
      <c r="E2010" s="5" t="s">
        <v>586</v>
      </c>
      <c r="F2010" s="5" t="s">
        <v>304</v>
      </c>
      <c r="G2010" s="5" t="s">
        <v>90</v>
      </c>
      <c r="H2010" s="6">
        <v>24525</v>
      </c>
      <c r="I2010" s="6">
        <v>11305</v>
      </c>
      <c r="J2010" s="14" t="s">
        <v>53</v>
      </c>
      <c r="K2010" s="12">
        <v>15.2</v>
      </c>
      <c r="L2010" s="13">
        <v>171836</v>
      </c>
      <c r="M2010" s="10">
        <v>0.05</v>
      </c>
      <c r="N2010" s="13">
        <v>163244</v>
      </c>
      <c r="O2010" s="10">
        <v>0.51685889980802169</v>
      </c>
      <c r="P2010" s="13">
        <v>78870</v>
      </c>
      <c r="Q2010" s="7">
        <v>0.08</v>
      </c>
      <c r="R2010" s="13">
        <v>87</v>
      </c>
      <c r="S2010" s="11">
        <v>0</v>
      </c>
      <c r="T2010" s="13">
        <v>0</v>
      </c>
      <c r="U2010" s="13">
        <v>986000</v>
      </c>
    </row>
    <row r="2011" spans="1:21" x14ac:dyDescent="0.35">
      <c r="A2011" s="5" t="s">
        <v>11236</v>
      </c>
      <c r="B2011" s="5" t="s">
        <v>11236</v>
      </c>
      <c r="C2011" s="5" t="s">
        <v>2</v>
      </c>
      <c r="D2011" s="5" t="s">
        <v>11237</v>
      </c>
      <c r="E2011" s="5" t="s">
        <v>2089</v>
      </c>
      <c r="F2011" s="5" t="s">
        <v>330</v>
      </c>
      <c r="G2011" s="5" t="s">
        <v>11217</v>
      </c>
      <c r="H2011" s="6">
        <v>3125</v>
      </c>
      <c r="I2011" s="6">
        <v>1750</v>
      </c>
      <c r="J2011" s="14" t="s">
        <v>53</v>
      </c>
      <c r="K2011" s="12"/>
      <c r="L2011" s="13"/>
      <c r="M2011" s="10"/>
      <c r="N2011" s="13"/>
      <c r="O2011" s="10"/>
      <c r="P2011" s="13"/>
      <c r="R2011" s="13"/>
      <c r="S2011" s="11">
        <v>0</v>
      </c>
      <c r="T2011" s="13">
        <v>0</v>
      </c>
      <c r="U2011" s="13"/>
    </row>
    <row r="2012" spans="1:21" x14ac:dyDescent="0.35">
      <c r="A2012" s="5" t="s">
        <v>11238</v>
      </c>
      <c r="B2012" s="5" t="s">
        <v>11238</v>
      </c>
      <c r="C2012" s="5" t="s">
        <v>2</v>
      </c>
      <c r="D2012" s="5" t="s">
        <v>11239</v>
      </c>
      <c r="E2012" s="5" t="s">
        <v>603</v>
      </c>
      <c r="F2012" s="5" t="s">
        <v>252</v>
      </c>
      <c r="G2012" s="5" t="s">
        <v>90</v>
      </c>
      <c r="H2012" s="6">
        <v>4815</v>
      </c>
      <c r="I2012" s="6">
        <v>5160</v>
      </c>
      <c r="J2012" s="14" t="s">
        <v>53</v>
      </c>
      <c r="K2012" s="12">
        <v>17.100000000000001</v>
      </c>
      <c r="L2012" s="13">
        <v>88236.000000000015</v>
      </c>
      <c r="M2012" s="10">
        <v>0.05</v>
      </c>
      <c r="N2012" s="13">
        <v>83824</v>
      </c>
      <c r="O2012" s="10">
        <v>0.5168588998080218</v>
      </c>
      <c r="P2012" s="13">
        <v>40499</v>
      </c>
      <c r="Q2012" s="7">
        <v>0.08</v>
      </c>
      <c r="R2012" s="13">
        <v>98</v>
      </c>
      <c r="S2012" s="11">
        <v>0</v>
      </c>
      <c r="T2012" s="13">
        <v>0</v>
      </c>
      <c r="U2012" s="13">
        <v>506000</v>
      </c>
    </row>
    <row r="2013" spans="1:21" x14ac:dyDescent="0.35">
      <c r="A2013" s="5" t="s">
        <v>3413</v>
      </c>
      <c r="B2013" s="5" t="s">
        <v>3413</v>
      </c>
      <c r="C2013" s="5" t="s">
        <v>2</v>
      </c>
      <c r="D2013" s="5" t="s">
        <v>3414</v>
      </c>
      <c r="E2013" s="5" t="s">
        <v>3408</v>
      </c>
      <c r="F2013" s="5" t="s">
        <v>11240</v>
      </c>
      <c r="G2013" s="5" t="s">
        <v>89</v>
      </c>
      <c r="H2013" s="6">
        <v>20398</v>
      </c>
      <c r="I2013" s="6">
        <v>8337</v>
      </c>
      <c r="J2013" s="14" t="s">
        <v>53</v>
      </c>
      <c r="K2013" s="12">
        <v>16.2</v>
      </c>
      <c r="L2013" s="13">
        <v>135059.4</v>
      </c>
      <c r="M2013" s="10">
        <v>0.05</v>
      </c>
      <c r="N2013" s="13">
        <v>128306</v>
      </c>
      <c r="O2013" s="10">
        <v>0.53822055582446782</v>
      </c>
      <c r="P2013" s="13">
        <v>59249</v>
      </c>
      <c r="Q2013" s="7">
        <v>0.08</v>
      </c>
      <c r="R2013" s="13">
        <v>89</v>
      </c>
      <c r="S2013" s="11">
        <v>1639.75</v>
      </c>
      <c r="T2013" s="13">
        <v>14757.75</v>
      </c>
      <c r="U2013" s="13">
        <v>755000</v>
      </c>
    </row>
    <row r="2014" spans="1:21" ht="29" x14ac:dyDescent="0.35">
      <c r="A2014" s="5" t="s">
        <v>11241</v>
      </c>
      <c r="B2014" s="5" t="s">
        <v>11242</v>
      </c>
      <c r="C2014" s="5" t="s">
        <v>68</v>
      </c>
      <c r="D2014" s="5" t="s">
        <v>11243</v>
      </c>
      <c r="E2014" s="5" t="s">
        <v>627</v>
      </c>
      <c r="F2014" s="5" t="s">
        <v>11244</v>
      </c>
      <c r="G2014" s="5" t="s">
        <v>94</v>
      </c>
      <c r="H2014" s="6">
        <v>21600</v>
      </c>
      <c r="I2014" s="6">
        <v>6300</v>
      </c>
      <c r="J2014" s="14" t="s">
        <v>53</v>
      </c>
      <c r="K2014" s="12">
        <v>17.010000000000002</v>
      </c>
      <c r="L2014" s="13">
        <v>107163</v>
      </c>
      <c r="M2014" s="10">
        <v>0.05</v>
      </c>
      <c r="N2014" s="13">
        <v>101805</v>
      </c>
      <c r="O2014" s="10">
        <v>0.56730148080096643</v>
      </c>
      <c r="P2014" s="13">
        <v>44051</v>
      </c>
      <c r="Q2014" s="7">
        <v>0.08</v>
      </c>
      <c r="R2014" s="13">
        <v>87</v>
      </c>
      <c r="S2014" s="11">
        <v>7425</v>
      </c>
      <c r="T2014" s="13">
        <v>66825</v>
      </c>
      <c r="U2014" s="13">
        <v>617000</v>
      </c>
    </row>
    <row r="2015" spans="1:21" x14ac:dyDescent="0.35">
      <c r="A2015" s="5" t="s">
        <v>987</v>
      </c>
      <c r="B2015" s="5" t="s">
        <v>987</v>
      </c>
      <c r="C2015" s="5" t="s">
        <v>2</v>
      </c>
      <c r="D2015" s="5" t="s">
        <v>988</v>
      </c>
      <c r="E2015" s="5" t="s">
        <v>645</v>
      </c>
      <c r="F2015" s="5" t="s">
        <v>390</v>
      </c>
      <c r="G2015" s="5" t="s">
        <v>89</v>
      </c>
      <c r="H2015" s="6">
        <v>13766</v>
      </c>
      <c r="I2015" s="6">
        <v>15705</v>
      </c>
      <c r="J2015" s="14" t="s">
        <v>53</v>
      </c>
      <c r="K2015" s="12">
        <v>12.96</v>
      </c>
      <c r="L2015" s="13">
        <v>203536.8</v>
      </c>
      <c r="M2015" s="10">
        <v>0.05</v>
      </c>
      <c r="N2015" s="13">
        <v>193360</v>
      </c>
      <c r="O2015" s="10">
        <v>0.55717921127990022</v>
      </c>
      <c r="P2015" s="13">
        <v>85624</v>
      </c>
      <c r="Q2015" s="7">
        <v>0.08</v>
      </c>
      <c r="R2015" s="13">
        <v>68</v>
      </c>
      <c r="S2015" s="11">
        <v>0</v>
      </c>
      <c r="T2015" s="13">
        <v>0</v>
      </c>
      <c r="U2015" s="13">
        <v>1070000</v>
      </c>
    </row>
    <row r="2016" spans="1:21" x14ac:dyDescent="0.35">
      <c r="A2016" s="5" t="s">
        <v>995</v>
      </c>
      <c r="B2016" s="5" t="s">
        <v>995</v>
      </c>
      <c r="C2016" s="5" t="s">
        <v>2</v>
      </c>
      <c r="D2016" s="5" t="s">
        <v>996</v>
      </c>
      <c r="E2016" s="5" t="s">
        <v>645</v>
      </c>
      <c r="F2016" s="5" t="s">
        <v>362</v>
      </c>
      <c r="G2016" s="5" t="s">
        <v>89</v>
      </c>
      <c r="H2016" s="6">
        <v>3125</v>
      </c>
      <c r="I2016" s="6">
        <v>3008</v>
      </c>
      <c r="J2016" s="14" t="s">
        <v>53</v>
      </c>
      <c r="K2016" s="12">
        <v>16.2</v>
      </c>
      <c r="L2016" s="13">
        <v>48729.599999999999</v>
      </c>
      <c r="M2016" s="10">
        <v>0.05</v>
      </c>
      <c r="N2016" s="13">
        <v>46293</v>
      </c>
      <c r="O2016" s="10">
        <v>0.55717921127990022</v>
      </c>
      <c r="P2016" s="13">
        <v>20500</v>
      </c>
      <c r="Q2016" s="7">
        <v>0.08</v>
      </c>
      <c r="R2016" s="13">
        <v>85</v>
      </c>
      <c r="S2016" s="11">
        <v>0</v>
      </c>
      <c r="T2016" s="13">
        <v>0</v>
      </c>
      <c r="U2016" s="13">
        <v>256000</v>
      </c>
    </row>
    <row r="2017" spans="1:21" x14ac:dyDescent="0.35">
      <c r="A2017" s="5" t="s">
        <v>1001</v>
      </c>
      <c r="B2017" s="5" t="s">
        <v>1001</v>
      </c>
      <c r="C2017" s="5" t="s">
        <v>2</v>
      </c>
      <c r="D2017" s="5" t="s">
        <v>1002</v>
      </c>
      <c r="E2017" s="5" t="s">
        <v>645</v>
      </c>
      <c r="F2017" s="5" t="s">
        <v>303</v>
      </c>
      <c r="G2017" s="5" t="s">
        <v>89</v>
      </c>
      <c r="H2017" s="6">
        <v>9311</v>
      </c>
      <c r="I2017" s="6">
        <v>6578</v>
      </c>
      <c r="J2017" s="14" t="s">
        <v>53</v>
      </c>
      <c r="K2017" s="12">
        <v>14.58</v>
      </c>
      <c r="L2017" s="13">
        <v>95907.24</v>
      </c>
      <c r="M2017" s="10">
        <v>0.05</v>
      </c>
      <c r="N2017" s="13">
        <v>91112</v>
      </c>
      <c r="O2017" s="10">
        <v>0.55717921127990022</v>
      </c>
      <c r="P2017" s="13">
        <v>40346</v>
      </c>
      <c r="Q2017" s="7">
        <v>0.08</v>
      </c>
      <c r="R2017" s="13">
        <v>77</v>
      </c>
      <c r="S2017" s="11">
        <v>0</v>
      </c>
      <c r="T2017" s="13">
        <v>0</v>
      </c>
      <c r="U2017" s="13">
        <v>504000</v>
      </c>
    </row>
    <row r="2018" spans="1:21" x14ac:dyDescent="0.35">
      <c r="A2018" s="5" t="s">
        <v>1021</v>
      </c>
      <c r="B2018" s="5" t="s">
        <v>1021</v>
      </c>
      <c r="C2018" s="5" t="s">
        <v>2</v>
      </c>
      <c r="D2018" s="5" t="s">
        <v>1022</v>
      </c>
      <c r="E2018" s="5" t="s">
        <v>1023</v>
      </c>
      <c r="F2018" s="5" t="s">
        <v>11245</v>
      </c>
      <c r="G2018" s="5" t="s">
        <v>89</v>
      </c>
      <c r="H2018" s="6">
        <v>13487</v>
      </c>
      <c r="I2018" s="6">
        <v>5814</v>
      </c>
      <c r="J2018" s="14" t="s">
        <v>53</v>
      </c>
      <c r="K2018" s="12">
        <v>14.58</v>
      </c>
      <c r="L2018" s="13">
        <v>84768.12</v>
      </c>
      <c r="M2018" s="10">
        <v>0.05</v>
      </c>
      <c r="N2018" s="13">
        <v>80530</v>
      </c>
      <c r="O2018" s="10">
        <v>0.52970442301500742</v>
      </c>
      <c r="P2018" s="13">
        <v>37873</v>
      </c>
      <c r="Q2018" s="7">
        <v>0.08</v>
      </c>
      <c r="R2018" s="13">
        <v>81</v>
      </c>
      <c r="S2018" s="11">
        <v>405.5</v>
      </c>
      <c r="T2018" s="13">
        <v>6082.5</v>
      </c>
      <c r="U2018" s="13">
        <v>479000</v>
      </c>
    </row>
    <row r="2019" spans="1:21" ht="29" x14ac:dyDescent="0.35">
      <c r="A2019" s="5" t="s">
        <v>1093</v>
      </c>
      <c r="B2019" s="5" t="s">
        <v>1094</v>
      </c>
      <c r="C2019" s="5" t="s">
        <v>68</v>
      </c>
      <c r="D2019" s="5" t="s">
        <v>1095</v>
      </c>
      <c r="E2019" s="5" t="s">
        <v>586</v>
      </c>
      <c r="F2019" s="5" t="s">
        <v>369</v>
      </c>
      <c r="G2019" s="5" t="s">
        <v>89</v>
      </c>
      <c r="H2019" s="6">
        <v>6762</v>
      </c>
      <c r="I2019" s="6">
        <v>3246</v>
      </c>
      <c r="J2019" s="14" t="s">
        <v>53</v>
      </c>
      <c r="K2019" s="12">
        <v>16.2</v>
      </c>
      <c r="L2019" s="13">
        <v>52585.2</v>
      </c>
      <c r="M2019" s="10">
        <v>0.05</v>
      </c>
      <c r="N2019" s="13">
        <v>49956</v>
      </c>
      <c r="O2019" s="10">
        <v>0.52893742731282123</v>
      </c>
      <c r="P2019" s="13">
        <v>23532</v>
      </c>
      <c r="Q2019" s="7">
        <v>0.08</v>
      </c>
      <c r="R2019" s="13">
        <v>91</v>
      </c>
      <c r="S2019" s="11">
        <v>0</v>
      </c>
      <c r="T2019" s="13">
        <v>0</v>
      </c>
      <c r="U2019" s="13">
        <v>294000</v>
      </c>
    </row>
    <row r="2020" spans="1:21" x14ac:dyDescent="0.35">
      <c r="A2020" s="5" t="s">
        <v>1218</v>
      </c>
      <c r="B2020" s="5" t="s">
        <v>1218</v>
      </c>
      <c r="C2020" s="5" t="s">
        <v>2</v>
      </c>
      <c r="D2020" s="5" t="s">
        <v>1219</v>
      </c>
      <c r="E2020" s="5" t="s">
        <v>686</v>
      </c>
      <c r="F2020" s="5" t="s">
        <v>385</v>
      </c>
      <c r="G2020" s="5" t="s">
        <v>89</v>
      </c>
      <c r="H2020" s="6">
        <v>16213</v>
      </c>
      <c r="I2020" s="6">
        <v>7683</v>
      </c>
      <c r="J2020" s="14" t="s">
        <v>53</v>
      </c>
      <c r="K2020" s="12">
        <v>14.58</v>
      </c>
      <c r="L2020" s="13">
        <v>112018.14</v>
      </c>
      <c r="M2020" s="10">
        <v>0.05</v>
      </c>
      <c r="N2020" s="13">
        <v>106417</v>
      </c>
      <c r="O2020" s="10">
        <v>0.53911561438523337</v>
      </c>
      <c r="P2020" s="13">
        <v>49046</v>
      </c>
      <c r="Q2020" s="7">
        <v>0.08</v>
      </c>
      <c r="R2020" s="13">
        <v>80</v>
      </c>
      <c r="S2020" s="11">
        <v>0</v>
      </c>
      <c r="T2020" s="13">
        <v>0</v>
      </c>
      <c r="U2020" s="13">
        <v>613000</v>
      </c>
    </row>
    <row r="2021" spans="1:21" ht="29" x14ac:dyDescent="0.35">
      <c r="A2021" s="5" t="s">
        <v>1222</v>
      </c>
      <c r="B2021" s="5" t="s">
        <v>1223</v>
      </c>
      <c r="C2021" s="5" t="s">
        <v>68</v>
      </c>
      <c r="D2021" s="5" t="s">
        <v>1224</v>
      </c>
      <c r="E2021" s="5" t="s">
        <v>686</v>
      </c>
      <c r="F2021" s="5" t="s">
        <v>369</v>
      </c>
      <c r="G2021" s="5" t="s">
        <v>89</v>
      </c>
      <c r="H2021" s="6">
        <v>7276</v>
      </c>
      <c r="I2021" s="6">
        <v>4172</v>
      </c>
      <c r="J2021" s="14" t="s">
        <v>53</v>
      </c>
      <c r="K2021" s="12">
        <v>14.58</v>
      </c>
      <c r="L2021" s="13">
        <v>60827.76</v>
      </c>
      <c r="M2021" s="10">
        <v>0.05</v>
      </c>
      <c r="N2021" s="13">
        <v>57786</v>
      </c>
      <c r="O2021" s="10">
        <v>0.53911561438523348</v>
      </c>
      <c r="P2021" s="13">
        <v>26633</v>
      </c>
      <c r="Q2021" s="7">
        <v>0.08</v>
      </c>
      <c r="R2021" s="13">
        <v>80</v>
      </c>
      <c r="S2021" s="11">
        <v>0</v>
      </c>
      <c r="T2021" s="13">
        <v>0</v>
      </c>
      <c r="U2021" s="13">
        <v>333000</v>
      </c>
    </row>
    <row r="2022" spans="1:21" x14ac:dyDescent="0.35">
      <c r="A2022" s="5" t="s">
        <v>1326</v>
      </c>
      <c r="B2022" s="5" t="s">
        <v>1326</v>
      </c>
      <c r="C2022" s="5" t="s">
        <v>2</v>
      </c>
      <c r="D2022" s="5" t="s">
        <v>1327</v>
      </c>
      <c r="E2022" s="5" t="s">
        <v>689</v>
      </c>
      <c r="F2022" s="5" t="s">
        <v>353</v>
      </c>
      <c r="G2022" s="5" t="s">
        <v>89</v>
      </c>
      <c r="H2022" s="6">
        <v>9375</v>
      </c>
      <c r="I2022" s="6">
        <v>4455</v>
      </c>
      <c r="J2022" s="14" t="s">
        <v>53</v>
      </c>
      <c r="K2022" s="12">
        <v>14.58</v>
      </c>
      <c r="L2022" s="13">
        <v>64953.9</v>
      </c>
      <c r="M2022" s="10">
        <v>0.05</v>
      </c>
      <c r="N2022" s="13">
        <v>61706</v>
      </c>
      <c r="O2022" s="10">
        <v>0.55322258331090557</v>
      </c>
      <c r="P2022" s="13">
        <v>27569</v>
      </c>
      <c r="Q2022" s="7">
        <v>0.08</v>
      </c>
      <c r="R2022" s="13">
        <v>77</v>
      </c>
      <c r="S2022" s="11">
        <v>0</v>
      </c>
      <c r="T2022" s="13">
        <v>0</v>
      </c>
      <c r="U2022" s="13">
        <v>345000</v>
      </c>
    </row>
    <row r="2023" spans="1:21" x14ac:dyDescent="0.35">
      <c r="A2023" s="5" t="s">
        <v>1387</v>
      </c>
      <c r="B2023" s="5" t="s">
        <v>1387</v>
      </c>
      <c r="C2023" s="5" t="s">
        <v>2</v>
      </c>
      <c r="D2023" s="5" t="s">
        <v>1388</v>
      </c>
      <c r="E2023" s="5" t="s">
        <v>689</v>
      </c>
      <c r="F2023" s="5" t="s">
        <v>329</v>
      </c>
      <c r="G2023" s="5" t="s">
        <v>89</v>
      </c>
      <c r="H2023" s="6">
        <v>7265</v>
      </c>
      <c r="I2023" s="6">
        <v>4275</v>
      </c>
      <c r="J2023" s="14" t="s">
        <v>53</v>
      </c>
      <c r="K2023" s="12">
        <v>14.58</v>
      </c>
      <c r="L2023" s="13">
        <v>62329.5</v>
      </c>
      <c r="M2023" s="10">
        <v>0.05</v>
      </c>
      <c r="N2023" s="13">
        <v>59213</v>
      </c>
      <c r="O2023" s="10">
        <v>0.55322258331090557</v>
      </c>
      <c r="P2023" s="13">
        <v>26455</v>
      </c>
      <c r="Q2023" s="7">
        <v>0.08</v>
      </c>
      <c r="R2023" s="13">
        <v>77</v>
      </c>
      <c r="S2023" s="11">
        <v>0</v>
      </c>
      <c r="T2023" s="13">
        <v>0</v>
      </c>
      <c r="U2023" s="13">
        <v>331000</v>
      </c>
    </row>
    <row r="2024" spans="1:21" x14ac:dyDescent="0.35">
      <c r="A2024" s="5" t="s">
        <v>1393</v>
      </c>
      <c r="B2024" s="5" t="s">
        <v>1393</v>
      </c>
      <c r="C2024" s="5" t="s">
        <v>2</v>
      </c>
      <c r="D2024" s="5" t="s">
        <v>1394</v>
      </c>
      <c r="E2024" s="5" t="s">
        <v>689</v>
      </c>
      <c r="F2024" s="5" t="s">
        <v>303</v>
      </c>
      <c r="G2024" s="5" t="s">
        <v>89</v>
      </c>
      <c r="H2024" s="6">
        <v>9375</v>
      </c>
      <c r="I2024" s="6">
        <v>5314</v>
      </c>
      <c r="J2024" s="14" t="s">
        <v>53</v>
      </c>
      <c r="K2024" s="12">
        <v>14.58</v>
      </c>
      <c r="L2024" s="13">
        <v>77478.12</v>
      </c>
      <c r="M2024" s="10">
        <v>0.05</v>
      </c>
      <c r="N2024" s="13">
        <v>73604</v>
      </c>
      <c r="O2024" s="10">
        <v>0.55322258331090557</v>
      </c>
      <c r="P2024" s="13">
        <v>32885</v>
      </c>
      <c r="Q2024" s="7">
        <v>0.08</v>
      </c>
      <c r="R2024" s="13">
        <v>77</v>
      </c>
      <c r="S2024" s="11">
        <v>0</v>
      </c>
      <c r="T2024" s="13">
        <v>0</v>
      </c>
      <c r="U2024" s="13">
        <v>411000</v>
      </c>
    </row>
    <row r="2025" spans="1:21" x14ac:dyDescent="0.35">
      <c r="A2025" s="5" t="s">
        <v>1492</v>
      </c>
      <c r="B2025" s="5" t="s">
        <v>1492</v>
      </c>
      <c r="C2025" s="5" t="s">
        <v>2</v>
      </c>
      <c r="D2025" s="5" t="s">
        <v>1493</v>
      </c>
      <c r="E2025" s="5" t="s">
        <v>714</v>
      </c>
      <c r="F2025" s="5" t="s">
        <v>238</v>
      </c>
      <c r="G2025" s="5" t="s">
        <v>89</v>
      </c>
      <c r="H2025" s="6">
        <v>7183</v>
      </c>
      <c r="I2025" s="6">
        <v>4242</v>
      </c>
      <c r="J2025" s="14" t="s">
        <v>53</v>
      </c>
      <c r="K2025" s="12">
        <v>14.58</v>
      </c>
      <c r="L2025" s="13">
        <v>61848.36</v>
      </c>
      <c r="M2025" s="10">
        <v>0.05</v>
      </c>
      <c r="N2025" s="13">
        <v>58756</v>
      </c>
      <c r="O2025" s="10">
        <v>0.55322258331090546</v>
      </c>
      <c r="P2025" s="13">
        <v>26251</v>
      </c>
      <c r="Q2025" s="7">
        <v>0.08</v>
      </c>
      <c r="R2025" s="13">
        <v>77</v>
      </c>
      <c r="S2025" s="11">
        <v>0</v>
      </c>
      <c r="T2025" s="13">
        <v>0</v>
      </c>
      <c r="U2025" s="13">
        <v>328000</v>
      </c>
    </row>
    <row r="2026" spans="1:21" x14ac:dyDescent="0.35">
      <c r="A2026" s="5" t="s">
        <v>1494</v>
      </c>
      <c r="B2026" s="5" t="s">
        <v>1494</v>
      </c>
      <c r="C2026" s="5" t="s">
        <v>2</v>
      </c>
      <c r="D2026" s="5" t="s">
        <v>1495</v>
      </c>
      <c r="E2026" s="5" t="s">
        <v>714</v>
      </c>
      <c r="F2026" s="5" t="s">
        <v>232</v>
      </c>
      <c r="G2026" s="5" t="s">
        <v>89</v>
      </c>
      <c r="H2026" s="6">
        <v>5236</v>
      </c>
      <c r="I2026" s="6">
        <v>3700</v>
      </c>
      <c r="J2026" s="14" t="s">
        <v>53</v>
      </c>
      <c r="K2026" s="12">
        <v>16.2</v>
      </c>
      <c r="L2026" s="13">
        <v>59940</v>
      </c>
      <c r="M2026" s="10">
        <v>0.05</v>
      </c>
      <c r="N2026" s="13">
        <v>56943</v>
      </c>
      <c r="O2026" s="10">
        <v>0.55322258331090557</v>
      </c>
      <c r="P2026" s="13">
        <v>25441</v>
      </c>
      <c r="Q2026" s="7">
        <v>0.08</v>
      </c>
      <c r="R2026" s="13">
        <v>86</v>
      </c>
      <c r="S2026" s="11">
        <v>0</v>
      </c>
      <c r="T2026" s="13">
        <v>0</v>
      </c>
      <c r="U2026" s="13">
        <v>318000</v>
      </c>
    </row>
    <row r="2027" spans="1:21" ht="72.5" x14ac:dyDescent="0.35">
      <c r="A2027" s="5" t="s">
        <v>1512</v>
      </c>
      <c r="B2027" s="5" t="s">
        <v>1513</v>
      </c>
      <c r="C2027" s="5" t="s">
        <v>83</v>
      </c>
      <c r="D2027" s="5" t="s">
        <v>1514</v>
      </c>
      <c r="E2027" s="5" t="s">
        <v>1045</v>
      </c>
      <c r="F2027" s="5" t="s">
        <v>11246</v>
      </c>
      <c r="G2027" s="5" t="s">
        <v>89</v>
      </c>
      <c r="H2027" s="6">
        <v>15939</v>
      </c>
      <c r="I2027" s="6">
        <v>9485</v>
      </c>
      <c r="J2027" s="14" t="s">
        <v>53</v>
      </c>
      <c r="K2027" s="12">
        <v>14.58</v>
      </c>
      <c r="L2027" s="13">
        <v>138291.29999999999</v>
      </c>
      <c r="M2027" s="10">
        <v>0.05</v>
      </c>
      <c r="N2027" s="13">
        <v>131377</v>
      </c>
      <c r="O2027" s="10">
        <v>0.52893742731282123</v>
      </c>
      <c r="P2027" s="13">
        <v>61887</v>
      </c>
      <c r="Q2027" s="7">
        <v>0.08</v>
      </c>
      <c r="R2027" s="13">
        <v>82</v>
      </c>
      <c r="S2027" s="11">
        <v>0</v>
      </c>
      <c r="T2027" s="13">
        <v>0</v>
      </c>
      <c r="U2027" s="13">
        <v>774000</v>
      </c>
    </row>
    <row r="2028" spans="1:21" ht="29" x14ac:dyDescent="0.35">
      <c r="A2028" s="5" t="s">
        <v>1529</v>
      </c>
      <c r="B2028" s="5" t="s">
        <v>1530</v>
      </c>
      <c r="C2028" s="5" t="s">
        <v>68</v>
      </c>
      <c r="D2028" s="5" t="s">
        <v>1531</v>
      </c>
      <c r="E2028" s="5" t="s">
        <v>586</v>
      </c>
      <c r="F2028" s="5" t="s">
        <v>450</v>
      </c>
      <c r="G2028" s="5" t="s">
        <v>89</v>
      </c>
      <c r="H2028" s="6">
        <v>6557</v>
      </c>
      <c r="I2028" s="6">
        <v>3804</v>
      </c>
      <c r="J2028" s="14" t="s">
        <v>53</v>
      </c>
      <c r="K2028" s="12">
        <v>16.2</v>
      </c>
      <c r="L2028" s="13">
        <v>61624.800000000003</v>
      </c>
      <c r="M2028" s="10">
        <v>0.05</v>
      </c>
      <c r="N2028" s="13">
        <v>58544</v>
      </c>
      <c r="O2028" s="10">
        <v>0.52893742731282123</v>
      </c>
      <c r="P2028" s="13">
        <v>27578</v>
      </c>
      <c r="Q2028" s="7">
        <v>0.08</v>
      </c>
      <c r="R2028" s="13">
        <v>91</v>
      </c>
      <c r="S2028" s="11">
        <v>0</v>
      </c>
      <c r="T2028" s="13">
        <v>0</v>
      </c>
      <c r="U2028" s="13">
        <v>345000</v>
      </c>
    </row>
    <row r="2029" spans="1:21" ht="58" x14ac:dyDescent="0.35">
      <c r="A2029" s="5" t="s">
        <v>1562</v>
      </c>
      <c r="B2029" s="5" t="s">
        <v>1563</v>
      </c>
      <c r="C2029" s="5" t="s">
        <v>81</v>
      </c>
      <c r="D2029" s="5" t="s">
        <v>1564</v>
      </c>
      <c r="E2029" s="5" t="s">
        <v>586</v>
      </c>
      <c r="F2029" s="5" t="s">
        <v>11247</v>
      </c>
      <c r="G2029" s="5" t="s">
        <v>89</v>
      </c>
      <c r="H2029" s="6">
        <v>11400</v>
      </c>
      <c r="I2029" s="6">
        <v>4554</v>
      </c>
      <c r="J2029" s="14" t="s">
        <v>53</v>
      </c>
      <c r="K2029" s="12">
        <v>14.58</v>
      </c>
      <c r="L2029" s="13">
        <v>66397.320000000007</v>
      </c>
      <c r="M2029" s="10">
        <v>0.05</v>
      </c>
      <c r="N2029" s="13">
        <v>63077</v>
      </c>
      <c r="O2029" s="10">
        <v>0.52893742731282112</v>
      </c>
      <c r="P2029" s="13">
        <v>29713</v>
      </c>
      <c r="Q2029" s="7">
        <v>0.08</v>
      </c>
      <c r="R2029" s="13">
        <v>82</v>
      </c>
      <c r="S2029" s="11">
        <v>1153.5</v>
      </c>
      <c r="T2029" s="13">
        <v>17302.5</v>
      </c>
      <c r="U2029" s="13">
        <v>389000</v>
      </c>
    </row>
    <row r="2030" spans="1:21" x14ac:dyDescent="0.35">
      <c r="A2030" s="5" t="s">
        <v>1656</v>
      </c>
      <c r="B2030" s="5" t="s">
        <v>1656</v>
      </c>
      <c r="C2030" s="5" t="s">
        <v>2</v>
      </c>
      <c r="D2030" s="5" t="s">
        <v>1657</v>
      </c>
      <c r="E2030" s="5" t="s">
        <v>1447</v>
      </c>
      <c r="F2030" s="5" t="s">
        <v>312</v>
      </c>
      <c r="G2030" s="5" t="s">
        <v>89</v>
      </c>
      <c r="H2030" s="6">
        <v>6500</v>
      </c>
      <c r="I2030" s="6">
        <v>2525</v>
      </c>
      <c r="J2030" s="14" t="s">
        <v>53</v>
      </c>
      <c r="K2030" s="12">
        <v>16.2</v>
      </c>
      <c r="L2030" s="13">
        <v>40905</v>
      </c>
      <c r="M2030" s="10">
        <v>0.05</v>
      </c>
      <c r="N2030" s="13">
        <v>38860</v>
      </c>
      <c r="O2030" s="10">
        <v>0.55322258331090546</v>
      </c>
      <c r="P2030" s="13">
        <v>17362</v>
      </c>
      <c r="Q2030" s="7">
        <v>0.08</v>
      </c>
      <c r="R2030" s="13">
        <v>86</v>
      </c>
      <c r="S2030" s="11">
        <v>818.75</v>
      </c>
      <c r="T2030" s="13">
        <v>12281.25</v>
      </c>
      <c r="U2030" s="13">
        <v>229000</v>
      </c>
    </row>
    <row r="2031" spans="1:21" x14ac:dyDescent="0.35">
      <c r="A2031" s="5" t="s">
        <v>1687</v>
      </c>
      <c r="B2031" s="5" t="s">
        <v>1687</v>
      </c>
      <c r="C2031" s="5" t="s">
        <v>2</v>
      </c>
      <c r="D2031" s="5" t="s">
        <v>1688</v>
      </c>
      <c r="E2031" s="5" t="s">
        <v>586</v>
      </c>
      <c r="F2031" s="5" t="s">
        <v>303</v>
      </c>
      <c r="G2031" s="5" t="s">
        <v>89</v>
      </c>
      <c r="H2031" s="6">
        <v>6200</v>
      </c>
      <c r="I2031" s="6">
        <v>5098</v>
      </c>
      <c r="J2031" s="14" t="s">
        <v>53</v>
      </c>
      <c r="K2031" s="12">
        <v>14.58</v>
      </c>
      <c r="L2031" s="13">
        <v>74328.84</v>
      </c>
      <c r="M2031" s="10">
        <v>0.05</v>
      </c>
      <c r="N2031" s="13">
        <v>70612</v>
      </c>
      <c r="O2031" s="10">
        <v>0.52893742731282123</v>
      </c>
      <c r="P2031" s="13">
        <v>33263</v>
      </c>
      <c r="Q2031" s="7">
        <v>0.08</v>
      </c>
      <c r="R2031" s="13">
        <v>82</v>
      </c>
      <c r="S2031" s="11">
        <v>0</v>
      </c>
      <c r="T2031" s="13">
        <v>0</v>
      </c>
      <c r="U2031" s="13">
        <v>416000</v>
      </c>
    </row>
    <row r="2032" spans="1:21" ht="43.5" x14ac:dyDescent="0.35">
      <c r="A2032" s="5" t="s">
        <v>1701</v>
      </c>
      <c r="B2032" s="5" t="s">
        <v>1702</v>
      </c>
      <c r="C2032" s="5" t="s">
        <v>82</v>
      </c>
      <c r="D2032" s="5" t="s">
        <v>1703</v>
      </c>
      <c r="E2032" s="5" t="s">
        <v>714</v>
      </c>
      <c r="F2032" s="5" t="s">
        <v>11248</v>
      </c>
      <c r="G2032" s="5" t="s">
        <v>89</v>
      </c>
      <c r="H2032" s="6">
        <v>8100</v>
      </c>
      <c r="I2032" s="6">
        <v>7387</v>
      </c>
      <c r="J2032" s="14" t="s">
        <v>53</v>
      </c>
      <c r="K2032" s="12">
        <v>14.58</v>
      </c>
      <c r="L2032" s="13">
        <v>107702.46</v>
      </c>
      <c r="M2032" s="10">
        <v>0.05</v>
      </c>
      <c r="N2032" s="13">
        <v>102317</v>
      </c>
      <c r="O2032" s="10">
        <v>0.55322258331090557</v>
      </c>
      <c r="P2032" s="13">
        <v>45713</v>
      </c>
      <c r="Q2032" s="7">
        <v>0.08</v>
      </c>
      <c r="R2032" s="13">
        <v>77</v>
      </c>
      <c r="S2032" s="11">
        <v>0</v>
      </c>
      <c r="T2032" s="13">
        <v>0</v>
      </c>
      <c r="U2032" s="13">
        <v>571000</v>
      </c>
    </row>
    <row r="2033" spans="1:21" x14ac:dyDescent="0.35">
      <c r="A2033" s="5" t="s">
        <v>1722</v>
      </c>
      <c r="B2033" s="5" t="s">
        <v>1722</v>
      </c>
      <c r="C2033" s="5" t="s">
        <v>2</v>
      </c>
      <c r="D2033" s="5" t="s">
        <v>1723</v>
      </c>
      <c r="E2033" s="5" t="s">
        <v>689</v>
      </c>
      <c r="F2033" s="5" t="s">
        <v>368</v>
      </c>
      <c r="G2033" s="5" t="s">
        <v>89</v>
      </c>
      <c r="H2033" s="6">
        <v>6250</v>
      </c>
      <c r="I2033" s="6">
        <v>5250</v>
      </c>
      <c r="J2033" s="14" t="s">
        <v>53</v>
      </c>
      <c r="K2033" s="12">
        <v>14.58</v>
      </c>
      <c r="L2033" s="13">
        <v>76545</v>
      </c>
      <c r="M2033" s="10">
        <v>0.05</v>
      </c>
      <c r="N2033" s="13">
        <v>72718</v>
      </c>
      <c r="O2033" s="10">
        <v>0.55322258331090546</v>
      </c>
      <c r="P2033" s="13">
        <v>32489</v>
      </c>
      <c r="Q2033" s="7">
        <v>0.08</v>
      </c>
      <c r="R2033" s="13">
        <v>77</v>
      </c>
      <c r="S2033" s="11">
        <v>0</v>
      </c>
      <c r="T2033" s="13">
        <v>0</v>
      </c>
      <c r="U2033" s="13">
        <v>406000</v>
      </c>
    </row>
    <row r="2034" spans="1:21" x14ac:dyDescent="0.35">
      <c r="A2034" s="5" t="s">
        <v>1944</v>
      </c>
      <c r="B2034" s="5" t="s">
        <v>1944</v>
      </c>
      <c r="C2034" s="5" t="s">
        <v>2</v>
      </c>
      <c r="D2034" s="5" t="s">
        <v>1945</v>
      </c>
      <c r="E2034" s="5" t="s">
        <v>586</v>
      </c>
      <c r="F2034" s="5" t="s">
        <v>329</v>
      </c>
      <c r="G2034" s="5" t="s">
        <v>89</v>
      </c>
      <c r="H2034" s="6">
        <v>5167</v>
      </c>
      <c r="I2034" s="6">
        <v>4952</v>
      </c>
      <c r="J2034" s="14" t="s">
        <v>53</v>
      </c>
      <c r="K2034" s="12">
        <v>14.58</v>
      </c>
      <c r="L2034" s="13">
        <v>72200.160000000003</v>
      </c>
      <c r="M2034" s="10">
        <v>0.05</v>
      </c>
      <c r="N2034" s="13">
        <v>68590</v>
      </c>
      <c r="O2034" s="10">
        <v>0.52893742731282123</v>
      </c>
      <c r="P2034" s="13">
        <v>32310</v>
      </c>
      <c r="Q2034" s="7">
        <v>0.08</v>
      </c>
      <c r="R2034" s="13">
        <v>82</v>
      </c>
      <c r="S2034" s="11">
        <v>0</v>
      </c>
      <c r="T2034" s="13">
        <v>0</v>
      </c>
      <c r="U2034" s="13">
        <v>404000</v>
      </c>
    </row>
    <row r="2035" spans="1:21" ht="29" x14ac:dyDescent="0.35">
      <c r="A2035" s="5" t="s">
        <v>2026</v>
      </c>
      <c r="B2035" s="5" t="s">
        <v>2027</v>
      </c>
      <c r="C2035" s="5" t="s">
        <v>68</v>
      </c>
      <c r="D2035" s="5" t="s">
        <v>2028</v>
      </c>
      <c r="E2035" s="5" t="s">
        <v>614</v>
      </c>
      <c r="F2035" s="5" t="s">
        <v>8390</v>
      </c>
      <c r="G2035" s="5" t="s">
        <v>89</v>
      </c>
      <c r="H2035" s="6">
        <v>7270</v>
      </c>
      <c r="I2035" s="6">
        <v>4014</v>
      </c>
      <c r="J2035" s="14" t="s">
        <v>53</v>
      </c>
      <c r="K2035" s="12">
        <v>14.58</v>
      </c>
      <c r="L2035" s="13">
        <v>58524.12</v>
      </c>
      <c r="M2035" s="10">
        <v>0.05</v>
      </c>
      <c r="N2035" s="13">
        <v>55598</v>
      </c>
      <c r="O2035" s="10">
        <v>0.52893742731282123</v>
      </c>
      <c r="P2035" s="13">
        <v>26190</v>
      </c>
      <c r="Q2035" s="7">
        <v>0.08</v>
      </c>
      <c r="R2035" s="13">
        <v>82</v>
      </c>
      <c r="S2035" s="11">
        <v>0</v>
      </c>
      <c r="T2035" s="13">
        <v>0</v>
      </c>
      <c r="U2035" s="13">
        <v>327000</v>
      </c>
    </row>
    <row r="2036" spans="1:21" ht="29" x14ac:dyDescent="0.35">
      <c r="A2036" s="5" t="s">
        <v>2029</v>
      </c>
      <c r="B2036" s="5" t="s">
        <v>2030</v>
      </c>
      <c r="C2036" s="5" t="s">
        <v>68</v>
      </c>
      <c r="D2036" s="5" t="s">
        <v>2031</v>
      </c>
      <c r="E2036" s="5" t="s">
        <v>614</v>
      </c>
      <c r="F2036" s="5" t="s">
        <v>11249</v>
      </c>
      <c r="G2036" s="5" t="s">
        <v>89</v>
      </c>
      <c r="H2036" s="6">
        <v>7270</v>
      </c>
      <c r="I2036" s="6">
        <v>4014</v>
      </c>
      <c r="J2036" s="14" t="s">
        <v>53</v>
      </c>
      <c r="K2036" s="12">
        <v>14.58</v>
      </c>
      <c r="L2036" s="13">
        <v>58524.12</v>
      </c>
      <c r="M2036" s="10">
        <v>0.05</v>
      </c>
      <c r="N2036" s="13">
        <v>55598</v>
      </c>
      <c r="O2036" s="10">
        <v>0.52893742731282123</v>
      </c>
      <c r="P2036" s="13">
        <v>26190</v>
      </c>
      <c r="Q2036" s="7">
        <v>0.08</v>
      </c>
      <c r="R2036" s="13">
        <v>82</v>
      </c>
      <c r="S2036" s="11">
        <v>0</v>
      </c>
      <c r="T2036" s="13">
        <v>0</v>
      </c>
      <c r="U2036" s="13">
        <v>327000</v>
      </c>
    </row>
    <row r="2037" spans="1:21" x14ac:dyDescent="0.35">
      <c r="A2037" s="5" t="s">
        <v>2032</v>
      </c>
      <c r="B2037" s="5" t="s">
        <v>2032</v>
      </c>
      <c r="C2037" s="5" t="s">
        <v>2</v>
      </c>
      <c r="D2037" s="5" t="s">
        <v>2033</v>
      </c>
      <c r="E2037" s="5" t="s">
        <v>614</v>
      </c>
      <c r="F2037" s="5" t="s">
        <v>303</v>
      </c>
      <c r="G2037" s="5" t="s">
        <v>89</v>
      </c>
      <c r="H2037" s="6">
        <v>6250</v>
      </c>
      <c r="I2037" s="6">
        <v>5372</v>
      </c>
      <c r="J2037" s="14" t="s">
        <v>53</v>
      </c>
      <c r="K2037" s="12">
        <v>14.58</v>
      </c>
      <c r="L2037" s="13">
        <v>78323.759999999995</v>
      </c>
      <c r="M2037" s="10">
        <v>0.05</v>
      </c>
      <c r="N2037" s="13">
        <v>74408</v>
      </c>
      <c r="O2037" s="10">
        <v>0.52893742731282112</v>
      </c>
      <c r="P2037" s="13">
        <v>35051</v>
      </c>
      <c r="Q2037" s="7">
        <v>0.08</v>
      </c>
      <c r="R2037" s="13">
        <v>82</v>
      </c>
      <c r="S2037" s="11">
        <v>0</v>
      </c>
      <c r="T2037" s="13">
        <v>0</v>
      </c>
      <c r="U2037" s="13">
        <v>438000</v>
      </c>
    </row>
    <row r="2038" spans="1:21" x14ac:dyDescent="0.35">
      <c r="A2038" s="5" t="s">
        <v>2202</v>
      </c>
      <c r="B2038" s="5" t="s">
        <v>2202</v>
      </c>
      <c r="C2038" s="5" t="s">
        <v>2</v>
      </c>
      <c r="D2038" s="5" t="s">
        <v>2203</v>
      </c>
      <c r="E2038" s="5" t="s">
        <v>827</v>
      </c>
      <c r="F2038" s="5" t="s">
        <v>5853</v>
      </c>
      <c r="G2038" s="5" t="s">
        <v>89</v>
      </c>
      <c r="H2038" s="6">
        <v>11250</v>
      </c>
      <c r="I2038" s="6">
        <v>9595</v>
      </c>
      <c r="J2038" s="14" t="s">
        <v>53</v>
      </c>
      <c r="K2038" s="12">
        <v>14.58</v>
      </c>
      <c r="L2038" s="13">
        <v>139895.1</v>
      </c>
      <c r="M2038" s="10">
        <v>0.05</v>
      </c>
      <c r="N2038" s="13">
        <v>132900</v>
      </c>
      <c r="O2038" s="10">
        <v>0.5564832552764396</v>
      </c>
      <c r="P2038" s="13">
        <v>58944</v>
      </c>
      <c r="Q2038" s="7">
        <v>0.08</v>
      </c>
      <c r="R2038" s="13">
        <v>77</v>
      </c>
      <c r="S2038" s="11">
        <v>0</v>
      </c>
      <c r="T2038" s="13">
        <v>0</v>
      </c>
      <c r="U2038" s="13">
        <v>737000</v>
      </c>
    </row>
    <row r="2039" spans="1:21" x14ac:dyDescent="0.35">
      <c r="A2039" s="5" t="s">
        <v>2204</v>
      </c>
      <c r="B2039" s="5" t="s">
        <v>2204</v>
      </c>
      <c r="C2039" s="5" t="s">
        <v>2</v>
      </c>
      <c r="D2039" s="5" t="s">
        <v>2205</v>
      </c>
      <c r="E2039" s="5" t="s">
        <v>819</v>
      </c>
      <c r="F2039" s="5" t="s">
        <v>11191</v>
      </c>
      <c r="G2039" s="5" t="s">
        <v>89</v>
      </c>
      <c r="H2039" s="6">
        <v>5838</v>
      </c>
      <c r="I2039" s="6">
        <v>5718</v>
      </c>
      <c r="J2039" s="14" t="s">
        <v>53</v>
      </c>
      <c r="K2039" s="12">
        <v>14.58</v>
      </c>
      <c r="L2039" s="13">
        <v>83368.44</v>
      </c>
      <c r="M2039" s="10">
        <v>0.05</v>
      </c>
      <c r="N2039" s="13">
        <v>79200</v>
      </c>
      <c r="O2039" s="10">
        <v>0.52893742731282123</v>
      </c>
      <c r="P2039" s="13">
        <v>37308</v>
      </c>
      <c r="Q2039" s="7">
        <v>0.08</v>
      </c>
      <c r="R2039" s="13">
        <v>82</v>
      </c>
      <c r="S2039" s="11">
        <v>0</v>
      </c>
      <c r="T2039" s="13">
        <v>0</v>
      </c>
      <c r="U2039" s="13">
        <v>466000</v>
      </c>
    </row>
    <row r="2040" spans="1:21" x14ac:dyDescent="0.35">
      <c r="A2040" s="5" t="s">
        <v>2255</v>
      </c>
      <c r="B2040" s="5" t="s">
        <v>2255</v>
      </c>
      <c r="C2040" s="5" t="s">
        <v>2</v>
      </c>
      <c r="D2040" s="5" t="s">
        <v>2256</v>
      </c>
      <c r="E2040" s="5" t="s">
        <v>814</v>
      </c>
      <c r="F2040" s="5" t="s">
        <v>11250</v>
      </c>
      <c r="G2040" s="5" t="s">
        <v>89</v>
      </c>
      <c r="H2040" s="6">
        <v>7156</v>
      </c>
      <c r="I2040" s="6">
        <v>9326</v>
      </c>
      <c r="J2040" s="14" t="s">
        <v>53</v>
      </c>
      <c r="K2040" s="12">
        <v>14.58</v>
      </c>
      <c r="L2040" s="13">
        <v>135973.07999999999</v>
      </c>
      <c r="M2040" s="10">
        <v>0.05</v>
      </c>
      <c r="N2040" s="13">
        <v>129174</v>
      </c>
      <c r="O2040" s="10">
        <v>0.52893742731282112</v>
      </c>
      <c r="P2040" s="13">
        <v>60849</v>
      </c>
      <c r="Q2040" s="7">
        <v>0.08</v>
      </c>
      <c r="R2040" s="13">
        <v>82</v>
      </c>
      <c r="S2040" s="11">
        <v>0</v>
      </c>
      <c r="T2040" s="13">
        <v>0</v>
      </c>
      <c r="U2040" s="13">
        <v>761000</v>
      </c>
    </row>
    <row r="2041" spans="1:21" x14ac:dyDescent="0.35">
      <c r="A2041" s="5" t="s">
        <v>2295</v>
      </c>
      <c r="B2041" s="5" t="s">
        <v>2295</v>
      </c>
      <c r="C2041" s="5" t="s">
        <v>2</v>
      </c>
      <c r="D2041" s="5" t="s">
        <v>2296</v>
      </c>
      <c r="E2041" s="5" t="s">
        <v>814</v>
      </c>
      <c r="F2041" s="5" t="s">
        <v>403</v>
      </c>
      <c r="G2041" s="5" t="s">
        <v>89</v>
      </c>
      <c r="H2041" s="6">
        <v>11200</v>
      </c>
      <c r="I2041" s="6">
        <v>5938</v>
      </c>
      <c r="J2041" s="14" t="s">
        <v>53</v>
      </c>
      <c r="K2041" s="12">
        <v>14.58</v>
      </c>
      <c r="L2041" s="13">
        <v>86576.04</v>
      </c>
      <c r="M2041" s="10">
        <v>0.05</v>
      </c>
      <c r="N2041" s="13">
        <v>82247</v>
      </c>
      <c r="O2041" s="10">
        <v>0.52893742731282112</v>
      </c>
      <c r="P2041" s="13">
        <v>38744</v>
      </c>
      <c r="Q2041" s="7">
        <v>0.08</v>
      </c>
      <c r="R2041" s="13">
        <v>82</v>
      </c>
      <c r="S2041" s="11">
        <v>0</v>
      </c>
      <c r="T2041" s="13">
        <v>0</v>
      </c>
      <c r="U2041" s="13">
        <v>484000</v>
      </c>
    </row>
    <row r="2042" spans="1:21" x14ac:dyDescent="0.35">
      <c r="A2042" s="5" t="s">
        <v>2333</v>
      </c>
      <c r="B2042" s="5" t="s">
        <v>2333</v>
      </c>
      <c r="C2042" s="5" t="s">
        <v>2</v>
      </c>
      <c r="D2042" s="5" t="s">
        <v>2334</v>
      </c>
      <c r="E2042" s="5" t="s">
        <v>814</v>
      </c>
      <c r="F2042" s="5" t="s">
        <v>11250</v>
      </c>
      <c r="G2042" s="5" t="s">
        <v>89</v>
      </c>
      <c r="H2042" s="6">
        <v>5000</v>
      </c>
      <c r="I2042" s="6">
        <v>4480</v>
      </c>
      <c r="J2042" s="14" t="s">
        <v>53</v>
      </c>
      <c r="K2042" s="12">
        <v>14.58</v>
      </c>
      <c r="L2042" s="13">
        <v>65318.400000000001</v>
      </c>
      <c r="M2042" s="10">
        <v>0.05</v>
      </c>
      <c r="N2042" s="13">
        <v>62052</v>
      </c>
      <c r="O2042" s="10">
        <v>0.52893742731282112</v>
      </c>
      <c r="P2042" s="13">
        <v>29231</v>
      </c>
      <c r="Q2042" s="7">
        <v>0.08</v>
      </c>
      <c r="R2042" s="13">
        <v>82</v>
      </c>
      <c r="S2042" s="11">
        <v>0</v>
      </c>
      <c r="T2042" s="13">
        <v>0</v>
      </c>
      <c r="U2042" s="13">
        <v>365000</v>
      </c>
    </row>
    <row r="2043" spans="1:21" x14ac:dyDescent="0.35">
      <c r="A2043" s="5" t="s">
        <v>2451</v>
      </c>
      <c r="B2043" s="5" t="s">
        <v>2451</v>
      </c>
      <c r="C2043" s="5" t="s">
        <v>2</v>
      </c>
      <c r="D2043" s="5" t="s">
        <v>2452</v>
      </c>
      <c r="E2043" s="5" t="s">
        <v>603</v>
      </c>
      <c r="F2043" s="5" t="s">
        <v>11251</v>
      </c>
      <c r="G2043" s="5" t="s">
        <v>89</v>
      </c>
      <c r="H2043" s="6">
        <v>5750</v>
      </c>
      <c r="I2043" s="6">
        <v>3635</v>
      </c>
      <c r="J2043" s="14" t="s">
        <v>53</v>
      </c>
      <c r="K2043" s="12">
        <v>16.2</v>
      </c>
      <c r="L2043" s="13">
        <v>58887</v>
      </c>
      <c r="M2043" s="10">
        <v>0.05</v>
      </c>
      <c r="N2043" s="13">
        <v>55943</v>
      </c>
      <c r="O2043" s="10">
        <v>0.52893742731282112</v>
      </c>
      <c r="P2043" s="13">
        <v>26352</v>
      </c>
      <c r="Q2043" s="7">
        <v>0.08</v>
      </c>
      <c r="R2043" s="13">
        <v>91</v>
      </c>
      <c r="S2043" s="11">
        <v>0</v>
      </c>
      <c r="T2043" s="13">
        <v>0</v>
      </c>
      <c r="U2043" s="13">
        <v>329000</v>
      </c>
    </row>
    <row r="2044" spans="1:21" x14ac:dyDescent="0.35">
      <c r="A2044" s="5" t="s">
        <v>2453</v>
      </c>
      <c r="B2044" s="5" t="s">
        <v>2453</v>
      </c>
      <c r="C2044" s="5" t="s">
        <v>2</v>
      </c>
      <c r="D2044" s="5" t="s">
        <v>2454</v>
      </c>
      <c r="E2044" s="5" t="s">
        <v>603</v>
      </c>
      <c r="F2044" s="5" t="s">
        <v>403</v>
      </c>
      <c r="G2044" s="5" t="s">
        <v>89</v>
      </c>
      <c r="H2044" s="6">
        <v>5452</v>
      </c>
      <c r="I2044" s="6">
        <v>4744</v>
      </c>
      <c r="J2044" s="14" t="s">
        <v>53</v>
      </c>
      <c r="K2044" s="12">
        <v>14.58</v>
      </c>
      <c r="L2044" s="13">
        <v>69167.520000000004</v>
      </c>
      <c r="M2044" s="10">
        <v>0.05</v>
      </c>
      <c r="N2044" s="13">
        <v>65709</v>
      </c>
      <c r="O2044" s="10">
        <v>0.52893742731282112</v>
      </c>
      <c r="P2044" s="13">
        <v>30953</v>
      </c>
      <c r="Q2044" s="7">
        <v>0.08</v>
      </c>
      <c r="R2044" s="13">
        <v>82</v>
      </c>
      <c r="S2044" s="11">
        <v>0</v>
      </c>
      <c r="T2044" s="13">
        <v>0</v>
      </c>
      <c r="U2044" s="13">
        <v>387000</v>
      </c>
    </row>
    <row r="2045" spans="1:21" x14ac:dyDescent="0.35">
      <c r="A2045" s="5" t="s">
        <v>2506</v>
      </c>
      <c r="B2045" s="5" t="s">
        <v>2506</v>
      </c>
      <c r="C2045" s="5" t="s">
        <v>2</v>
      </c>
      <c r="D2045" s="5" t="s">
        <v>2507</v>
      </c>
      <c r="E2045" s="5" t="s">
        <v>603</v>
      </c>
      <c r="F2045" s="5" t="s">
        <v>314</v>
      </c>
      <c r="G2045" s="5" t="s">
        <v>89</v>
      </c>
      <c r="H2045" s="6">
        <v>6138</v>
      </c>
      <c r="I2045" s="6">
        <v>3264</v>
      </c>
      <c r="J2045" s="14" t="s">
        <v>53</v>
      </c>
      <c r="K2045" s="12">
        <v>16.2</v>
      </c>
      <c r="L2045" s="13">
        <v>52876.800000000003</v>
      </c>
      <c r="M2045" s="10">
        <v>0.05</v>
      </c>
      <c r="N2045" s="13">
        <v>50233</v>
      </c>
      <c r="O2045" s="10">
        <v>0.52893742731282112</v>
      </c>
      <c r="P2045" s="13">
        <v>23663</v>
      </c>
      <c r="Q2045" s="7">
        <v>0.08</v>
      </c>
      <c r="R2045" s="13">
        <v>91</v>
      </c>
      <c r="S2045" s="11">
        <v>0</v>
      </c>
      <c r="T2045" s="13">
        <v>0</v>
      </c>
      <c r="U2045" s="13">
        <v>296000</v>
      </c>
    </row>
    <row r="2046" spans="1:21" x14ac:dyDescent="0.35">
      <c r="A2046" s="5" t="s">
        <v>2621</v>
      </c>
      <c r="B2046" s="5" t="s">
        <v>2621</v>
      </c>
      <c r="C2046" s="5" t="s">
        <v>2</v>
      </c>
      <c r="D2046" s="5" t="s">
        <v>2622</v>
      </c>
      <c r="E2046" s="5" t="s">
        <v>871</v>
      </c>
      <c r="F2046" s="5" t="s">
        <v>405</v>
      </c>
      <c r="G2046" s="5" t="s">
        <v>89</v>
      </c>
      <c r="H2046" s="6">
        <v>12759</v>
      </c>
      <c r="I2046" s="6">
        <v>7126</v>
      </c>
      <c r="J2046" s="14" t="s">
        <v>53</v>
      </c>
      <c r="K2046" s="12">
        <v>14.58</v>
      </c>
      <c r="L2046" s="13">
        <v>103897.08</v>
      </c>
      <c r="M2046" s="10">
        <v>0.05</v>
      </c>
      <c r="N2046" s="13">
        <v>98702</v>
      </c>
      <c r="O2046" s="10">
        <v>0.52893742731282112</v>
      </c>
      <c r="P2046" s="13">
        <v>46495</v>
      </c>
      <c r="Q2046" s="7">
        <v>0.08</v>
      </c>
      <c r="R2046" s="13">
        <v>82</v>
      </c>
      <c r="S2046" s="11">
        <v>0</v>
      </c>
      <c r="T2046" s="13">
        <v>0</v>
      </c>
      <c r="U2046" s="13">
        <v>581000</v>
      </c>
    </row>
    <row r="2047" spans="1:21" x14ac:dyDescent="0.35">
      <c r="A2047" s="5" t="s">
        <v>2764</v>
      </c>
      <c r="B2047" s="5" t="s">
        <v>2764</v>
      </c>
      <c r="C2047" s="5" t="s">
        <v>2</v>
      </c>
      <c r="D2047" s="5" t="s">
        <v>2765</v>
      </c>
      <c r="E2047" s="5" t="s">
        <v>871</v>
      </c>
      <c r="F2047" s="5" t="s">
        <v>403</v>
      </c>
      <c r="G2047" s="5" t="s">
        <v>89</v>
      </c>
      <c r="H2047" s="6">
        <v>11800</v>
      </c>
      <c r="I2047" s="6">
        <v>5751</v>
      </c>
      <c r="J2047" s="14" t="s">
        <v>53</v>
      </c>
      <c r="K2047" s="12">
        <v>14.58</v>
      </c>
      <c r="L2047" s="13">
        <v>83849.58</v>
      </c>
      <c r="M2047" s="10">
        <v>0.05</v>
      </c>
      <c r="N2047" s="13">
        <v>79657</v>
      </c>
      <c r="O2047" s="10">
        <v>0.52893742731282112</v>
      </c>
      <c r="P2047" s="13">
        <v>37523</v>
      </c>
      <c r="Q2047" s="7">
        <v>0.08</v>
      </c>
      <c r="R2047" s="13">
        <v>82</v>
      </c>
      <c r="S2047" s="11">
        <v>0</v>
      </c>
      <c r="T2047" s="13">
        <v>0</v>
      </c>
      <c r="U2047" s="13">
        <v>469000</v>
      </c>
    </row>
    <row r="2048" spans="1:21" x14ac:dyDescent="0.35">
      <c r="A2048" s="5" t="s">
        <v>2865</v>
      </c>
      <c r="B2048" s="5" t="s">
        <v>2865</v>
      </c>
      <c r="C2048" s="5" t="s">
        <v>2</v>
      </c>
      <c r="D2048" s="5" t="s">
        <v>2866</v>
      </c>
      <c r="E2048" s="5" t="s">
        <v>885</v>
      </c>
      <c r="F2048" s="5" t="s">
        <v>303</v>
      </c>
      <c r="G2048" s="5" t="s">
        <v>89</v>
      </c>
      <c r="H2048" s="6">
        <v>5350</v>
      </c>
      <c r="I2048" s="6">
        <v>3200</v>
      </c>
      <c r="J2048" s="14" t="s">
        <v>53</v>
      </c>
      <c r="K2048" s="12">
        <v>16.2</v>
      </c>
      <c r="L2048" s="13">
        <v>51840</v>
      </c>
      <c r="M2048" s="10">
        <v>0.05</v>
      </c>
      <c r="N2048" s="13">
        <v>49248</v>
      </c>
      <c r="O2048" s="10">
        <v>0.52893742731282123</v>
      </c>
      <c r="P2048" s="13">
        <v>23199</v>
      </c>
      <c r="Q2048" s="7">
        <v>0.08</v>
      </c>
      <c r="R2048" s="13">
        <v>91</v>
      </c>
      <c r="S2048" s="11">
        <v>0</v>
      </c>
      <c r="T2048" s="13">
        <v>0</v>
      </c>
      <c r="U2048" s="13">
        <v>290000</v>
      </c>
    </row>
    <row r="2049" spans="1:21" x14ac:dyDescent="0.35">
      <c r="A2049" s="5" t="s">
        <v>2899</v>
      </c>
      <c r="B2049" s="5" t="s">
        <v>2899</v>
      </c>
      <c r="C2049" s="5" t="s">
        <v>2</v>
      </c>
      <c r="D2049" s="5" t="s">
        <v>2900</v>
      </c>
      <c r="E2049" s="5" t="s">
        <v>885</v>
      </c>
      <c r="F2049" s="5" t="s">
        <v>339</v>
      </c>
      <c r="G2049" s="5" t="s">
        <v>89</v>
      </c>
      <c r="H2049" s="6">
        <v>8100</v>
      </c>
      <c r="I2049" s="6">
        <v>5663</v>
      </c>
      <c r="J2049" s="14" t="s">
        <v>53</v>
      </c>
      <c r="K2049" s="12">
        <v>14.58</v>
      </c>
      <c r="L2049" s="13">
        <v>82566.539999999994</v>
      </c>
      <c r="M2049" s="10">
        <v>0.05</v>
      </c>
      <c r="N2049" s="13">
        <v>78438</v>
      </c>
      <c r="O2049" s="10">
        <v>0.52893742731282112</v>
      </c>
      <c r="P2049" s="13">
        <v>36949</v>
      </c>
      <c r="Q2049" s="7">
        <v>0.08</v>
      </c>
      <c r="R2049" s="13">
        <v>82</v>
      </c>
      <c r="S2049" s="11">
        <v>0</v>
      </c>
      <c r="T2049" s="13">
        <v>0</v>
      </c>
      <c r="U2049" s="13">
        <v>462000</v>
      </c>
    </row>
    <row r="2050" spans="1:21" x14ac:dyDescent="0.35">
      <c r="A2050" s="5" t="s">
        <v>2982</v>
      </c>
      <c r="B2050" s="5" t="s">
        <v>2982</v>
      </c>
      <c r="C2050" s="5" t="s">
        <v>2</v>
      </c>
      <c r="D2050" s="5" t="s">
        <v>2983</v>
      </c>
      <c r="E2050" s="5" t="s">
        <v>885</v>
      </c>
      <c r="F2050" s="5" t="s">
        <v>328</v>
      </c>
      <c r="G2050" s="5" t="s">
        <v>89</v>
      </c>
      <c r="H2050" s="6">
        <v>10700</v>
      </c>
      <c r="I2050" s="6">
        <v>18731</v>
      </c>
      <c r="J2050" s="14" t="s">
        <v>53</v>
      </c>
      <c r="K2050" s="12">
        <v>12.96</v>
      </c>
      <c r="L2050" s="13">
        <v>242753.76</v>
      </c>
      <c r="M2050" s="10">
        <v>0.05</v>
      </c>
      <c r="N2050" s="13">
        <v>230616</v>
      </c>
      <c r="O2050" s="10">
        <v>0.52893742731282123</v>
      </c>
      <c r="P2050" s="13">
        <v>108635</v>
      </c>
      <c r="Q2050" s="7">
        <v>0.08</v>
      </c>
      <c r="R2050" s="13">
        <v>72</v>
      </c>
      <c r="S2050" s="11">
        <v>0</v>
      </c>
      <c r="T2050" s="13">
        <v>0</v>
      </c>
      <c r="U2050" s="13">
        <v>1358000</v>
      </c>
    </row>
    <row r="2051" spans="1:21" x14ac:dyDescent="0.35">
      <c r="A2051" s="5" t="s">
        <v>3128</v>
      </c>
      <c r="B2051" s="5" t="s">
        <v>3128</v>
      </c>
      <c r="C2051" s="5" t="s">
        <v>2</v>
      </c>
      <c r="D2051" s="5" t="s">
        <v>3129</v>
      </c>
      <c r="E2051" s="5" t="s">
        <v>586</v>
      </c>
      <c r="F2051" s="5" t="s">
        <v>338</v>
      </c>
      <c r="G2051" s="5" t="s">
        <v>89</v>
      </c>
      <c r="H2051" s="6">
        <v>5900</v>
      </c>
      <c r="I2051" s="6">
        <v>3081</v>
      </c>
      <c r="J2051" s="14" t="s">
        <v>53</v>
      </c>
      <c r="K2051" s="12">
        <v>16.2</v>
      </c>
      <c r="L2051" s="13">
        <v>49912.2</v>
      </c>
      <c r="M2051" s="10">
        <v>0.05</v>
      </c>
      <c r="N2051" s="13">
        <v>47417</v>
      </c>
      <c r="O2051" s="10">
        <v>0.52893742731282112</v>
      </c>
      <c r="P2051" s="13">
        <v>22336</v>
      </c>
      <c r="Q2051" s="7">
        <v>0.08</v>
      </c>
      <c r="R2051" s="13">
        <v>91</v>
      </c>
      <c r="S2051" s="11">
        <v>0</v>
      </c>
      <c r="T2051" s="13">
        <v>0</v>
      </c>
      <c r="U2051" s="13">
        <v>279000</v>
      </c>
    </row>
    <row r="2052" spans="1:21" ht="43.5" x14ac:dyDescent="0.35">
      <c r="A2052" s="5" t="s">
        <v>3244</v>
      </c>
      <c r="B2052" s="5" t="s">
        <v>3245</v>
      </c>
      <c r="C2052" s="5" t="s">
        <v>82</v>
      </c>
      <c r="D2052" s="5" t="s">
        <v>3246</v>
      </c>
      <c r="E2052" s="5" t="s">
        <v>621</v>
      </c>
      <c r="F2052" s="5" t="s">
        <v>11252</v>
      </c>
      <c r="G2052" s="5" t="s">
        <v>89</v>
      </c>
      <c r="H2052" s="6">
        <v>7890</v>
      </c>
      <c r="I2052" s="6">
        <v>4091</v>
      </c>
      <c r="J2052" s="14" t="s">
        <v>53</v>
      </c>
      <c r="K2052" s="12">
        <v>14.58</v>
      </c>
      <c r="L2052" s="13">
        <v>59646.78</v>
      </c>
      <c r="M2052" s="10">
        <v>0.05</v>
      </c>
      <c r="N2052" s="13">
        <v>56664</v>
      </c>
      <c r="O2052" s="10">
        <v>0.52945204162388815</v>
      </c>
      <c r="P2052" s="13">
        <v>26663</v>
      </c>
      <c r="Q2052" s="7">
        <v>0.08</v>
      </c>
      <c r="R2052" s="13">
        <v>81</v>
      </c>
      <c r="S2052" s="11">
        <v>0</v>
      </c>
      <c r="T2052" s="13">
        <v>0</v>
      </c>
      <c r="U2052" s="13">
        <v>333000</v>
      </c>
    </row>
    <row r="2053" spans="1:21" x14ac:dyDescent="0.35">
      <c r="A2053" s="5" t="s">
        <v>3374</v>
      </c>
      <c r="B2053" s="5" t="s">
        <v>3374</v>
      </c>
      <c r="C2053" s="5" t="s">
        <v>2</v>
      </c>
      <c r="D2053" s="5" t="s">
        <v>3375</v>
      </c>
      <c r="E2053" s="5" t="s">
        <v>928</v>
      </c>
      <c r="F2053" s="5" t="s">
        <v>312</v>
      </c>
      <c r="G2053" s="5" t="s">
        <v>89</v>
      </c>
      <c r="H2053" s="6">
        <v>26715</v>
      </c>
      <c r="I2053" s="6">
        <v>11216</v>
      </c>
      <c r="J2053" s="14" t="s">
        <v>53</v>
      </c>
      <c r="K2053" s="12">
        <v>12.96</v>
      </c>
      <c r="L2053" s="13">
        <v>145359.36000000002</v>
      </c>
      <c r="M2053" s="10">
        <v>0.05</v>
      </c>
      <c r="N2053" s="13">
        <v>138091</v>
      </c>
      <c r="O2053" s="10">
        <v>0.55998865057478009</v>
      </c>
      <c r="P2053" s="13">
        <v>60762</v>
      </c>
      <c r="Q2053" s="7">
        <v>0.08</v>
      </c>
      <c r="R2053" s="13">
        <v>68</v>
      </c>
      <c r="S2053" s="11">
        <v>1479</v>
      </c>
      <c r="T2053" s="13">
        <v>13311</v>
      </c>
      <c r="U2053" s="13">
        <v>773000</v>
      </c>
    </row>
    <row r="2054" spans="1:21" ht="29" x14ac:dyDescent="0.35">
      <c r="A2054" s="5" t="s">
        <v>3456</v>
      </c>
      <c r="B2054" s="5" t="s">
        <v>3456</v>
      </c>
      <c r="C2054" s="5" t="s">
        <v>2</v>
      </c>
      <c r="D2054" s="5" t="s">
        <v>3457</v>
      </c>
      <c r="E2054" s="5" t="s">
        <v>621</v>
      </c>
      <c r="F2054" s="5" t="s">
        <v>385</v>
      </c>
      <c r="G2054" s="5" t="s">
        <v>89</v>
      </c>
      <c r="H2054" s="6">
        <v>4029</v>
      </c>
      <c r="I2054" s="6">
        <v>2834</v>
      </c>
      <c r="J2054" s="14" t="s">
        <v>53</v>
      </c>
      <c r="K2054" s="12">
        <v>16.2</v>
      </c>
      <c r="L2054" s="13">
        <v>45910.8</v>
      </c>
      <c r="M2054" s="10">
        <v>0.05</v>
      </c>
      <c r="N2054" s="13">
        <v>43615</v>
      </c>
      <c r="O2054" s="10">
        <v>0.52945204162388815</v>
      </c>
      <c r="P2054" s="13">
        <v>20523</v>
      </c>
      <c r="Q2054" s="7">
        <v>0.08</v>
      </c>
      <c r="R2054" s="13">
        <v>91</v>
      </c>
      <c r="S2054" s="11">
        <v>0</v>
      </c>
      <c r="T2054" s="13">
        <v>0</v>
      </c>
      <c r="U2054" s="13">
        <v>257000</v>
      </c>
    </row>
    <row r="2055" spans="1:21" x14ac:dyDescent="0.35">
      <c r="A2055" s="5" t="s">
        <v>3465</v>
      </c>
      <c r="B2055" s="5" t="s">
        <v>3465</v>
      </c>
      <c r="C2055" s="5" t="s">
        <v>2</v>
      </c>
      <c r="D2055" s="5" t="s">
        <v>3466</v>
      </c>
      <c r="E2055" s="5" t="s">
        <v>3430</v>
      </c>
      <c r="F2055" s="5" t="s">
        <v>502</v>
      </c>
      <c r="G2055" s="5" t="s">
        <v>89</v>
      </c>
      <c r="H2055" s="6">
        <v>6750</v>
      </c>
      <c r="I2055" s="6">
        <v>2288</v>
      </c>
      <c r="J2055" s="14" t="s">
        <v>53</v>
      </c>
      <c r="K2055" s="12">
        <v>16.2</v>
      </c>
      <c r="L2055" s="13">
        <v>37065.599999999999</v>
      </c>
      <c r="M2055" s="10">
        <v>0.05</v>
      </c>
      <c r="N2055" s="13">
        <v>35212</v>
      </c>
      <c r="O2055" s="10">
        <v>0.55362872910738348</v>
      </c>
      <c r="P2055" s="13">
        <v>15718</v>
      </c>
      <c r="Q2055" s="7">
        <v>0.08</v>
      </c>
      <c r="R2055" s="13">
        <v>86</v>
      </c>
      <c r="S2055" s="11">
        <v>1602</v>
      </c>
      <c r="T2055" s="13">
        <v>24030</v>
      </c>
      <c r="U2055" s="13">
        <v>221000</v>
      </c>
    </row>
    <row r="2056" spans="1:21" ht="29" x14ac:dyDescent="0.35">
      <c r="A2056" s="5" t="s">
        <v>3476</v>
      </c>
      <c r="B2056" s="5" t="s">
        <v>3477</v>
      </c>
      <c r="C2056" s="5" t="s">
        <v>68</v>
      </c>
      <c r="D2056" s="5" t="s">
        <v>3478</v>
      </c>
      <c r="E2056" s="5" t="s">
        <v>3430</v>
      </c>
      <c r="F2056" s="5" t="s">
        <v>11253</v>
      </c>
      <c r="G2056" s="5" t="s">
        <v>89</v>
      </c>
      <c r="H2056" s="6">
        <v>12630</v>
      </c>
      <c r="I2056" s="6">
        <v>8567</v>
      </c>
      <c r="J2056" s="14" t="s">
        <v>53</v>
      </c>
      <c r="K2056" s="12">
        <v>14.58</v>
      </c>
      <c r="L2056" s="13">
        <v>124906.86</v>
      </c>
      <c r="M2056" s="10">
        <v>0.05</v>
      </c>
      <c r="N2056" s="13">
        <v>118662</v>
      </c>
      <c r="O2056" s="10">
        <v>0.55362872910738348</v>
      </c>
      <c r="P2056" s="13">
        <v>52967</v>
      </c>
      <c r="Q2056" s="7">
        <v>0.08</v>
      </c>
      <c r="R2056" s="13">
        <v>77</v>
      </c>
      <c r="S2056" s="11">
        <v>0</v>
      </c>
      <c r="T2056" s="13">
        <v>0</v>
      </c>
      <c r="U2056" s="13">
        <v>662000</v>
      </c>
    </row>
    <row r="2057" spans="1:21" x14ac:dyDescent="0.35">
      <c r="A2057" s="5" t="s">
        <v>3532</v>
      </c>
      <c r="B2057" s="5" t="s">
        <v>3532</v>
      </c>
      <c r="C2057" s="5" t="s">
        <v>2</v>
      </c>
      <c r="D2057" s="5" t="s">
        <v>3533</v>
      </c>
      <c r="E2057" s="5" t="s">
        <v>915</v>
      </c>
      <c r="F2057" s="5" t="s">
        <v>232</v>
      </c>
      <c r="G2057" s="5" t="s">
        <v>89</v>
      </c>
      <c r="H2057" s="6">
        <v>12108</v>
      </c>
      <c r="I2057" s="6">
        <v>4580</v>
      </c>
      <c r="J2057" s="14" t="s">
        <v>53</v>
      </c>
      <c r="K2057" s="12">
        <v>14.58</v>
      </c>
      <c r="L2057" s="13">
        <v>66776.399999999994</v>
      </c>
      <c r="M2057" s="10">
        <v>0.05</v>
      </c>
      <c r="N2057" s="13">
        <v>63438</v>
      </c>
      <c r="O2057" s="10">
        <v>0.54453636553771201</v>
      </c>
      <c r="P2057" s="13">
        <v>28894</v>
      </c>
      <c r="Q2057" s="7">
        <v>0.08</v>
      </c>
      <c r="R2057" s="13">
        <v>79</v>
      </c>
      <c r="S2057" s="11">
        <v>1803</v>
      </c>
      <c r="T2057" s="13">
        <v>27045</v>
      </c>
      <c r="U2057" s="13">
        <v>388000</v>
      </c>
    </row>
    <row r="2058" spans="1:21" x14ac:dyDescent="0.35">
      <c r="A2058" s="5" t="s">
        <v>3545</v>
      </c>
      <c r="B2058" s="5" t="s">
        <v>3545</v>
      </c>
      <c r="C2058" s="5" t="s">
        <v>2</v>
      </c>
      <c r="D2058" s="5" t="s">
        <v>3546</v>
      </c>
      <c r="E2058" s="5" t="s">
        <v>918</v>
      </c>
      <c r="F2058" s="5" t="s">
        <v>280</v>
      </c>
      <c r="G2058" s="5" t="s">
        <v>89</v>
      </c>
      <c r="H2058" s="6">
        <v>3750</v>
      </c>
      <c r="I2058" s="6">
        <v>3490</v>
      </c>
      <c r="J2058" s="14" t="s">
        <v>53</v>
      </c>
      <c r="K2058" s="12">
        <v>16.2</v>
      </c>
      <c r="L2058" s="13">
        <v>56538</v>
      </c>
      <c r="M2058" s="10">
        <v>0.05</v>
      </c>
      <c r="N2058" s="13">
        <v>53711</v>
      </c>
      <c r="O2058" s="10">
        <v>0.52945204162388815</v>
      </c>
      <c r="P2058" s="13">
        <v>25274</v>
      </c>
      <c r="Q2058" s="7">
        <v>0.08</v>
      </c>
      <c r="R2058" s="13">
        <v>91</v>
      </c>
      <c r="S2058" s="11">
        <v>0</v>
      </c>
      <c r="T2058" s="13">
        <v>0</v>
      </c>
      <c r="U2058" s="13">
        <v>316000</v>
      </c>
    </row>
    <row r="2059" spans="1:21" x14ac:dyDescent="0.35">
      <c r="A2059" s="5" t="s">
        <v>11254</v>
      </c>
      <c r="B2059" s="5" t="s">
        <v>11254</v>
      </c>
      <c r="C2059" s="5" t="s">
        <v>2</v>
      </c>
      <c r="D2059" s="5" t="s">
        <v>11255</v>
      </c>
      <c r="E2059" s="5" t="s">
        <v>2089</v>
      </c>
      <c r="F2059" s="5" t="s">
        <v>11256</v>
      </c>
      <c r="G2059" s="5" t="s">
        <v>89</v>
      </c>
      <c r="H2059" s="6">
        <v>5952</v>
      </c>
      <c r="I2059" s="6">
        <v>4312</v>
      </c>
      <c r="J2059" s="14" t="s">
        <v>53</v>
      </c>
      <c r="K2059" s="12">
        <v>16.2</v>
      </c>
      <c r="L2059" s="13">
        <v>69854.399999999994</v>
      </c>
      <c r="M2059" s="10">
        <v>0.05</v>
      </c>
      <c r="N2059" s="13">
        <v>66362</v>
      </c>
      <c r="O2059" s="10">
        <v>0.51685889980802169</v>
      </c>
      <c r="P2059" s="13">
        <v>32062</v>
      </c>
      <c r="Q2059" s="7">
        <v>0.08</v>
      </c>
      <c r="R2059" s="13">
        <v>93</v>
      </c>
      <c r="S2059" s="11">
        <v>0</v>
      </c>
      <c r="T2059" s="13">
        <v>0</v>
      </c>
      <c r="U2059" s="13">
        <v>401000</v>
      </c>
    </row>
    <row r="2060" spans="1:21" x14ac:dyDescent="0.35">
      <c r="A2060" s="5" t="s">
        <v>2647</v>
      </c>
      <c r="B2060" s="5" t="s">
        <v>2647</v>
      </c>
      <c r="C2060" s="5" t="s">
        <v>2</v>
      </c>
      <c r="D2060" s="5" t="s">
        <v>2648</v>
      </c>
      <c r="E2060" s="5" t="s">
        <v>885</v>
      </c>
      <c r="F2060" s="5" t="s">
        <v>321</v>
      </c>
      <c r="G2060" s="5" t="s">
        <v>89</v>
      </c>
      <c r="H2060" s="6">
        <v>7250</v>
      </c>
      <c r="I2060" s="6">
        <v>5810</v>
      </c>
      <c r="J2060" s="14" t="s">
        <v>53</v>
      </c>
      <c r="K2060" s="12">
        <v>13.122</v>
      </c>
      <c r="L2060" s="13">
        <v>76238.820000000007</v>
      </c>
      <c r="M2060" s="10">
        <v>0.05</v>
      </c>
      <c r="N2060" s="13">
        <v>72427</v>
      </c>
      <c r="O2060" s="10">
        <v>0.52893742731282112</v>
      </c>
      <c r="P2060" s="13">
        <v>34118</v>
      </c>
      <c r="Q2060" s="7">
        <v>0.08</v>
      </c>
      <c r="R2060" s="13">
        <v>73</v>
      </c>
      <c r="S2060" s="11">
        <v>0</v>
      </c>
      <c r="T2060" s="13">
        <v>0</v>
      </c>
      <c r="U2060" s="13">
        <v>426000</v>
      </c>
    </row>
    <row r="2061" spans="1:21" x14ac:dyDescent="0.35">
      <c r="A2061" s="5" t="s">
        <v>3431</v>
      </c>
      <c r="B2061" s="5" t="s">
        <v>3431</v>
      </c>
      <c r="C2061" s="5" t="s">
        <v>2</v>
      </c>
      <c r="D2061" s="5" t="s">
        <v>3432</v>
      </c>
      <c r="E2061" s="5" t="s">
        <v>3430</v>
      </c>
      <c r="F2061" s="5" t="s">
        <v>337</v>
      </c>
      <c r="G2061" s="5" t="s">
        <v>89</v>
      </c>
      <c r="H2061" s="6">
        <v>18170</v>
      </c>
      <c r="I2061" s="6">
        <v>5100</v>
      </c>
      <c r="J2061" s="14" t="s">
        <v>53</v>
      </c>
      <c r="K2061" s="12">
        <v>14.58</v>
      </c>
      <c r="L2061" s="13">
        <v>74358</v>
      </c>
      <c r="M2061" s="10">
        <v>0.05</v>
      </c>
      <c r="N2061" s="13">
        <v>70640</v>
      </c>
      <c r="O2061" s="10">
        <v>0.55362872910738348</v>
      </c>
      <c r="P2061" s="13">
        <v>31532</v>
      </c>
      <c r="Q2061" s="7">
        <v>0.08</v>
      </c>
      <c r="R2061" s="13">
        <v>77</v>
      </c>
      <c r="S2061" s="11">
        <v>6695</v>
      </c>
      <c r="T2061" s="13">
        <v>60255</v>
      </c>
      <c r="U2061" s="13">
        <v>454000</v>
      </c>
    </row>
    <row r="2062" spans="1:21" ht="29" x14ac:dyDescent="0.35">
      <c r="A2062" s="5" t="s">
        <v>3460</v>
      </c>
      <c r="B2062" s="5" t="s">
        <v>3461</v>
      </c>
      <c r="C2062" s="5" t="s">
        <v>68</v>
      </c>
      <c r="D2062" s="5" t="s">
        <v>3462</v>
      </c>
      <c r="E2062" s="5" t="s">
        <v>938</v>
      </c>
      <c r="F2062" s="5" t="s">
        <v>11257</v>
      </c>
      <c r="G2062" s="5" t="s">
        <v>89</v>
      </c>
      <c r="H2062" s="6">
        <v>24000</v>
      </c>
      <c r="I2062" s="6">
        <v>6766</v>
      </c>
      <c r="J2062" s="14" t="s">
        <v>53</v>
      </c>
      <c r="K2062" s="12">
        <v>13.122</v>
      </c>
      <c r="L2062" s="13">
        <v>88783.452000000005</v>
      </c>
      <c r="M2062" s="10">
        <v>0.05</v>
      </c>
      <c r="N2062" s="13">
        <v>84344</v>
      </c>
      <c r="O2062" s="10">
        <v>0.52945204162388815</v>
      </c>
      <c r="P2062" s="13">
        <v>39688</v>
      </c>
      <c r="Q2062" s="7">
        <v>0.08</v>
      </c>
      <c r="R2062" s="13">
        <v>73</v>
      </c>
      <c r="S2062" s="11">
        <v>8776.5</v>
      </c>
      <c r="T2062" s="13">
        <v>78988.5</v>
      </c>
      <c r="U2062" s="13">
        <v>575000</v>
      </c>
    </row>
    <row r="2063" spans="1:21" ht="29" x14ac:dyDescent="0.35">
      <c r="A2063" s="5" t="s">
        <v>3602</v>
      </c>
      <c r="B2063" s="5" t="s">
        <v>3603</v>
      </c>
      <c r="C2063" s="5" t="s">
        <v>68</v>
      </c>
      <c r="D2063" s="5" t="s">
        <v>3604</v>
      </c>
      <c r="E2063" s="5" t="s">
        <v>974</v>
      </c>
      <c r="F2063" s="5" t="s">
        <v>11258</v>
      </c>
      <c r="G2063" s="5" t="s">
        <v>89</v>
      </c>
      <c r="H2063" s="6">
        <v>6054</v>
      </c>
      <c r="I2063" s="6">
        <v>4284</v>
      </c>
      <c r="J2063" s="14" t="s">
        <v>53</v>
      </c>
      <c r="K2063" s="12">
        <v>14.58</v>
      </c>
      <c r="L2063" s="13">
        <v>62460.72</v>
      </c>
      <c r="M2063" s="10">
        <v>0.05</v>
      </c>
      <c r="N2063" s="13">
        <v>59338</v>
      </c>
      <c r="O2063" s="10">
        <v>0.56730148080096643</v>
      </c>
      <c r="P2063" s="13">
        <v>25675</v>
      </c>
      <c r="Q2063" s="7">
        <v>0.08</v>
      </c>
      <c r="R2063" s="13">
        <v>75</v>
      </c>
      <c r="S2063" s="11">
        <v>0</v>
      </c>
      <c r="T2063" s="13">
        <v>0</v>
      </c>
      <c r="U2063" s="13">
        <v>321000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590FF-B001-485F-9C7F-8A98DD09CACC}">
  <dimension ref="A1:AA33"/>
  <sheetViews>
    <sheetView workbookViewId="0">
      <selection sqref="A1:AA23"/>
    </sheetView>
  </sheetViews>
  <sheetFormatPr defaultRowHeight="14.5" x14ac:dyDescent="0.35"/>
  <cols>
    <col min="1" max="2" width="17.90625" bestFit="1" customWidth="1"/>
    <col min="3" max="3" width="9.08984375" bestFit="1" customWidth="1"/>
    <col min="4" max="4" width="23.36328125" bestFit="1" customWidth="1"/>
    <col min="5" max="5" width="9.6328125" bestFit="1" customWidth="1"/>
    <col min="6" max="6" width="14.08984375" bestFit="1" customWidth="1"/>
    <col min="7" max="7" width="35.81640625" bestFit="1" customWidth="1"/>
    <col min="8" max="8" width="11.08984375" bestFit="1" customWidth="1"/>
    <col min="9" max="9" width="33" bestFit="1" customWidth="1"/>
    <col min="10" max="10" width="18.90625" bestFit="1" customWidth="1"/>
    <col min="11" max="11" width="9.1796875" bestFit="1" customWidth="1"/>
    <col min="12" max="12" width="18.6328125" style="1" bestFit="1" customWidth="1"/>
    <col min="13" max="13" width="15.6328125" bestFit="1" customWidth="1"/>
    <col min="14" max="14" width="8.54296875" style="1" bestFit="1" customWidth="1"/>
    <col min="15" max="15" width="12.1796875" bestFit="1" customWidth="1"/>
    <col min="16" max="16" width="8.54296875" bestFit="1" customWidth="1"/>
    <col min="17" max="17" width="8.08984375" style="1" bestFit="1" customWidth="1"/>
    <col min="18" max="18" width="10.90625" bestFit="1" customWidth="1"/>
    <col min="19" max="19" width="8.54296875" bestFit="1" customWidth="1"/>
    <col min="20" max="20" width="10.6328125" bestFit="1" customWidth="1"/>
    <col min="21" max="21" width="14.1796875" bestFit="1" customWidth="1"/>
    <col min="22" max="22" width="21" bestFit="1" customWidth="1"/>
    <col min="23" max="23" width="15.08984375" bestFit="1" customWidth="1"/>
    <col min="24" max="24" width="21.90625" bestFit="1" customWidth="1"/>
    <col min="25" max="25" width="19" bestFit="1" customWidth="1"/>
    <col min="26" max="26" width="32.90625" bestFit="1" customWidth="1"/>
    <col min="27" max="28" width="39.54296875" bestFit="1" customWidth="1"/>
    <col min="29" max="29" width="33" customWidth="1"/>
    <col min="30" max="30" width="39.90625" bestFit="1" customWidth="1"/>
    <col min="31" max="31" width="33" customWidth="1"/>
    <col min="32" max="34" width="33" bestFit="1" customWidth="1"/>
    <col min="35" max="35" width="7.90625" bestFit="1" customWidth="1"/>
    <col min="36" max="38" width="11.90625" bestFit="1" customWidth="1"/>
    <col min="39" max="39" width="10.54296875" bestFit="1" customWidth="1"/>
    <col min="40" max="40" width="14.36328125" bestFit="1" customWidth="1"/>
    <col min="41" max="41" width="17.54296875" bestFit="1" customWidth="1"/>
    <col min="42" max="42" width="18.54296875" bestFit="1" customWidth="1"/>
    <col min="43" max="43" width="14.90625" bestFit="1" customWidth="1"/>
    <col min="44" max="44" width="18.453125" bestFit="1" customWidth="1"/>
  </cols>
  <sheetData>
    <row r="1" spans="1:27" x14ac:dyDescent="0.35">
      <c r="A1" t="s">
        <v>0</v>
      </c>
      <c r="B1" t="s">
        <v>34</v>
      </c>
      <c r="C1" t="s">
        <v>28</v>
      </c>
      <c r="D1" t="s">
        <v>27</v>
      </c>
      <c r="E1" t="s">
        <v>35</v>
      </c>
      <c r="F1" t="s">
        <v>395</v>
      </c>
      <c r="G1" t="s">
        <v>148</v>
      </c>
      <c r="H1" t="s">
        <v>30</v>
      </c>
      <c r="I1" t="s">
        <v>29</v>
      </c>
      <c r="J1" t="s">
        <v>79</v>
      </c>
      <c r="K1" t="s">
        <v>40</v>
      </c>
      <c r="L1" t="s">
        <v>48</v>
      </c>
      <c r="M1" t="s">
        <v>139</v>
      </c>
      <c r="N1" t="s">
        <v>71</v>
      </c>
      <c r="O1" s="1" t="s">
        <v>37</v>
      </c>
      <c r="P1" t="s">
        <v>49</v>
      </c>
      <c r="Q1" s="1" t="s">
        <v>31</v>
      </c>
      <c r="R1" t="s">
        <v>50</v>
      </c>
      <c r="S1" t="s">
        <v>32</v>
      </c>
      <c r="T1" s="1" t="s">
        <v>33</v>
      </c>
      <c r="U1" t="s">
        <v>72</v>
      </c>
      <c r="V1" t="s">
        <v>145</v>
      </c>
      <c r="W1" t="s">
        <v>396</v>
      </c>
      <c r="X1" t="s">
        <v>146</v>
      </c>
      <c r="Y1" t="s">
        <v>38</v>
      </c>
      <c r="Z1" t="s">
        <v>52</v>
      </c>
      <c r="AA1" t="s">
        <v>141</v>
      </c>
    </row>
    <row r="2" spans="1:27" x14ac:dyDescent="0.35">
      <c r="A2" t="s">
        <v>5975</v>
      </c>
      <c r="B2" t="s">
        <v>5975</v>
      </c>
      <c r="C2" t="s">
        <v>10</v>
      </c>
      <c r="D2" t="s">
        <v>5976</v>
      </c>
      <c r="E2" t="s">
        <v>1023</v>
      </c>
      <c r="F2">
        <v>2</v>
      </c>
      <c r="G2" t="s">
        <v>147</v>
      </c>
      <c r="H2" t="s">
        <v>78</v>
      </c>
      <c r="I2" t="s">
        <v>149</v>
      </c>
      <c r="J2">
        <v>17</v>
      </c>
      <c r="K2" s="2">
        <v>1290</v>
      </c>
      <c r="L2" t="s">
        <v>53</v>
      </c>
      <c r="M2" s="4">
        <v>19</v>
      </c>
      <c r="N2" s="3">
        <v>24510</v>
      </c>
      <c r="O2" s="18">
        <v>0.1</v>
      </c>
      <c r="P2" s="3">
        <v>22059</v>
      </c>
      <c r="Q2" s="18">
        <v>0.49538546449572313</v>
      </c>
      <c r="R2" s="3">
        <v>10928</v>
      </c>
      <c r="S2" s="3">
        <v>11131</v>
      </c>
      <c r="T2" s="1">
        <v>0.09</v>
      </c>
      <c r="U2" s="3">
        <v>96</v>
      </c>
      <c r="V2" s="4">
        <v>0</v>
      </c>
      <c r="W2">
        <v>8002</v>
      </c>
      <c r="X2" s="3">
        <v>0</v>
      </c>
      <c r="Y2" s="3">
        <v>124000</v>
      </c>
      <c r="Z2" s="3"/>
    </row>
    <row r="3" spans="1:27" x14ac:dyDescent="0.35">
      <c r="A3" t="s">
        <v>5977</v>
      </c>
      <c r="B3" t="s">
        <v>5977</v>
      </c>
      <c r="C3" t="s">
        <v>10</v>
      </c>
      <c r="D3" t="s">
        <v>5978</v>
      </c>
      <c r="E3" t="s">
        <v>586</v>
      </c>
      <c r="F3">
        <v>2</v>
      </c>
      <c r="G3" t="s">
        <v>147</v>
      </c>
      <c r="H3" t="s">
        <v>78</v>
      </c>
      <c r="I3" t="s">
        <v>149</v>
      </c>
      <c r="J3">
        <v>17</v>
      </c>
      <c r="K3" s="2">
        <v>1410</v>
      </c>
      <c r="L3" t="s">
        <v>53</v>
      </c>
      <c r="M3" s="4">
        <v>19</v>
      </c>
      <c r="N3" s="3">
        <v>26790</v>
      </c>
      <c r="O3" s="18">
        <v>0.1</v>
      </c>
      <c r="P3" s="3">
        <v>24111</v>
      </c>
      <c r="Q3" s="18">
        <v>0.49461795556025712</v>
      </c>
      <c r="R3" s="3">
        <v>11926</v>
      </c>
      <c r="S3" s="3">
        <v>12185</v>
      </c>
      <c r="T3" s="1">
        <v>0.09</v>
      </c>
      <c r="U3" s="3">
        <v>96</v>
      </c>
      <c r="V3" s="4">
        <v>0</v>
      </c>
      <c r="W3">
        <v>7987</v>
      </c>
      <c r="X3" s="3">
        <v>0</v>
      </c>
      <c r="Y3" s="3">
        <v>135000</v>
      </c>
      <c r="Z3" s="3"/>
    </row>
    <row r="4" spans="1:27" x14ac:dyDescent="0.35">
      <c r="A4" t="s">
        <v>5979</v>
      </c>
      <c r="B4" t="s">
        <v>5979</v>
      </c>
      <c r="C4" t="s">
        <v>10</v>
      </c>
      <c r="D4" t="s">
        <v>5980</v>
      </c>
      <c r="E4" t="s">
        <v>586</v>
      </c>
      <c r="F4">
        <v>2</v>
      </c>
      <c r="G4" t="s">
        <v>147</v>
      </c>
      <c r="H4" t="s">
        <v>78</v>
      </c>
      <c r="I4" t="s">
        <v>149</v>
      </c>
      <c r="J4">
        <v>17</v>
      </c>
      <c r="K4" s="2">
        <v>1410</v>
      </c>
      <c r="L4" t="s">
        <v>53</v>
      </c>
      <c r="M4" s="4">
        <v>19</v>
      </c>
      <c r="N4" s="3">
        <v>26790</v>
      </c>
      <c r="O4" s="18">
        <v>0.1</v>
      </c>
      <c r="P4" s="3">
        <v>24111</v>
      </c>
      <c r="Q4" s="18">
        <v>0.49461795556025712</v>
      </c>
      <c r="R4" s="3">
        <v>11926</v>
      </c>
      <c r="S4" s="3">
        <v>12185</v>
      </c>
      <c r="T4" s="1">
        <v>0.09</v>
      </c>
      <c r="U4" s="3">
        <v>96</v>
      </c>
      <c r="V4" s="4">
        <v>0</v>
      </c>
      <c r="W4">
        <v>7992</v>
      </c>
      <c r="X4" s="3">
        <v>0</v>
      </c>
      <c r="Y4" s="3">
        <v>135000</v>
      </c>
      <c r="Z4" s="3"/>
    </row>
    <row r="5" spans="1:27" x14ac:dyDescent="0.35">
      <c r="A5" t="s">
        <v>5981</v>
      </c>
      <c r="B5" t="s">
        <v>5981</v>
      </c>
      <c r="C5" t="s">
        <v>10</v>
      </c>
      <c r="D5" t="s">
        <v>5982</v>
      </c>
      <c r="E5" t="s">
        <v>586</v>
      </c>
      <c r="F5">
        <v>2</v>
      </c>
      <c r="G5" t="s">
        <v>147</v>
      </c>
      <c r="H5" t="s">
        <v>78</v>
      </c>
      <c r="I5" t="s">
        <v>149</v>
      </c>
      <c r="J5">
        <v>17</v>
      </c>
      <c r="K5" s="2">
        <v>1290</v>
      </c>
      <c r="L5" t="s">
        <v>53</v>
      </c>
      <c r="M5" s="4">
        <v>19</v>
      </c>
      <c r="N5" s="3">
        <v>24510</v>
      </c>
      <c r="O5" s="18">
        <v>0.1</v>
      </c>
      <c r="P5" s="3">
        <v>22059</v>
      </c>
      <c r="Q5" s="18">
        <v>0.49462025828135642</v>
      </c>
      <c r="R5" s="3">
        <v>10911</v>
      </c>
      <c r="S5" s="3">
        <v>11148</v>
      </c>
      <c r="T5" s="1">
        <v>0.09</v>
      </c>
      <c r="U5" s="3">
        <v>96</v>
      </c>
      <c r="V5" s="4">
        <v>0</v>
      </c>
      <c r="W5">
        <v>7979</v>
      </c>
      <c r="X5" s="3">
        <v>0</v>
      </c>
      <c r="Y5" s="3">
        <v>124000</v>
      </c>
      <c r="Z5" s="3"/>
    </row>
    <row r="6" spans="1:27" x14ac:dyDescent="0.35">
      <c r="A6" t="s">
        <v>5983</v>
      </c>
      <c r="B6" t="s">
        <v>5983</v>
      </c>
      <c r="C6" t="s">
        <v>10</v>
      </c>
      <c r="D6" t="s">
        <v>5984</v>
      </c>
      <c r="E6" t="s">
        <v>586</v>
      </c>
      <c r="F6">
        <v>2</v>
      </c>
      <c r="G6" t="s">
        <v>147</v>
      </c>
      <c r="H6" t="s">
        <v>78</v>
      </c>
      <c r="I6" t="s">
        <v>149</v>
      </c>
      <c r="J6">
        <v>17</v>
      </c>
      <c r="K6" s="2">
        <v>1290</v>
      </c>
      <c r="L6" t="s">
        <v>53</v>
      </c>
      <c r="M6" s="4">
        <v>19</v>
      </c>
      <c r="N6" s="3">
        <v>24510</v>
      </c>
      <c r="O6" s="18">
        <v>0.1</v>
      </c>
      <c r="P6" s="3">
        <v>22059</v>
      </c>
      <c r="Q6" s="18">
        <v>0.49462025828135642</v>
      </c>
      <c r="R6" s="3">
        <v>10911</v>
      </c>
      <c r="S6" s="3">
        <v>11148</v>
      </c>
      <c r="T6" s="1">
        <v>0.09</v>
      </c>
      <c r="U6" s="3">
        <v>96</v>
      </c>
      <c r="V6" s="4">
        <v>0</v>
      </c>
      <c r="W6">
        <v>7982</v>
      </c>
      <c r="X6" s="3">
        <v>0</v>
      </c>
      <c r="Y6" s="3">
        <v>124000</v>
      </c>
      <c r="Z6" s="3"/>
    </row>
    <row r="7" spans="1:27" x14ac:dyDescent="0.35">
      <c r="A7" t="s">
        <v>5985</v>
      </c>
      <c r="B7" t="s">
        <v>5985</v>
      </c>
      <c r="C7" t="s">
        <v>10</v>
      </c>
      <c r="D7" t="s">
        <v>5986</v>
      </c>
      <c r="E7" t="s">
        <v>586</v>
      </c>
      <c r="F7">
        <v>2</v>
      </c>
      <c r="G7" t="s">
        <v>147</v>
      </c>
      <c r="H7" t="s">
        <v>78</v>
      </c>
      <c r="I7" t="s">
        <v>149</v>
      </c>
      <c r="J7">
        <v>17</v>
      </c>
      <c r="K7" s="2">
        <v>1290</v>
      </c>
      <c r="L7" t="s">
        <v>53</v>
      </c>
      <c r="M7" s="4">
        <v>19</v>
      </c>
      <c r="N7" s="3">
        <v>24510</v>
      </c>
      <c r="O7" s="18">
        <v>0.1</v>
      </c>
      <c r="P7" s="3">
        <v>22059</v>
      </c>
      <c r="Q7" s="18">
        <v>0.49462025828135642</v>
      </c>
      <c r="R7" s="3">
        <v>10911</v>
      </c>
      <c r="S7" s="3">
        <v>11148</v>
      </c>
      <c r="T7" s="1">
        <v>0.09</v>
      </c>
      <c r="U7" s="3">
        <v>96</v>
      </c>
      <c r="V7" s="4">
        <v>0</v>
      </c>
      <c r="W7">
        <v>7987</v>
      </c>
      <c r="X7" s="3">
        <v>0</v>
      </c>
      <c r="Y7" s="3">
        <v>124000</v>
      </c>
      <c r="Z7" s="3"/>
    </row>
    <row r="8" spans="1:27" x14ac:dyDescent="0.35">
      <c r="A8" t="s">
        <v>5987</v>
      </c>
      <c r="B8" t="s">
        <v>5987</v>
      </c>
      <c r="C8" t="s">
        <v>10</v>
      </c>
      <c r="D8" t="s">
        <v>5988</v>
      </c>
      <c r="E8" t="s">
        <v>1023</v>
      </c>
      <c r="F8">
        <v>2</v>
      </c>
      <c r="G8" t="s">
        <v>147</v>
      </c>
      <c r="H8" t="s">
        <v>78</v>
      </c>
      <c r="I8" t="s">
        <v>149</v>
      </c>
      <c r="J8">
        <v>17</v>
      </c>
      <c r="K8" s="2">
        <v>1290</v>
      </c>
      <c r="L8" t="s">
        <v>53</v>
      </c>
      <c r="M8" s="4">
        <v>19</v>
      </c>
      <c r="N8" s="3">
        <v>24510</v>
      </c>
      <c r="O8" s="18">
        <v>0.1</v>
      </c>
      <c r="P8" s="3">
        <v>22059</v>
      </c>
      <c r="Q8" s="18">
        <v>0.49538546449572313</v>
      </c>
      <c r="R8" s="3">
        <v>10928</v>
      </c>
      <c r="S8" s="3">
        <v>11131</v>
      </c>
      <c r="T8" s="1">
        <v>0.09</v>
      </c>
      <c r="U8" s="3">
        <v>96</v>
      </c>
      <c r="V8" s="4">
        <v>0</v>
      </c>
      <c r="W8">
        <v>7992</v>
      </c>
      <c r="X8" s="3">
        <v>0</v>
      </c>
      <c r="Y8" s="3">
        <v>124000</v>
      </c>
      <c r="Z8" s="3"/>
    </row>
    <row r="9" spans="1:27" x14ac:dyDescent="0.35">
      <c r="A9" t="s">
        <v>5989</v>
      </c>
      <c r="B9" t="s">
        <v>5989</v>
      </c>
      <c r="C9" t="s">
        <v>10</v>
      </c>
      <c r="D9" t="s">
        <v>5990</v>
      </c>
      <c r="E9" t="s">
        <v>586</v>
      </c>
      <c r="F9">
        <v>2</v>
      </c>
      <c r="G9" t="s">
        <v>147</v>
      </c>
      <c r="H9" t="s">
        <v>78</v>
      </c>
      <c r="I9" t="s">
        <v>149</v>
      </c>
      <c r="J9">
        <v>17</v>
      </c>
      <c r="K9" s="2">
        <v>1490</v>
      </c>
      <c r="L9" t="s">
        <v>53</v>
      </c>
      <c r="M9" s="4">
        <v>19</v>
      </c>
      <c r="N9" s="3">
        <v>28310</v>
      </c>
      <c r="O9" s="18">
        <v>0.1</v>
      </c>
      <c r="P9" s="3">
        <v>25479</v>
      </c>
      <c r="Q9" s="18">
        <v>0.49461795556025706</v>
      </c>
      <c r="R9" s="3">
        <v>12602</v>
      </c>
      <c r="S9" s="3">
        <v>12877</v>
      </c>
      <c r="T9" s="1">
        <v>0.09</v>
      </c>
      <c r="U9" s="3">
        <v>96</v>
      </c>
      <c r="V9" s="4">
        <v>0</v>
      </c>
      <c r="W9">
        <v>7645</v>
      </c>
      <c r="X9" s="3">
        <v>0</v>
      </c>
      <c r="Y9" s="3">
        <v>143000</v>
      </c>
      <c r="Z9" s="3"/>
    </row>
    <row r="10" spans="1:27" x14ac:dyDescent="0.35">
      <c r="A10" t="s">
        <v>5991</v>
      </c>
      <c r="B10" t="s">
        <v>5991</v>
      </c>
      <c r="C10" t="s">
        <v>10</v>
      </c>
      <c r="D10" t="s">
        <v>5992</v>
      </c>
      <c r="E10" t="s">
        <v>586</v>
      </c>
      <c r="F10">
        <v>2</v>
      </c>
      <c r="G10" t="s">
        <v>147</v>
      </c>
      <c r="H10" t="s">
        <v>78</v>
      </c>
      <c r="I10" t="s">
        <v>149</v>
      </c>
      <c r="J10">
        <v>17</v>
      </c>
      <c r="K10" s="2">
        <v>1490</v>
      </c>
      <c r="L10" t="s">
        <v>53</v>
      </c>
      <c r="M10" s="4">
        <v>19</v>
      </c>
      <c r="N10" s="3">
        <v>28310</v>
      </c>
      <c r="O10" s="18">
        <v>0.1</v>
      </c>
      <c r="P10" s="3">
        <v>25479</v>
      </c>
      <c r="Q10" s="18">
        <v>0.49461795556025706</v>
      </c>
      <c r="R10" s="3">
        <v>12602</v>
      </c>
      <c r="S10" s="3">
        <v>12877</v>
      </c>
      <c r="T10" s="1">
        <v>0.09</v>
      </c>
      <c r="U10" s="3">
        <v>96</v>
      </c>
      <c r="V10" s="4">
        <v>0</v>
      </c>
      <c r="W10">
        <v>7645</v>
      </c>
      <c r="X10" s="3">
        <v>0</v>
      </c>
      <c r="Y10" s="3">
        <v>143000</v>
      </c>
      <c r="Z10" s="3"/>
    </row>
    <row r="11" spans="1:27" x14ac:dyDescent="0.35">
      <c r="A11" t="s">
        <v>5993</v>
      </c>
      <c r="B11" t="s">
        <v>5993</v>
      </c>
      <c r="C11" t="s">
        <v>10</v>
      </c>
      <c r="D11" t="s">
        <v>5994</v>
      </c>
      <c r="E11" t="s">
        <v>586</v>
      </c>
      <c r="F11">
        <v>2</v>
      </c>
      <c r="G11" t="s">
        <v>147</v>
      </c>
      <c r="H11" t="s">
        <v>78</v>
      </c>
      <c r="I11" t="s">
        <v>149</v>
      </c>
      <c r="J11">
        <v>17</v>
      </c>
      <c r="K11" s="2">
        <v>1600</v>
      </c>
      <c r="L11" t="s">
        <v>53</v>
      </c>
      <c r="M11" s="4">
        <v>19</v>
      </c>
      <c r="N11" s="3">
        <v>30400</v>
      </c>
      <c r="O11" s="18">
        <v>0.1</v>
      </c>
      <c r="P11" s="3">
        <v>27360</v>
      </c>
      <c r="Q11" s="18">
        <v>0.49462074039876297</v>
      </c>
      <c r="R11" s="3">
        <v>13533</v>
      </c>
      <c r="S11" s="3">
        <v>13827</v>
      </c>
      <c r="T11" s="1">
        <v>0.09</v>
      </c>
      <c r="U11" s="3">
        <v>96</v>
      </c>
      <c r="V11" s="4">
        <v>0</v>
      </c>
      <c r="W11">
        <v>7645</v>
      </c>
      <c r="X11" s="3">
        <v>0</v>
      </c>
      <c r="Y11" s="3">
        <v>154000</v>
      </c>
      <c r="Z11" s="3"/>
    </row>
    <row r="12" spans="1:27" x14ac:dyDescent="0.35">
      <c r="A12" t="s">
        <v>5995</v>
      </c>
      <c r="B12" t="s">
        <v>5995</v>
      </c>
      <c r="C12" t="s">
        <v>10</v>
      </c>
      <c r="D12" t="s">
        <v>5996</v>
      </c>
      <c r="E12" t="s">
        <v>586</v>
      </c>
      <c r="F12">
        <v>2</v>
      </c>
      <c r="G12" t="s">
        <v>147</v>
      </c>
      <c r="H12" t="s">
        <v>78</v>
      </c>
      <c r="I12" t="s">
        <v>149</v>
      </c>
      <c r="J12">
        <v>17</v>
      </c>
      <c r="K12" s="2">
        <v>1600</v>
      </c>
      <c r="L12" t="s">
        <v>53</v>
      </c>
      <c r="M12" s="4">
        <v>19</v>
      </c>
      <c r="N12" s="3">
        <v>30400</v>
      </c>
      <c r="O12" s="18">
        <v>0.1</v>
      </c>
      <c r="P12" s="3">
        <v>27360</v>
      </c>
      <c r="Q12" s="18">
        <v>0.49462074039876297</v>
      </c>
      <c r="R12" s="3">
        <v>13533</v>
      </c>
      <c r="S12" s="3">
        <v>13827</v>
      </c>
      <c r="T12" s="1">
        <v>0.09</v>
      </c>
      <c r="U12" s="3">
        <v>96</v>
      </c>
      <c r="V12" s="4">
        <v>0</v>
      </c>
      <c r="W12">
        <v>9132</v>
      </c>
      <c r="X12" s="3">
        <v>0</v>
      </c>
      <c r="Y12" s="3">
        <v>154000</v>
      </c>
      <c r="Z12" s="3"/>
    </row>
    <row r="13" spans="1:27" x14ac:dyDescent="0.35">
      <c r="A13" t="s">
        <v>5997</v>
      </c>
      <c r="B13" t="s">
        <v>5997</v>
      </c>
      <c r="C13" t="s">
        <v>10</v>
      </c>
      <c r="D13" t="s">
        <v>5998</v>
      </c>
      <c r="E13" t="s">
        <v>586</v>
      </c>
      <c r="F13">
        <v>2</v>
      </c>
      <c r="G13" t="s">
        <v>5999</v>
      </c>
      <c r="H13">
        <v>0</v>
      </c>
      <c r="I13" t="s">
        <v>93</v>
      </c>
      <c r="J13">
        <v>20</v>
      </c>
      <c r="K13" s="2">
        <v>1290</v>
      </c>
      <c r="L13" t="s">
        <v>53</v>
      </c>
      <c r="M13" s="4">
        <v>21</v>
      </c>
      <c r="N13" s="3">
        <v>27090</v>
      </c>
      <c r="O13" s="18">
        <v>0.1</v>
      </c>
      <c r="P13" s="3">
        <v>24381</v>
      </c>
      <c r="Q13" s="18">
        <v>0.49461795556025706</v>
      </c>
      <c r="R13" s="3">
        <v>12059</v>
      </c>
      <c r="S13" s="3">
        <v>12322</v>
      </c>
      <c r="T13" s="1">
        <v>0.09</v>
      </c>
      <c r="U13" s="3">
        <v>106</v>
      </c>
      <c r="V13" s="4">
        <v>0</v>
      </c>
      <c r="W13">
        <v>7982</v>
      </c>
      <c r="X13" s="3">
        <v>0</v>
      </c>
      <c r="Y13" s="3">
        <v>137000</v>
      </c>
      <c r="Z13" s="3"/>
    </row>
    <row r="14" spans="1:27" x14ac:dyDescent="0.35">
      <c r="A14" t="s">
        <v>6000</v>
      </c>
      <c r="B14" t="s">
        <v>6000</v>
      </c>
      <c r="C14" t="s">
        <v>10</v>
      </c>
      <c r="D14" t="s">
        <v>6001</v>
      </c>
      <c r="E14" t="s">
        <v>645</v>
      </c>
      <c r="F14">
        <v>2</v>
      </c>
      <c r="G14" t="s">
        <v>147</v>
      </c>
      <c r="H14" t="s">
        <v>318</v>
      </c>
      <c r="I14" t="s">
        <v>149</v>
      </c>
      <c r="J14">
        <v>10</v>
      </c>
      <c r="K14" s="2">
        <v>440</v>
      </c>
      <c r="L14" t="s">
        <v>53</v>
      </c>
      <c r="M14" s="4">
        <v>20.9</v>
      </c>
      <c r="N14" s="3">
        <v>9196.0000000000018</v>
      </c>
      <c r="O14" s="18">
        <v>0.1</v>
      </c>
      <c r="P14" s="3">
        <v>8276.4000000000015</v>
      </c>
      <c r="Q14" s="18">
        <v>0.52292014032778322</v>
      </c>
      <c r="R14" s="3">
        <v>4328</v>
      </c>
      <c r="S14" s="3">
        <v>3949</v>
      </c>
      <c r="T14" s="1">
        <v>0.09</v>
      </c>
      <c r="U14" s="3">
        <v>100</v>
      </c>
      <c r="V14" s="4">
        <v>0</v>
      </c>
      <c r="W14">
        <v>9338</v>
      </c>
      <c r="X14" s="3">
        <v>0</v>
      </c>
      <c r="Y14" s="3">
        <v>44000</v>
      </c>
      <c r="Z14" s="3"/>
    </row>
    <row r="15" spans="1:27" x14ac:dyDescent="0.35">
      <c r="A15" t="s">
        <v>6002</v>
      </c>
      <c r="B15" t="s">
        <v>6002</v>
      </c>
      <c r="C15" t="s">
        <v>10</v>
      </c>
      <c r="D15" t="s">
        <v>6001</v>
      </c>
      <c r="E15" t="s">
        <v>645</v>
      </c>
      <c r="F15">
        <v>2</v>
      </c>
      <c r="G15" t="s">
        <v>147</v>
      </c>
      <c r="H15" t="s">
        <v>318</v>
      </c>
      <c r="I15" t="s">
        <v>149</v>
      </c>
      <c r="J15">
        <v>10</v>
      </c>
      <c r="K15" s="2">
        <v>550</v>
      </c>
      <c r="L15" t="s">
        <v>53</v>
      </c>
      <c r="M15" s="4">
        <v>19</v>
      </c>
      <c r="N15" s="3">
        <v>10450</v>
      </c>
      <c r="O15" s="18">
        <v>0.1</v>
      </c>
      <c r="P15" s="3">
        <v>9405</v>
      </c>
      <c r="Q15" s="18">
        <v>0.52291276492078531</v>
      </c>
      <c r="R15" s="3">
        <v>4918</v>
      </c>
      <c r="S15" s="3">
        <v>4487</v>
      </c>
      <c r="T15" s="1">
        <v>0.09</v>
      </c>
      <c r="U15" s="3">
        <v>91</v>
      </c>
      <c r="V15" s="4">
        <v>0</v>
      </c>
      <c r="W15">
        <v>9338</v>
      </c>
      <c r="X15" s="3">
        <v>0</v>
      </c>
      <c r="Y15" s="3">
        <v>50000</v>
      </c>
      <c r="Z15" s="3"/>
    </row>
    <row r="16" spans="1:27" x14ac:dyDescent="0.35">
      <c r="A16" t="s">
        <v>6003</v>
      </c>
      <c r="B16" t="s">
        <v>6003</v>
      </c>
      <c r="C16" t="s">
        <v>10</v>
      </c>
      <c r="D16" t="s">
        <v>6001</v>
      </c>
      <c r="E16" t="s">
        <v>645</v>
      </c>
      <c r="F16">
        <v>2</v>
      </c>
      <c r="G16" t="s">
        <v>147</v>
      </c>
      <c r="H16" t="s">
        <v>318</v>
      </c>
      <c r="I16" t="s">
        <v>149</v>
      </c>
      <c r="J16">
        <v>10</v>
      </c>
      <c r="K16" s="2">
        <v>734</v>
      </c>
      <c r="L16" t="s">
        <v>53</v>
      </c>
      <c r="M16" s="4">
        <v>19</v>
      </c>
      <c r="N16" s="3">
        <v>13946</v>
      </c>
      <c r="O16" s="18">
        <v>0.1</v>
      </c>
      <c r="P16" s="3">
        <v>12551.4</v>
      </c>
      <c r="Q16" s="18">
        <v>0.52291672112444776</v>
      </c>
      <c r="R16" s="3">
        <v>6563</v>
      </c>
      <c r="S16" s="3">
        <v>5988</v>
      </c>
      <c r="T16" s="1">
        <v>0.09</v>
      </c>
      <c r="U16" s="3">
        <v>91</v>
      </c>
      <c r="V16" s="4">
        <v>0</v>
      </c>
      <c r="W16">
        <v>9338</v>
      </c>
      <c r="X16" s="3">
        <v>0</v>
      </c>
      <c r="Y16" s="3">
        <v>67000</v>
      </c>
      <c r="Z16" s="3"/>
    </row>
    <row r="17" spans="1:26" x14ac:dyDescent="0.35">
      <c r="A17" t="s">
        <v>6004</v>
      </c>
      <c r="B17" t="s">
        <v>6004</v>
      </c>
      <c r="C17" t="s">
        <v>10</v>
      </c>
      <c r="D17" t="s">
        <v>6001</v>
      </c>
      <c r="E17" t="s">
        <v>645</v>
      </c>
      <c r="F17">
        <v>2</v>
      </c>
      <c r="G17" t="s">
        <v>147</v>
      </c>
      <c r="H17" t="s">
        <v>318</v>
      </c>
      <c r="I17" t="s">
        <v>149</v>
      </c>
      <c r="J17">
        <v>10</v>
      </c>
      <c r="K17" s="2">
        <v>734</v>
      </c>
      <c r="L17" t="s">
        <v>53</v>
      </c>
      <c r="M17" s="4">
        <v>19</v>
      </c>
      <c r="N17" s="3">
        <v>13946</v>
      </c>
      <c r="O17" s="18">
        <v>0.1</v>
      </c>
      <c r="P17" s="3">
        <v>12551.4</v>
      </c>
      <c r="Q17" s="18">
        <v>0.52291672112444776</v>
      </c>
      <c r="R17" s="3">
        <v>6563</v>
      </c>
      <c r="S17" s="3">
        <v>5988</v>
      </c>
      <c r="T17" s="1">
        <v>0.09</v>
      </c>
      <c r="U17" s="3">
        <v>91</v>
      </c>
      <c r="V17" s="4">
        <v>0</v>
      </c>
      <c r="W17">
        <v>9338</v>
      </c>
      <c r="X17" s="3">
        <v>0</v>
      </c>
      <c r="Y17" s="3">
        <v>67000</v>
      </c>
      <c r="Z17" s="3"/>
    </row>
    <row r="18" spans="1:26" x14ac:dyDescent="0.35">
      <c r="A18" t="s">
        <v>6005</v>
      </c>
      <c r="B18" t="s">
        <v>6005</v>
      </c>
      <c r="C18" t="s">
        <v>10</v>
      </c>
      <c r="D18" t="s">
        <v>6006</v>
      </c>
      <c r="E18" t="s">
        <v>586</v>
      </c>
      <c r="F18">
        <v>2</v>
      </c>
      <c r="G18" t="s">
        <v>147</v>
      </c>
      <c r="H18" t="s">
        <v>251</v>
      </c>
      <c r="I18" t="s">
        <v>149</v>
      </c>
      <c r="J18">
        <v>20</v>
      </c>
      <c r="K18" s="2">
        <v>2500</v>
      </c>
      <c r="L18" t="s">
        <v>53</v>
      </c>
      <c r="M18" s="4">
        <v>19</v>
      </c>
      <c r="N18" s="3">
        <v>47500</v>
      </c>
      <c r="O18" s="18">
        <v>0.1</v>
      </c>
      <c r="P18" s="3">
        <v>42750</v>
      </c>
      <c r="Q18" s="18">
        <v>0.49462021403875822</v>
      </c>
      <c r="R18" s="3">
        <v>21145</v>
      </c>
      <c r="S18" s="3">
        <v>21605</v>
      </c>
      <c r="T18" s="1">
        <v>0.09</v>
      </c>
      <c r="U18" s="3">
        <v>96</v>
      </c>
      <c r="V18" s="4">
        <v>0</v>
      </c>
      <c r="W18">
        <v>51300</v>
      </c>
      <c r="X18" s="3">
        <v>0</v>
      </c>
      <c r="Y18" s="3">
        <v>240000</v>
      </c>
      <c r="Z18" s="3"/>
    </row>
    <row r="19" spans="1:26" x14ac:dyDescent="0.35">
      <c r="A19" t="s">
        <v>6007</v>
      </c>
      <c r="B19" t="s">
        <v>6007</v>
      </c>
      <c r="C19" t="s">
        <v>10</v>
      </c>
      <c r="D19" t="s">
        <v>6006</v>
      </c>
      <c r="E19" t="s">
        <v>586</v>
      </c>
      <c r="F19">
        <v>2</v>
      </c>
      <c r="G19" t="s">
        <v>147</v>
      </c>
      <c r="H19" t="s">
        <v>318</v>
      </c>
      <c r="I19" t="s">
        <v>149</v>
      </c>
      <c r="J19">
        <v>20</v>
      </c>
      <c r="K19" s="2">
        <v>2500</v>
      </c>
      <c r="L19" t="s">
        <v>53</v>
      </c>
      <c r="M19" s="4">
        <v>19</v>
      </c>
      <c r="N19" s="3">
        <v>47500</v>
      </c>
      <c r="O19" s="18">
        <v>0.1</v>
      </c>
      <c r="P19" s="3">
        <v>42750</v>
      </c>
      <c r="Q19" s="18">
        <v>0.49461795556025712</v>
      </c>
      <c r="R19" s="3">
        <v>21145</v>
      </c>
      <c r="S19" s="3">
        <v>21605</v>
      </c>
      <c r="T19" s="1">
        <v>0.09</v>
      </c>
      <c r="U19" s="3">
        <v>96</v>
      </c>
      <c r="V19" s="4">
        <v>0</v>
      </c>
      <c r="W19">
        <v>51300</v>
      </c>
      <c r="X19" s="3">
        <v>0</v>
      </c>
      <c r="Y19" s="3">
        <v>240000</v>
      </c>
      <c r="Z19" s="3"/>
    </row>
    <row r="20" spans="1:26" x14ac:dyDescent="0.35">
      <c r="A20" t="s">
        <v>6008</v>
      </c>
      <c r="B20" t="s">
        <v>6008</v>
      </c>
      <c r="C20" t="s">
        <v>10</v>
      </c>
      <c r="D20" t="s">
        <v>6009</v>
      </c>
      <c r="E20" t="s">
        <v>921</v>
      </c>
      <c r="F20">
        <v>4</v>
      </c>
      <c r="G20" t="s">
        <v>6010</v>
      </c>
      <c r="H20" t="s">
        <v>237</v>
      </c>
      <c r="I20" t="s">
        <v>6011</v>
      </c>
      <c r="J20">
        <v>1.69</v>
      </c>
      <c r="K20" s="2">
        <v>706</v>
      </c>
      <c r="L20" t="s">
        <v>53</v>
      </c>
      <c r="M20" s="4">
        <v>21</v>
      </c>
      <c r="N20" s="3">
        <v>14826</v>
      </c>
      <c r="O20" s="18">
        <v>0.1</v>
      </c>
      <c r="P20" s="3">
        <v>13343.4</v>
      </c>
      <c r="Q20" s="18">
        <v>0.49513567615130638</v>
      </c>
      <c r="R20" s="3">
        <v>6607</v>
      </c>
      <c r="S20" s="3">
        <v>6737</v>
      </c>
      <c r="T20" s="1">
        <v>0.09</v>
      </c>
      <c r="U20" s="3">
        <v>106</v>
      </c>
      <c r="V20" s="4">
        <v>0</v>
      </c>
      <c r="W20">
        <v>9278</v>
      </c>
      <c r="X20" s="3">
        <v>0</v>
      </c>
      <c r="Y20" s="3">
        <v>75000</v>
      </c>
      <c r="Z20" s="3"/>
    </row>
    <row r="21" spans="1:26" x14ac:dyDescent="0.35">
      <c r="A21" t="s">
        <v>6012</v>
      </c>
      <c r="B21" t="s">
        <v>6012</v>
      </c>
      <c r="C21" t="s">
        <v>10</v>
      </c>
      <c r="D21" t="s">
        <v>6009</v>
      </c>
      <c r="E21" t="s">
        <v>921</v>
      </c>
      <c r="F21">
        <v>4</v>
      </c>
      <c r="G21" t="s">
        <v>5999</v>
      </c>
      <c r="H21" t="s">
        <v>237</v>
      </c>
      <c r="I21" t="s">
        <v>93</v>
      </c>
      <c r="J21">
        <v>2.5099999999999998</v>
      </c>
      <c r="K21" s="2">
        <v>1049</v>
      </c>
      <c r="L21" t="s">
        <v>53</v>
      </c>
      <c r="M21" s="4">
        <v>21</v>
      </c>
      <c r="N21" s="3">
        <v>22029</v>
      </c>
      <c r="O21" s="18">
        <v>0.1</v>
      </c>
      <c r="P21" s="3">
        <v>19826.099999999999</v>
      </c>
      <c r="Q21" s="18">
        <v>0.49513442196138158</v>
      </c>
      <c r="R21" s="3">
        <v>9817</v>
      </c>
      <c r="S21" s="3">
        <v>10010</v>
      </c>
      <c r="T21" s="1">
        <v>0.09</v>
      </c>
      <c r="U21" s="3">
        <v>106</v>
      </c>
      <c r="V21" s="4">
        <v>0</v>
      </c>
      <c r="W21">
        <v>13780</v>
      </c>
      <c r="X21" s="3">
        <v>0</v>
      </c>
      <c r="Y21" s="3">
        <v>111000</v>
      </c>
      <c r="Z21" s="3"/>
    </row>
    <row r="22" spans="1:26" x14ac:dyDescent="0.35">
      <c r="A22" t="s">
        <v>6013</v>
      </c>
      <c r="B22" t="s">
        <v>6013</v>
      </c>
      <c r="C22" t="s">
        <v>10</v>
      </c>
      <c r="D22" t="s">
        <v>6009</v>
      </c>
      <c r="E22" t="s">
        <v>921</v>
      </c>
      <c r="F22">
        <v>4</v>
      </c>
      <c r="G22" t="s">
        <v>5999</v>
      </c>
      <c r="H22" t="s">
        <v>237</v>
      </c>
      <c r="I22" t="s">
        <v>93</v>
      </c>
      <c r="J22">
        <v>2.2799999999999998</v>
      </c>
      <c r="K22" s="2">
        <v>953</v>
      </c>
      <c r="L22" t="s">
        <v>53</v>
      </c>
      <c r="M22" s="4">
        <v>21</v>
      </c>
      <c r="N22" s="3">
        <v>20013</v>
      </c>
      <c r="O22" s="18">
        <v>0.1</v>
      </c>
      <c r="P22" s="3">
        <v>18011.7</v>
      </c>
      <c r="Q22" s="18">
        <v>0.49513424977160114</v>
      </c>
      <c r="R22" s="3">
        <v>8918</v>
      </c>
      <c r="S22" s="3">
        <v>9093</v>
      </c>
      <c r="T22" s="1">
        <v>0.09</v>
      </c>
      <c r="U22" s="3">
        <v>106</v>
      </c>
      <c r="V22" s="4">
        <v>0</v>
      </c>
      <c r="W22">
        <v>12517</v>
      </c>
      <c r="X22" s="3">
        <v>0</v>
      </c>
      <c r="Y22" s="3">
        <v>101000</v>
      </c>
      <c r="Z22" s="3"/>
    </row>
    <row r="23" spans="1:26" x14ac:dyDescent="0.35">
      <c r="A23" t="s">
        <v>6014</v>
      </c>
      <c r="B23" t="s">
        <v>6014</v>
      </c>
      <c r="C23" t="s">
        <v>10</v>
      </c>
      <c r="D23" t="s">
        <v>6009</v>
      </c>
      <c r="E23" t="s">
        <v>921</v>
      </c>
      <c r="F23">
        <v>4</v>
      </c>
      <c r="G23" t="s">
        <v>5999</v>
      </c>
      <c r="H23" t="s">
        <v>237</v>
      </c>
      <c r="I23" t="s">
        <v>93</v>
      </c>
      <c r="J23">
        <v>1.55</v>
      </c>
      <c r="K23" s="2">
        <v>647</v>
      </c>
      <c r="L23" t="s">
        <v>53</v>
      </c>
      <c r="M23" s="4">
        <v>21</v>
      </c>
      <c r="N23" s="3">
        <v>13587</v>
      </c>
      <c r="O23" s="18">
        <v>0.1</v>
      </c>
      <c r="P23" s="3">
        <v>12228.3</v>
      </c>
      <c r="Q23" s="18">
        <v>0.49513988438211393</v>
      </c>
      <c r="R23" s="3">
        <v>6055</v>
      </c>
      <c r="S23" s="3">
        <v>6174</v>
      </c>
      <c r="T23" s="1">
        <v>0.09</v>
      </c>
      <c r="U23" s="3">
        <v>106</v>
      </c>
      <c r="V23" s="4">
        <v>0</v>
      </c>
      <c r="W23">
        <v>8510</v>
      </c>
      <c r="X23" s="3">
        <v>0</v>
      </c>
      <c r="Y23" s="3">
        <v>69000</v>
      </c>
      <c r="Z23" s="3"/>
    </row>
    <row r="24" spans="1:26" x14ac:dyDescent="0.35">
      <c r="A24" t="s">
        <v>6015</v>
      </c>
      <c r="B24" t="s">
        <v>6015</v>
      </c>
      <c r="C24" t="s">
        <v>10</v>
      </c>
      <c r="D24" t="s">
        <v>6009</v>
      </c>
      <c r="E24" t="s">
        <v>921</v>
      </c>
      <c r="F24">
        <v>4</v>
      </c>
      <c r="G24" t="s">
        <v>5999</v>
      </c>
      <c r="H24" t="s">
        <v>237</v>
      </c>
      <c r="I24" t="s">
        <v>93</v>
      </c>
      <c r="J24">
        <v>2.34</v>
      </c>
      <c r="K24" s="2">
        <v>978</v>
      </c>
      <c r="L24" t="s">
        <v>53</v>
      </c>
      <c r="M24" s="4">
        <v>21</v>
      </c>
      <c r="N24" s="3">
        <v>20538</v>
      </c>
      <c r="O24" s="18">
        <v>0.1</v>
      </c>
      <c r="P24" s="3">
        <v>18484.2</v>
      </c>
      <c r="Q24" s="18">
        <v>0.4951313482412163</v>
      </c>
      <c r="R24" s="3">
        <v>9152</v>
      </c>
      <c r="S24" s="3">
        <v>9332</v>
      </c>
      <c r="T24" s="1">
        <v>0.09</v>
      </c>
      <c r="U24" s="3">
        <v>106</v>
      </c>
      <c r="V24" s="4">
        <v>0</v>
      </c>
      <c r="W24">
        <v>12847</v>
      </c>
      <c r="X24" s="3">
        <v>0</v>
      </c>
      <c r="Y24" s="3">
        <v>104000</v>
      </c>
      <c r="Z24" s="3"/>
    </row>
    <row r="25" spans="1:26" x14ac:dyDescent="0.35">
      <c r="A25" t="s">
        <v>6016</v>
      </c>
      <c r="B25" t="s">
        <v>6016</v>
      </c>
      <c r="C25" t="s">
        <v>10</v>
      </c>
      <c r="D25" t="s">
        <v>6009</v>
      </c>
      <c r="E25" t="s">
        <v>921</v>
      </c>
      <c r="F25">
        <v>4</v>
      </c>
      <c r="G25" t="s">
        <v>6010</v>
      </c>
      <c r="H25" t="s">
        <v>237</v>
      </c>
      <c r="I25" t="s">
        <v>6011</v>
      </c>
      <c r="J25">
        <v>2.5099999999999998</v>
      </c>
      <c r="K25" s="2">
        <v>1049</v>
      </c>
      <c r="L25" t="s">
        <v>53</v>
      </c>
      <c r="M25" s="4">
        <v>21</v>
      </c>
      <c r="N25" s="3">
        <v>22029</v>
      </c>
      <c r="O25" s="18">
        <v>0.1</v>
      </c>
      <c r="P25" s="3">
        <v>19826.099999999999</v>
      </c>
      <c r="Q25" s="18">
        <v>0.49513134824121641</v>
      </c>
      <c r="R25" s="3">
        <v>9817</v>
      </c>
      <c r="S25" s="3">
        <v>10010</v>
      </c>
      <c r="T25" s="1">
        <v>0.09</v>
      </c>
      <c r="U25" s="3">
        <v>106</v>
      </c>
      <c r="V25" s="4">
        <v>0</v>
      </c>
      <c r="W25">
        <v>13780</v>
      </c>
      <c r="X25" s="3">
        <v>0</v>
      </c>
      <c r="Y25" s="3">
        <v>111000</v>
      </c>
      <c r="Z25" s="3"/>
    </row>
    <row r="26" spans="1:26" x14ac:dyDescent="0.35">
      <c r="A26" t="s">
        <v>6017</v>
      </c>
      <c r="B26" t="s">
        <v>6017</v>
      </c>
      <c r="C26" t="s">
        <v>10</v>
      </c>
      <c r="D26" t="s">
        <v>6009</v>
      </c>
      <c r="E26" t="s">
        <v>921</v>
      </c>
      <c r="F26">
        <v>4</v>
      </c>
      <c r="G26" t="s">
        <v>5999</v>
      </c>
      <c r="H26" t="s">
        <v>237</v>
      </c>
      <c r="I26" t="s">
        <v>93</v>
      </c>
      <c r="J26">
        <v>2.5099999999999998</v>
      </c>
      <c r="K26" s="2">
        <v>1049</v>
      </c>
      <c r="L26" t="s">
        <v>53</v>
      </c>
      <c r="M26" s="4">
        <v>21</v>
      </c>
      <c r="N26" s="3">
        <v>22029</v>
      </c>
      <c r="O26" s="18">
        <v>0.1</v>
      </c>
      <c r="P26" s="3">
        <v>19826.099999999999</v>
      </c>
      <c r="Q26" s="18">
        <v>0.49513442196138158</v>
      </c>
      <c r="R26" s="3">
        <v>9817</v>
      </c>
      <c r="S26" s="3">
        <v>10010</v>
      </c>
      <c r="T26" s="1">
        <v>0.09</v>
      </c>
      <c r="U26" s="3">
        <v>106</v>
      </c>
      <c r="V26" s="4">
        <v>0</v>
      </c>
      <c r="W26">
        <v>13780</v>
      </c>
      <c r="X26" s="3">
        <v>0</v>
      </c>
      <c r="Y26" s="3">
        <v>111000</v>
      </c>
      <c r="Z26" s="3"/>
    </row>
    <row r="27" spans="1:26" x14ac:dyDescent="0.35">
      <c r="A27" t="s">
        <v>6018</v>
      </c>
      <c r="B27" t="s">
        <v>6018</v>
      </c>
      <c r="C27" t="s">
        <v>10</v>
      </c>
      <c r="D27" t="s">
        <v>6009</v>
      </c>
      <c r="E27" t="s">
        <v>921</v>
      </c>
      <c r="F27">
        <v>4</v>
      </c>
      <c r="G27" t="s">
        <v>5999</v>
      </c>
      <c r="H27" t="s">
        <v>324</v>
      </c>
      <c r="I27" t="s">
        <v>93</v>
      </c>
      <c r="J27">
        <v>4.96</v>
      </c>
      <c r="K27" s="2">
        <v>2073</v>
      </c>
      <c r="L27" t="s">
        <v>53</v>
      </c>
      <c r="M27" s="4">
        <v>21</v>
      </c>
      <c r="N27" s="3">
        <v>43533</v>
      </c>
      <c r="O27" s="18">
        <v>0.1</v>
      </c>
      <c r="P27" s="3">
        <v>39179.699999999997</v>
      </c>
      <c r="Q27" s="18">
        <v>0.49513540027455688</v>
      </c>
      <c r="R27" s="3">
        <v>19399</v>
      </c>
      <c r="S27" s="3">
        <v>19780</v>
      </c>
      <c r="T27" s="1">
        <v>0.09</v>
      </c>
      <c r="U27" s="3">
        <v>106</v>
      </c>
      <c r="V27" s="4">
        <v>0</v>
      </c>
      <c r="W27">
        <v>27230</v>
      </c>
      <c r="X27" s="3">
        <v>0</v>
      </c>
      <c r="Y27" s="3">
        <v>220000</v>
      </c>
      <c r="Z27" s="3"/>
    </row>
    <row r="28" spans="1:26" x14ac:dyDescent="0.35">
      <c r="A28" t="s">
        <v>6019</v>
      </c>
      <c r="B28" t="s">
        <v>6019</v>
      </c>
      <c r="C28" t="s">
        <v>10</v>
      </c>
      <c r="D28" t="s">
        <v>6009</v>
      </c>
      <c r="E28" t="s">
        <v>921</v>
      </c>
      <c r="F28">
        <v>4</v>
      </c>
      <c r="G28" t="s">
        <v>5999</v>
      </c>
      <c r="H28" t="s">
        <v>324</v>
      </c>
      <c r="I28" t="s">
        <v>93</v>
      </c>
      <c r="J28">
        <v>4.29</v>
      </c>
      <c r="K28" s="2">
        <v>1793</v>
      </c>
      <c r="L28" t="s">
        <v>53</v>
      </c>
      <c r="M28" s="4">
        <v>21</v>
      </c>
      <c r="N28" s="3">
        <v>37653</v>
      </c>
      <c r="O28" s="18">
        <v>0.1</v>
      </c>
      <c r="P28" s="3">
        <v>33887.699999999997</v>
      </c>
      <c r="Q28" s="18">
        <v>0.4951313482412163</v>
      </c>
      <c r="R28" s="3">
        <v>16779</v>
      </c>
      <c r="S28" s="3">
        <v>17109</v>
      </c>
      <c r="T28" s="1">
        <v>0.09</v>
      </c>
      <c r="U28" s="3">
        <v>106</v>
      </c>
      <c r="V28" s="4">
        <v>0</v>
      </c>
      <c r="W28">
        <v>23552</v>
      </c>
      <c r="X28" s="3">
        <v>0</v>
      </c>
      <c r="Y28" s="3">
        <v>190000</v>
      </c>
      <c r="Z28" s="3"/>
    </row>
    <row r="29" spans="1:26" x14ac:dyDescent="0.35">
      <c r="A29" t="s">
        <v>6020</v>
      </c>
      <c r="B29" t="s">
        <v>6020</v>
      </c>
      <c r="C29" t="s">
        <v>10</v>
      </c>
      <c r="D29" t="s">
        <v>6021</v>
      </c>
      <c r="E29" t="s">
        <v>3270</v>
      </c>
      <c r="F29">
        <v>4</v>
      </c>
      <c r="G29" t="s">
        <v>6010</v>
      </c>
      <c r="H29" t="s">
        <v>237</v>
      </c>
      <c r="I29" t="s">
        <v>6011</v>
      </c>
      <c r="J29">
        <v>4.5331000000000001</v>
      </c>
      <c r="K29" s="2">
        <v>746</v>
      </c>
      <c r="L29" t="s">
        <v>53</v>
      </c>
      <c r="M29" s="4">
        <v>21</v>
      </c>
      <c r="N29" s="3">
        <v>15666</v>
      </c>
      <c r="O29" s="18">
        <v>0.1</v>
      </c>
      <c r="P29" s="3">
        <v>14099.4</v>
      </c>
      <c r="Q29" s="18">
        <v>0.50361033539076405</v>
      </c>
      <c r="R29" s="3">
        <v>7101</v>
      </c>
      <c r="S29" s="3">
        <v>6999</v>
      </c>
      <c r="T29" s="1">
        <v>0.09</v>
      </c>
      <c r="U29" s="3">
        <v>104</v>
      </c>
      <c r="V29" s="4">
        <v>0</v>
      </c>
      <c r="W29">
        <v>12815</v>
      </c>
      <c r="X29" s="3">
        <v>0</v>
      </c>
      <c r="Y29" s="3">
        <v>78000</v>
      </c>
      <c r="Z29" s="3"/>
    </row>
    <row r="30" spans="1:26" x14ac:dyDescent="0.35">
      <c r="A30" t="s">
        <v>6022</v>
      </c>
      <c r="B30" t="s">
        <v>6022</v>
      </c>
      <c r="C30" t="s">
        <v>10</v>
      </c>
      <c r="D30" t="s">
        <v>6021</v>
      </c>
      <c r="E30" t="s">
        <v>3270</v>
      </c>
      <c r="F30">
        <v>4</v>
      </c>
      <c r="G30" t="s">
        <v>6010</v>
      </c>
      <c r="H30" t="s">
        <v>237</v>
      </c>
      <c r="I30" t="s">
        <v>6011</v>
      </c>
      <c r="J30">
        <v>10.043200000000001</v>
      </c>
      <c r="K30" s="2">
        <v>1654</v>
      </c>
      <c r="L30" t="s">
        <v>53</v>
      </c>
      <c r="M30" s="4">
        <v>21</v>
      </c>
      <c r="N30" s="3">
        <v>34734</v>
      </c>
      <c r="O30" s="18">
        <v>0.1</v>
      </c>
      <c r="P30" s="3">
        <v>31260.6</v>
      </c>
      <c r="Q30" s="18">
        <v>0.50362024325458798</v>
      </c>
      <c r="R30" s="3">
        <v>15743</v>
      </c>
      <c r="S30" s="3">
        <v>15517</v>
      </c>
      <c r="T30" s="1">
        <v>0.09</v>
      </c>
      <c r="U30" s="3">
        <v>104</v>
      </c>
      <c r="V30" s="4">
        <v>0</v>
      </c>
      <c r="W30">
        <v>28393</v>
      </c>
      <c r="X30" s="3">
        <v>0</v>
      </c>
      <c r="Y30" s="3">
        <v>172000</v>
      </c>
      <c r="Z30" s="3"/>
    </row>
    <row r="31" spans="1:26" x14ac:dyDescent="0.35">
      <c r="A31" t="s">
        <v>6023</v>
      </c>
      <c r="B31" t="s">
        <v>6023</v>
      </c>
      <c r="C31" t="s">
        <v>10</v>
      </c>
      <c r="D31" t="s">
        <v>6021</v>
      </c>
      <c r="E31" t="s">
        <v>3270</v>
      </c>
      <c r="F31">
        <v>4</v>
      </c>
      <c r="G31" t="s">
        <v>6010</v>
      </c>
      <c r="H31" t="s">
        <v>237</v>
      </c>
      <c r="I31" t="s">
        <v>6011</v>
      </c>
      <c r="J31">
        <v>2.5222000000000002</v>
      </c>
      <c r="K31" s="2">
        <v>1200</v>
      </c>
      <c r="L31" t="s">
        <v>53</v>
      </c>
      <c r="M31" s="4">
        <v>21</v>
      </c>
      <c r="N31" s="3">
        <v>25200</v>
      </c>
      <c r="O31" s="18">
        <v>0.1</v>
      </c>
      <c r="P31" s="3">
        <v>22680</v>
      </c>
      <c r="Q31" s="18">
        <v>0.50362953408354405</v>
      </c>
      <c r="R31" s="3">
        <v>11422</v>
      </c>
      <c r="S31" s="3">
        <v>11258</v>
      </c>
      <c r="T31" s="1">
        <v>0.09</v>
      </c>
      <c r="U31" s="3">
        <v>104</v>
      </c>
      <c r="V31" s="4">
        <v>0</v>
      </c>
      <c r="W31">
        <v>7130</v>
      </c>
      <c r="X31" s="3">
        <v>0</v>
      </c>
      <c r="Y31" s="3">
        <v>125000</v>
      </c>
      <c r="Z31" s="3"/>
    </row>
    <row r="32" spans="1:26" x14ac:dyDescent="0.35">
      <c r="A32" t="s">
        <v>6024</v>
      </c>
      <c r="B32" t="s">
        <v>6024</v>
      </c>
      <c r="C32" t="s">
        <v>10</v>
      </c>
      <c r="D32" t="s">
        <v>6021</v>
      </c>
      <c r="E32" t="s">
        <v>3270</v>
      </c>
      <c r="F32">
        <v>4</v>
      </c>
      <c r="G32" t="s">
        <v>6010</v>
      </c>
      <c r="H32" t="s">
        <v>237</v>
      </c>
      <c r="I32" t="s">
        <v>6011</v>
      </c>
      <c r="J32">
        <v>5.1578999999999997</v>
      </c>
      <c r="K32" s="2">
        <v>1600</v>
      </c>
      <c r="L32" t="s">
        <v>53</v>
      </c>
      <c r="M32" s="4">
        <v>21</v>
      </c>
      <c r="N32" s="3">
        <v>33600</v>
      </c>
      <c r="O32" s="18">
        <v>0.1</v>
      </c>
      <c r="P32" s="3">
        <v>30240</v>
      </c>
      <c r="Q32" s="18">
        <v>0.50361518116840731</v>
      </c>
      <c r="R32" s="3">
        <v>15229</v>
      </c>
      <c r="S32" s="3">
        <v>15011</v>
      </c>
      <c r="T32" s="1">
        <v>0.09</v>
      </c>
      <c r="U32" s="3">
        <v>104</v>
      </c>
      <c r="V32" s="4">
        <v>0</v>
      </c>
      <c r="W32">
        <v>14582</v>
      </c>
      <c r="X32" s="3">
        <v>0</v>
      </c>
      <c r="Y32" s="3">
        <v>167000</v>
      </c>
      <c r="Z32" s="3"/>
    </row>
    <row r="33" spans="1:26" x14ac:dyDescent="0.35">
      <c r="A33" t="s">
        <v>6025</v>
      </c>
      <c r="B33" t="s">
        <v>6025</v>
      </c>
      <c r="C33" t="s">
        <v>10</v>
      </c>
      <c r="D33" t="s">
        <v>6021</v>
      </c>
      <c r="E33" t="s">
        <v>3270</v>
      </c>
      <c r="F33">
        <v>4</v>
      </c>
      <c r="G33" t="s">
        <v>6010</v>
      </c>
      <c r="H33" t="s">
        <v>237</v>
      </c>
      <c r="I33" t="s">
        <v>6011</v>
      </c>
      <c r="J33">
        <v>3.1242999999999999</v>
      </c>
      <c r="K33" s="2">
        <v>600</v>
      </c>
      <c r="L33" t="s">
        <v>53</v>
      </c>
      <c r="M33" s="4">
        <v>21</v>
      </c>
      <c r="N33" s="3">
        <v>12600</v>
      </c>
      <c r="O33" s="18">
        <v>0.1</v>
      </c>
      <c r="P33" s="3">
        <v>11340</v>
      </c>
      <c r="Q33" s="18">
        <v>0.50361518116840742</v>
      </c>
      <c r="R33" s="3">
        <v>5711</v>
      </c>
      <c r="S33" s="3">
        <v>5629</v>
      </c>
      <c r="T33" s="1">
        <v>0.09</v>
      </c>
      <c r="U33" s="3">
        <v>104</v>
      </c>
      <c r="V33" s="4">
        <v>0</v>
      </c>
      <c r="W33">
        <v>8833</v>
      </c>
      <c r="X33" s="3">
        <v>0</v>
      </c>
      <c r="Y33" s="3">
        <v>63000</v>
      </c>
      <c r="Z33" s="3"/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28493-14EF-436C-B033-9AB2B63D9F4D}">
  <dimension ref="A1:X762"/>
  <sheetViews>
    <sheetView workbookViewId="0">
      <selection sqref="A1:X291"/>
    </sheetView>
  </sheetViews>
  <sheetFormatPr defaultColWidth="6.90625" defaultRowHeight="14.5" x14ac:dyDescent="0.35"/>
  <cols>
    <col min="1" max="1" width="17.90625" style="5" bestFit="1" customWidth="1"/>
    <col min="2" max="2" width="23.08984375" style="5" bestFit="1" customWidth="1"/>
    <col min="3" max="3" width="9.08984375" style="5" bestFit="1" customWidth="1"/>
    <col min="4" max="4" width="28" style="5" bestFit="1" customWidth="1"/>
    <col min="5" max="5" width="9.6328125" style="5" bestFit="1" customWidth="1"/>
    <col min="6" max="6" width="14" style="5" bestFit="1" customWidth="1"/>
    <col min="7" max="7" width="39.453125" style="5" bestFit="1" customWidth="1"/>
    <col min="8" max="8" width="9.6328125" style="5" bestFit="1" customWidth="1"/>
    <col min="9" max="9" width="9.1796875" style="5" bestFit="1" customWidth="1"/>
    <col min="10" max="10" width="20.90625" style="14" bestFit="1" customWidth="1"/>
    <col min="11" max="11" width="15.6328125" style="5" bestFit="1" customWidth="1"/>
    <col min="12" max="12" width="11.81640625" style="7" bestFit="1" customWidth="1"/>
    <col min="13" max="13" width="12.1796875" style="5" bestFit="1" customWidth="1"/>
    <col min="14" max="14" width="11.81640625" style="7" bestFit="1" customWidth="1"/>
    <col min="15" max="15" width="8.08984375" style="5" bestFit="1" customWidth="1"/>
    <col min="16" max="16" width="10.90625" style="5" bestFit="1" customWidth="1"/>
    <col min="17" max="17" width="10.81640625" style="7" bestFit="1" customWidth="1"/>
    <col min="18" max="18" width="10.6328125" style="5" bestFit="1" customWidth="1"/>
    <col min="19" max="19" width="14.1796875" style="5" bestFit="1" customWidth="1"/>
    <col min="20" max="20" width="21" style="5" bestFit="1" customWidth="1"/>
    <col min="21" max="21" width="21.90625" style="5" bestFit="1" customWidth="1"/>
    <col min="22" max="22" width="19" style="5" bestFit="1" customWidth="1"/>
    <col min="23" max="23" width="32.90625" style="5" bestFit="1" customWidth="1"/>
    <col min="24" max="24" width="39.54296875" style="5" bestFit="1" customWidth="1"/>
    <col min="25" max="25" width="48.36328125" style="5" bestFit="1" customWidth="1"/>
    <col min="26" max="16384" width="6.90625" style="5"/>
  </cols>
  <sheetData>
    <row r="1" spans="1:24" x14ac:dyDescent="0.35">
      <c r="A1" s="5" t="s">
        <v>0</v>
      </c>
      <c r="B1" s="5" t="s">
        <v>34</v>
      </c>
      <c r="C1" s="5" t="s">
        <v>28</v>
      </c>
      <c r="D1" s="5" t="s">
        <v>27</v>
      </c>
      <c r="E1" s="5" t="s">
        <v>35</v>
      </c>
      <c r="F1" s="5" t="s">
        <v>30</v>
      </c>
      <c r="G1" s="5" t="s">
        <v>29</v>
      </c>
      <c r="H1" s="5" t="s">
        <v>39</v>
      </c>
      <c r="I1" s="5" t="s">
        <v>40</v>
      </c>
      <c r="J1" s="14" t="s">
        <v>48</v>
      </c>
      <c r="K1" s="5" t="s">
        <v>139</v>
      </c>
      <c r="L1" s="5" t="s">
        <v>71</v>
      </c>
      <c r="M1" s="7" t="s">
        <v>37</v>
      </c>
      <c r="N1" s="5" t="s">
        <v>49</v>
      </c>
      <c r="O1" s="7" t="s">
        <v>31</v>
      </c>
      <c r="P1" s="5" t="s">
        <v>50</v>
      </c>
      <c r="Q1" s="5" t="s">
        <v>32</v>
      </c>
      <c r="R1" s="7" t="s">
        <v>33</v>
      </c>
      <c r="S1" s="5" t="s">
        <v>72</v>
      </c>
      <c r="T1" s="5" t="s">
        <v>145</v>
      </c>
      <c r="U1" s="5" t="s">
        <v>146</v>
      </c>
      <c r="V1" s="5" t="s">
        <v>38</v>
      </c>
      <c r="W1" s="5" t="s">
        <v>52</v>
      </c>
      <c r="X1" s="5" t="s">
        <v>141</v>
      </c>
    </row>
    <row r="2" spans="1:24" ht="116" x14ac:dyDescent="0.35">
      <c r="A2" s="5" t="s">
        <v>3628</v>
      </c>
      <c r="B2" s="5" t="s">
        <v>3629</v>
      </c>
      <c r="C2" s="5" t="s">
        <v>3630</v>
      </c>
      <c r="D2" s="5" t="s">
        <v>3631</v>
      </c>
      <c r="E2" s="5" t="s">
        <v>3632</v>
      </c>
      <c r="F2" s="5" t="s">
        <v>3633</v>
      </c>
      <c r="G2" s="5" t="s">
        <v>191</v>
      </c>
      <c r="H2" s="6">
        <v>355552</v>
      </c>
      <c r="I2" s="6">
        <v>170625</v>
      </c>
      <c r="J2" s="14" t="s">
        <v>58</v>
      </c>
      <c r="K2" s="8">
        <v>9.9</v>
      </c>
      <c r="L2" s="9">
        <v>1689187.5</v>
      </c>
      <c r="M2" s="10">
        <v>0.1</v>
      </c>
      <c r="N2" s="9">
        <v>1520268.75</v>
      </c>
      <c r="O2" s="10">
        <v>0.56275646545120095</v>
      </c>
      <c r="P2" s="15">
        <v>855541.0682859153</v>
      </c>
      <c r="Q2" s="9">
        <v>664727.68171408458</v>
      </c>
      <c r="R2" s="10">
        <v>0.06</v>
      </c>
      <c r="S2" s="9">
        <v>64.930664880496664</v>
      </c>
      <c r="T2" s="16">
        <v>0</v>
      </c>
      <c r="U2" s="9">
        <v>0</v>
      </c>
      <c r="V2" s="9">
        <v>11079000</v>
      </c>
      <c r="W2" s="9"/>
    </row>
    <row r="3" spans="1:24" ht="203" x14ac:dyDescent="0.35">
      <c r="A3" s="5" t="s">
        <v>3634</v>
      </c>
      <c r="B3" s="5" t="s">
        <v>3635</v>
      </c>
      <c r="C3" s="5" t="s">
        <v>3636</v>
      </c>
      <c r="D3" s="5" t="s">
        <v>3637</v>
      </c>
      <c r="E3" s="5" t="s">
        <v>3638</v>
      </c>
      <c r="F3" s="5" t="s">
        <v>3639</v>
      </c>
      <c r="G3" s="5" t="s">
        <v>432</v>
      </c>
      <c r="H3" s="6">
        <v>554183</v>
      </c>
      <c r="I3" s="6">
        <v>139496</v>
      </c>
      <c r="J3" s="14" t="s">
        <v>58</v>
      </c>
      <c r="K3" s="8">
        <v>9.9</v>
      </c>
      <c r="L3" s="9">
        <v>1381010.4</v>
      </c>
      <c r="M3" s="10">
        <v>0.1</v>
      </c>
      <c r="N3" s="9">
        <v>1242909.3600000001</v>
      </c>
      <c r="O3" s="10">
        <v>0.56275646545120095</v>
      </c>
      <c r="P3" s="15">
        <v>699455.27830981428</v>
      </c>
      <c r="Q3" s="9">
        <v>543454.08169018582</v>
      </c>
      <c r="R3" s="10">
        <v>0.06</v>
      </c>
      <c r="S3" s="9">
        <v>64.930664880496678</v>
      </c>
      <c r="T3" s="16">
        <v>0</v>
      </c>
      <c r="U3" s="9">
        <v>0</v>
      </c>
      <c r="V3" s="9">
        <v>9058000</v>
      </c>
      <c r="W3" s="9"/>
    </row>
    <row r="4" spans="1:24" ht="29" x14ac:dyDescent="0.35">
      <c r="A4" s="5" t="s">
        <v>3640</v>
      </c>
      <c r="B4" s="5" t="s">
        <v>3641</v>
      </c>
      <c r="C4" s="5" t="s">
        <v>196</v>
      </c>
      <c r="D4" s="5" t="s">
        <v>3642</v>
      </c>
      <c r="E4" s="5" t="s">
        <v>3632</v>
      </c>
      <c r="F4" s="5" t="s">
        <v>537</v>
      </c>
      <c r="G4" s="5" t="s">
        <v>151</v>
      </c>
      <c r="H4" s="6">
        <v>149135</v>
      </c>
      <c r="I4" s="6">
        <v>30500</v>
      </c>
      <c r="J4" s="14" t="s">
        <v>53</v>
      </c>
      <c r="K4" s="8">
        <v>11</v>
      </c>
      <c r="L4" s="9">
        <v>335500</v>
      </c>
      <c r="M4" s="10">
        <v>0.1</v>
      </c>
      <c r="N4" s="9">
        <v>301950</v>
      </c>
      <c r="O4" s="10">
        <v>0.50234120510349989</v>
      </c>
      <c r="P4" s="15">
        <v>151681.9268810018</v>
      </c>
      <c r="Q4" s="9">
        <v>150268.0731189982</v>
      </c>
      <c r="R4" s="10">
        <v>0.08</v>
      </c>
      <c r="S4" s="9">
        <v>61.58527586844189</v>
      </c>
      <c r="T4" s="16">
        <v>88135</v>
      </c>
      <c r="U4" s="9">
        <v>881350</v>
      </c>
      <c r="V4" s="9">
        <v>2760000</v>
      </c>
      <c r="W4" s="9"/>
    </row>
    <row r="5" spans="1:24" ht="43.5" x14ac:dyDescent="0.35">
      <c r="A5" s="5" t="s">
        <v>3643</v>
      </c>
      <c r="B5" s="5" t="s">
        <v>3644</v>
      </c>
      <c r="C5" s="5" t="s">
        <v>3645</v>
      </c>
      <c r="D5" s="5" t="s">
        <v>3646</v>
      </c>
      <c r="E5" s="5" t="s">
        <v>3647</v>
      </c>
      <c r="F5" s="5" t="s">
        <v>470</v>
      </c>
      <c r="G5" s="5" t="s">
        <v>152</v>
      </c>
      <c r="H5" s="6">
        <v>263170</v>
      </c>
      <c r="I5" s="6">
        <v>90309</v>
      </c>
      <c r="J5" s="14" t="s">
        <v>58</v>
      </c>
      <c r="K5" s="8">
        <v>9</v>
      </c>
      <c r="L5" s="9">
        <v>812781</v>
      </c>
      <c r="M5" s="10">
        <v>0.1</v>
      </c>
      <c r="N5" s="9">
        <v>731502.9</v>
      </c>
      <c r="O5" s="10">
        <v>0.3954904827479539</v>
      </c>
      <c r="P5" s="15">
        <v>289302.43505252828</v>
      </c>
      <c r="Q5" s="9">
        <v>442200.46494747174</v>
      </c>
      <c r="R5" s="10">
        <v>0.06</v>
      </c>
      <c r="S5" s="9">
        <v>81.608784829026234</v>
      </c>
      <c r="T5" s="16">
        <v>0</v>
      </c>
      <c r="U5" s="9">
        <v>0</v>
      </c>
      <c r="V5" s="9">
        <v>7370000</v>
      </c>
      <c r="W5" s="9"/>
    </row>
    <row r="6" spans="1:24" x14ac:dyDescent="0.35">
      <c r="A6" s="5" t="s">
        <v>3648</v>
      </c>
      <c r="B6" s="5" t="s">
        <v>3648</v>
      </c>
      <c r="C6" s="5" t="s">
        <v>2</v>
      </c>
      <c r="D6" s="5" t="s">
        <v>3649</v>
      </c>
      <c r="E6" s="5" t="s">
        <v>586</v>
      </c>
      <c r="F6" s="5" t="s">
        <v>381</v>
      </c>
      <c r="G6" s="5" t="s">
        <v>433</v>
      </c>
      <c r="H6" s="6">
        <v>423772</v>
      </c>
      <c r="I6" s="6">
        <v>931</v>
      </c>
      <c r="J6" s="14" t="s">
        <v>53</v>
      </c>
      <c r="K6" s="8">
        <v>7.1999999999999993</v>
      </c>
      <c r="L6" s="9">
        <v>6703.1999999999989</v>
      </c>
      <c r="M6" s="10">
        <v>0.1</v>
      </c>
      <c r="N6" s="9">
        <v>6032.8799999999992</v>
      </c>
      <c r="O6" s="10">
        <v>0.48666258104602306</v>
      </c>
      <c r="P6" s="15">
        <v>2935.976951940931</v>
      </c>
      <c r="Q6" s="9">
        <v>3096.9030480590682</v>
      </c>
      <c r="R6" s="10">
        <v>0.08</v>
      </c>
      <c r="S6" s="9">
        <v>41.58033093527213</v>
      </c>
      <c r="T6" s="16">
        <v>421910</v>
      </c>
      <c r="U6" s="9">
        <v>6328650</v>
      </c>
      <c r="V6" s="9">
        <v>6367000</v>
      </c>
      <c r="W6" s="9"/>
    </row>
    <row r="7" spans="1:24" ht="58" x14ac:dyDescent="0.35">
      <c r="A7" s="5" t="s">
        <v>3650</v>
      </c>
      <c r="B7" s="5" t="s">
        <v>3651</v>
      </c>
      <c r="C7" s="5" t="s">
        <v>190</v>
      </c>
      <c r="D7" s="5" t="s">
        <v>3652</v>
      </c>
      <c r="E7" s="5" t="s">
        <v>586</v>
      </c>
      <c r="F7" s="5" t="s">
        <v>3653</v>
      </c>
      <c r="G7" s="5" t="s">
        <v>152</v>
      </c>
      <c r="H7" s="6">
        <v>81353</v>
      </c>
      <c r="I7" s="6">
        <v>33612</v>
      </c>
      <c r="J7" s="14" t="s">
        <v>53</v>
      </c>
      <c r="K7" s="8">
        <v>9</v>
      </c>
      <c r="L7" s="9">
        <v>302508</v>
      </c>
      <c r="M7" s="10">
        <v>0.1</v>
      </c>
      <c r="N7" s="9">
        <v>272257.2</v>
      </c>
      <c r="O7" s="10">
        <v>0.486662581046023</v>
      </c>
      <c r="P7" s="15">
        <v>132497.3916603633</v>
      </c>
      <c r="Q7" s="9">
        <v>139759.80833963671</v>
      </c>
      <c r="R7" s="10">
        <v>0.08</v>
      </c>
      <c r="S7" s="9">
        <v>51.975413669090173</v>
      </c>
      <c r="T7" s="16">
        <v>0</v>
      </c>
      <c r="U7" s="9">
        <v>0</v>
      </c>
      <c r="V7" s="9">
        <v>1747000</v>
      </c>
      <c r="W7" s="9"/>
    </row>
    <row r="8" spans="1:24" ht="29" x14ac:dyDescent="0.35">
      <c r="A8" s="5" t="s">
        <v>3654</v>
      </c>
      <c r="B8" s="5" t="s">
        <v>3654</v>
      </c>
      <c r="C8" s="5" t="s">
        <v>434</v>
      </c>
      <c r="D8" s="5" t="s">
        <v>3655</v>
      </c>
      <c r="E8" s="5" t="s">
        <v>1007</v>
      </c>
      <c r="F8" s="5" t="s">
        <v>3656</v>
      </c>
      <c r="G8" s="5" t="s">
        <v>3657</v>
      </c>
      <c r="H8" s="6">
        <v>1165874</v>
      </c>
      <c r="I8" s="6">
        <v>75840</v>
      </c>
      <c r="J8" s="14" t="s">
        <v>53</v>
      </c>
      <c r="K8" s="8">
        <v>9</v>
      </c>
      <c r="L8" s="9">
        <v>682560</v>
      </c>
      <c r="M8" s="10">
        <v>0.1</v>
      </c>
      <c r="N8" s="9">
        <v>614304</v>
      </c>
      <c r="O8" s="10">
        <v>0.35351328629717582</v>
      </c>
      <c r="P8" s="15">
        <v>217164.62582550029</v>
      </c>
      <c r="Q8" s="9">
        <v>397139.37417449965</v>
      </c>
      <c r="R8" s="10">
        <v>0.08</v>
      </c>
      <c r="S8" s="9">
        <v>65.45677976241096</v>
      </c>
      <c r="T8" s="16">
        <v>1014194</v>
      </c>
      <c r="U8" s="9">
        <v>10141940</v>
      </c>
      <c r="V8" s="9">
        <v>15106000</v>
      </c>
      <c r="W8" s="9"/>
    </row>
    <row r="9" spans="1:24" x14ac:dyDescent="0.35">
      <c r="A9" s="5" t="s">
        <v>3658</v>
      </c>
      <c r="B9" s="5" t="s">
        <v>3658</v>
      </c>
      <c r="C9" s="5" t="s">
        <v>6</v>
      </c>
      <c r="D9" s="5" t="s">
        <v>3659</v>
      </c>
      <c r="E9" s="5" t="s">
        <v>1970</v>
      </c>
      <c r="F9" s="5" t="s">
        <v>3660</v>
      </c>
      <c r="G9" s="5" t="s">
        <v>442</v>
      </c>
      <c r="H9" s="6">
        <v>83427</v>
      </c>
      <c r="I9" s="6">
        <v>3300</v>
      </c>
      <c r="J9" s="14" t="s">
        <v>55</v>
      </c>
      <c r="K9" s="8">
        <v>13.2</v>
      </c>
      <c r="L9" s="9">
        <v>43560</v>
      </c>
      <c r="M9" s="10">
        <v>0.1</v>
      </c>
      <c r="N9" s="9">
        <v>39204</v>
      </c>
      <c r="O9" s="10">
        <v>0.51415276334618309</v>
      </c>
      <c r="P9" s="15">
        <v>20156.844934223762</v>
      </c>
      <c r="Q9" s="9">
        <v>19047.155065776238</v>
      </c>
      <c r="R9" s="10">
        <v>7.0000000000000007E-2</v>
      </c>
      <c r="S9" s="9">
        <v>82.455216734962065</v>
      </c>
      <c r="T9" s="16">
        <v>76827</v>
      </c>
      <c r="U9" s="9">
        <v>845097</v>
      </c>
      <c r="V9" s="9">
        <v>1117000</v>
      </c>
      <c r="W9" s="9"/>
    </row>
    <row r="10" spans="1:24" ht="87" x14ac:dyDescent="0.35">
      <c r="A10" s="5" t="s">
        <v>3661</v>
      </c>
      <c r="B10" s="5" t="s">
        <v>3662</v>
      </c>
      <c r="C10" s="5" t="s">
        <v>3663</v>
      </c>
      <c r="D10" s="5" t="s">
        <v>3664</v>
      </c>
      <c r="E10" s="5" t="s">
        <v>3665</v>
      </c>
      <c r="F10" s="5" t="s">
        <v>3666</v>
      </c>
      <c r="G10" s="5" t="s">
        <v>152</v>
      </c>
      <c r="H10" s="6">
        <v>2095213</v>
      </c>
      <c r="I10" s="6">
        <v>876321</v>
      </c>
      <c r="J10" s="14" t="s">
        <v>53</v>
      </c>
      <c r="K10" s="8">
        <v>4.8000000000000007</v>
      </c>
      <c r="L10" s="9">
        <v>4206340.8000000007</v>
      </c>
      <c r="M10" s="10">
        <v>0.1</v>
      </c>
      <c r="N10" s="9">
        <v>3785706.7200000007</v>
      </c>
      <c r="O10" s="10">
        <v>0.48666258104602306</v>
      </c>
      <c r="P10" s="15">
        <v>1842361.8034384744</v>
      </c>
      <c r="Q10" s="9">
        <v>1943344.9165615265</v>
      </c>
      <c r="R10" s="10">
        <v>0.08</v>
      </c>
      <c r="S10" s="9">
        <v>27.720220623514756</v>
      </c>
      <c r="T10" s="16">
        <v>0</v>
      </c>
      <c r="U10" s="9">
        <v>0</v>
      </c>
      <c r="V10" s="9">
        <v>24292000</v>
      </c>
      <c r="W10" s="9"/>
    </row>
    <row r="11" spans="1:24" ht="29" x14ac:dyDescent="0.35">
      <c r="A11" s="5" t="s">
        <v>3667</v>
      </c>
      <c r="B11" s="5" t="s">
        <v>3667</v>
      </c>
      <c r="C11" s="5" t="s">
        <v>434</v>
      </c>
      <c r="D11" s="5" t="s">
        <v>3668</v>
      </c>
      <c r="E11" s="5" t="s">
        <v>700</v>
      </c>
      <c r="F11" s="5" t="s">
        <v>341</v>
      </c>
      <c r="G11" s="5" t="s">
        <v>191</v>
      </c>
      <c r="H11" s="6">
        <v>799022</v>
      </c>
      <c r="I11" s="6">
        <v>307600</v>
      </c>
      <c r="J11" s="14" t="s">
        <v>58</v>
      </c>
      <c r="K11" s="8">
        <v>4.8000000000000007</v>
      </c>
      <c r="L11" s="9">
        <v>1476480.0000000002</v>
      </c>
      <c r="M11" s="10">
        <v>0.1</v>
      </c>
      <c r="N11" s="9">
        <v>1328832.0000000002</v>
      </c>
      <c r="O11" s="10">
        <v>0.37026612427641298</v>
      </c>
      <c r="P11" s="15">
        <v>492021.47445447458</v>
      </c>
      <c r="Q11" s="9">
        <v>836810.52554552571</v>
      </c>
      <c r="R11" s="10">
        <v>0.06</v>
      </c>
      <c r="S11" s="9">
        <v>45.340839052098275</v>
      </c>
      <c r="T11" s="16">
        <v>0</v>
      </c>
      <c r="U11" s="9">
        <v>0</v>
      </c>
      <c r="V11" s="9">
        <v>13947000</v>
      </c>
      <c r="W11" s="9"/>
    </row>
    <row r="12" spans="1:24" ht="58" x14ac:dyDescent="0.35">
      <c r="A12" s="5" t="s">
        <v>3669</v>
      </c>
      <c r="B12" s="5" t="s">
        <v>3670</v>
      </c>
      <c r="C12" s="5" t="s">
        <v>3671</v>
      </c>
      <c r="D12" s="5" t="s">
        <v>3672</v>
      </c>
      <c r="E12" s="5" t="s">
        <v>586</v>
      </c>
      <c r="F12" s="5" t="s">
        <v>359</v>
      </c>
      <c r="G12" s="5" t="s">
        <v>191</v>
      </c>
      <c r="H12" s="6">
        <v>1776440</v>
      </c>
      <c r="I12" s="6">
        <v>633057</v>
      </c>
      <c r="J12" s="14" t="s">
        <v>58</v>
      </c>
      <c r="K12" s="8">
        <v>8.8000000000000007</v>
      </c>
      <c r="L12" s="9">
        <v>5570901.6000000006</v>
      </c>
      <c r="M12" s="10">
        <v>0.1</v>
      </c>
      <c r="N12" s="9">
        <v>5013811.4400000004</v>
      </c>
      <c r="O12" s="10">
        <v>0.37026612427641314</v>
      </c>
      <c r="P12" s="15">
        <v>1856444.5297415417</v>
      </c>
      <c r="Q12" s="9">
        <v>3157366.9102584589</v>
      </c>
      <c r="R12" s="10">
        <v>0.06</v>
      </c>
      <c r="S12" s="9">
        <v>83.124871595513497</v>
      </c>
      <c r="T12" s="16">
        <v>0</v>
      </c>
      <c r="U12" s="9">
        <v>0</v>
      </c>
      <c r="V12" s="9">
        <v>52623000</v>
      </c>
      <c r="W12" s="9"/>
    </row>
    <row r="13" spans="1:24" ht="43.5" x14ac:dyDescent="0.35">
      <c r="A13" s="5" t="s">
        <v>3673</v>
      </c>
      <c r="B13" s="5" t="s">
        <v>3674</v>
      </c>
      <c r="C13" s="5" t="s">
        <v>195</v>
      </c>
      <c r="D13" s="5" t="s">
        <v>3675</v>
      </c>
      <c r="E13" s="5" t="s">
        <v>700</v>
      </c>
      <c r="F13" s="5" t="s">
        <v>3676</v>
      </c>
      <c r="G13" s="5" t="s">
        <v>456</v>
      </c>
      <c r="H13" s="6">
        <v>86483</v>
      </c>
      <c r="I13" s="6">
        <v>38984</v>
      </c>
      <c r="J13" s="14" t="s">
        <v>53</v>
      </c>
      <c r="K13" s="8">
        <v>6</v>
      </c>
      <c r="L13" s="9">
        <v>233904</v>
      </c>
      <c r="M13" s="10">
        <v>0.1</v>
      </c>
      <c r="N13" s="9">
        <v>210513.6</v>
      </c>
      <c r="O13" s="10">
        <v>0.48666258104602295</v>
      </c>
      <c r="P13" s="15">
        <v>102449.09192129006</v>
      </c>
      <c r="Q13" s="9">
        <v>108064.50807870994</v>
      </c>
      <c r="R13" s="10">
        <v>0.08</v>
      </c>
      <c r="S13" s="9">
        <v>34.650275779393446</v>
      </c>
      <c r="T13" s="16">
        <v>0</v>
      </c>
      <c r="U13" s="9">
        <v>0</v>
      </c>
      <c r="V13" s="9">
        <v>1351000</v>
      </c>
      <c r="W13" s="9"/>
    </row>
    <row r="14" spans="1:24" ht="72.5" x14ac:dyDescent="0.35">
      <c r="A14" s="5" t="s">
        <v>3677</v>
      </c>
      <c r="B14" s="5" t="s">
        <v>3678</v>
      </c>
      <c r="C14" s="5" t="s">
        <v>3679</v>
      </c>
      <c r="D14" s="5" t="s">
        <v>3680</v>
      </c>
      <c r="E14" s="5" t="s">
        <v>3632</v>
      </c>
      <c r="F14" s="5" t="s">
        <v>3681</v>
      </c>
      <c r="G14" s="5" t="s">
        <v>151</v>
      </c>
      <c r="H14" s="6">
        <v>18750</v>
      </c>
      <c r="I14" s="6">
        <v>2750</v>
      </c>
      <c r="J14" s="14" t="s">
        <v>53</v>
      </c>
      <c r="K14" s="8">
        <v>13.2</v>
      </c>
      <c r="L14" s="9">
        <v>36300</v>
      </c>
      <c r="M14" s="10">
        <v>0.1</v>
      </c>
      <c r="N14" s="9">
        <v>32670</v>
      </c>
      <c r="O14" s="10">
        <v>0.5023412051035</v>
      </c>
      <c r="P14" s="15">
        <v>16411.487170731343</v>
      </c>
      <c r="Q14" s="9">
        <v>16258.512829268657</v>
      </c>
      <c r="R14" s="10">
        <v>0.08</v>
      </c>
      <c r="S14" s="9">
        <v>73.902331042130257</v>
      </c>
      <c r="T14" s="16">
        <v>13250</v>
      </c>
      <c r="U14" s="9">
        <v>132500</v>
      </c>
      <c r="V14" s="9">
        <v>336000</v>
      </c>
      <c r="W14" s="9"/>
    </row>
    <row r="15" spans="1:24" ht="29" x14ac:dyDescent="0.35">
      <c r="A15" s="5" t="s">
        <v>3682</v>
      </c>
      <c r="B15" s="5" t="s">
        <v>3683</v>
      </c>
      <c r="C15" s="5" t="s">
        <v>3684</v>
      </c>
      <c r="D15" s="5" t="s">
        <v>3685</v>
      </c>
      <c r="E15" s="5" t="s">
        <v>3665</v>
      </c>
      <c r="F15" s="5" t="s">
        <v>3686</v>
      </c>
      <c r="G15" s="5" t="s">
        <v>151</v>
      </c>
      <c r="H15" s="6">
        <v>329415</v>
      </c>
      <c r="I15" s="6">
        <v>123748</v>
      </c>
      <c r="J15" s="14" t="s">
        <v>53</v>
      </c>
      <c r="K15" s="8">
        <v>5.4</v>
      </c>
      <c r="L15" s="9">
        <v>668239.20000000007</v>
      </c>
      <c r="M15" s="10">
        <v>0.1</v>
      </c>
      <c r="N15" s="9">
        <v>601415.28</v>
      </c>
      <c r="O15" s="10">
        <v>0.44250040387839618</v>
      </c>
      <c r="P15" s="15">
        <v>266126.50429863873</v>
      </c>
      <c r="Q15" s="9">
        <v>335288.7757013613</v>
      </c>
      <c r="R15" s="10">
        <v>0.08</v>
      </c>
      <c r="S15" s="9">
        <v>33.868100464387432</v>
      </c>
      <c r="T15" s="16">
        <v>0</v>
      </c>
      <c r="U15" s="9">
        <v>0</v>
      </c>
      <c r="V15" s="9">
        <v>4191000</v>
      </c>
      <c r="W15" s="9"/>
    </row>
    <row r="16" spans="1:24" ht="43.5" x14ac:dyDescent="0.35">
      <c r="A16" s="5" t="s">
        <v>3687</v>
      </c>
      <c r="B16" s="5" t="s">
        <v>3688</v>
      </c>
      <c r="C16" s="5" t="s">
        <v>3689</v>
      </c>
      <c r="D16" s="5" t="s">
        <v>3690</v>
      </c>
      <c r="E16" s="5" t="s">
        <v>3691</v>
      </c>
      <c r="F16" s="5" t="s">
        <v>3692</v>
      </c>
      <c r="G16" s="5" t="s">
        <v>151</v>
      </c>
      <c r="H16" s="6">
        <v>458430</v>
      </c>
      <c r="I16" s="6">
        <v>168275</v>
      </c>
      <c r="J16" s="14" t="s">
        <v>58</v>
      </c>
      <c r="K16" s="8">
        <v>9.9</v>
      </c>
      <c r="L16" s="9">
        <v>1665922.5</v>
      </c>
      <c r="M16" s="10">
        <v>0.1</v>
      </c>
      <c r="N16" s="9">
        <v>1499330.25</v>
      </c>
      <c r="O16" s="10">
        <v>0.38298431487115353</v>
      </c>
      <c r="P16" s="15">
        <v>574219.96856184537</v>
      </c>
      <c r="Q16" s="9">
        <v>925110.28143815452</v>
      </c>
      <c r="R16" s="10">
        <v>0.06</v>
      </c>
      <c r="S16" s="9">
        <v>91.6268292416337</v>
      </c>
      <c r="T16" s="16">
        <v>0</v>
      </c>
      <c r="U16" s="9">
        <v>0</v>
      </c>
      <c r="V16" s="9">
        <v>15419000</v>
      </c>
      <c r="W16" s="9"/>
    </row>
    <row r="17" spans="1:23" ht="29" x14ac:dyDescent="0.35">
      <c r="A17" s="5" t="s">
        <v>3693</v>
      </c>
      <c r="B17" s="5" t="s">
        <v>3694</v>
      </c>
      <c r="C17" s="5" t="s">
        <v>3695</v>
      </c>
      <c r="D17" s="5" t="s">
        <v>3696</v>
      </c>
      <c r="E17" s="5" t="s">
        <v>3697</v>
      </c>
      <c r="F17" s="5" t="s">
        <v>3698</v>
      </c>
      <c r="G17" s="5" t="s">
        <v>152</v>
      </c>
      <c r="H17" s="6">
        <v>77952</v>
      </c>
      <c r="I17" s="6">
        <v>14700</v>
      </c>
      <c r="J17" s="14" t="s">
        <v>53</v>
      </c>
      <c r="K17" s="8">
        <v>6.6000000000000005</v>
      </c>
      <c r="L17" s="9">
        <v>97020.000000000015</v>
      </c>
      <c r="M17" s="10">
        <v>0.1</v>
      </c>
      <c r="N17" s="9">
        <v>87318.000000000015</v>
      </c>
      <c r="O17" s="10">
        <v>0.3266432786067785</v>
      </c>
      <c r="P17" s="15">
        <v>28521.83780138669</v>
      </c>
      <c r="Q17" s="9">
        <v>58796.162198613325</v>
      </c>
      <c r="R17" s="10">
        <v>0.08</v>
      </c>
      <c r="S17" s="9">
        <v>49.996736563446703</v>
      </c>
      <c r="T17" s="16">
        <v>48552</v>
      </c>
      <c r="U17" s="9">
        <v>485520</v>
      </c>
      <c r="V17" s="9">
        <v>1220000</v>
      </c>
      <c r="W17" s="9"/>
    </row>
    <row r="18" spans="1:23" ht="58" x14ac:dyDescent="0.35">
      <c r="A18" s="5" t="s">
        <v>3699</v>
      </c>
      <c r="B18" s="5" t="s">
        <v>3700</v>
      </c>
      <c r="C18" s="5" t="s">
        <v>467</v>
      </c>
      <c r="D18" s="5" t="s">
        <v>3701</v>
      </c>
      <c r="E18" s="5" t="s">
        <v>586</v>
      </c>
      <c r="F18" s="5" t="s">
        <v>3702</v>
      </c>
      <c r="G18" s="5" t="s">
        <v>433</v>
      </c>
      <c r="H18" s="6">
        <v>223633</v>
      </c>
      <c r="I18" s="6">
        <v>3230</v>
      </c>
      <c r="J18" s="14" t="s">
        <v>53</v>
      </c>
      <c r="K18" s="8">
        <v>7.1999999999999993</v>
      </c>
      <c r="L18" s="9">
        <v>23255.999999999996</v>
      </c>
      <c r="M18" s="10">
        <v>0.1</v>
      </c>
      <c r="N18" s="9">
        <v>20930.400000000001</v>
      </c>
      <c r="O18" s="10">
        <v>0.48666258104602306</v>
      </c>
      <c r="P18" s="15">
        <v>10186.042486325679</v>
      </c>
      <c r="Q18" s="9">
        <v>10744.357513674318</v>
      </c>
      <c r="R18" s="10">
        <v>0.08</v>
      </c>
      <c r="S18" s="9">
        <v>41.58033093527213</v>
      </c>
      <c r="T18" s="16">
        <v>217173</v>
      </c>
      <c r="U18" s="9">
        <v>1737384</v>
      </c>
      <c r="V18" s="9">
        <v>1872000</v>
      </c>
      <c r="W18" s="9"/>
    </row>
    <row r="19" spans="1:23" ht="29" x14ac:dyDescent="0.35">
      <c r="A19" s="5" t="s">
        <v>3703</v>
      </c>
      <c r="B19" s="5" t="s">
        <v>3704</v>
      </c>
      <c r="C19" s="5" t="s">
        <v>196</v>
      </c>
      <c r="D19" s="5" t="s">
        <v>3705</v>
      </c>
      <c r="E19" s="5" t="s">
        <v>3706</v>
      </c>
      <c r="F19" s="5" t="s">
        <v>248</v>
      </c>
      <c r="G19" s="5" t="s">
        <v>151</v>
      </c>
      <c r="H19" s="6">
        <v>6250</v>
      </c>
      <c r="I19" s="6">
        <v>3840</v>
      </c>
      <c r="J19" s="14" t="s">
        <v>53</v>
      </c>
      <c r="K19" s="8">
        <v>12</v>
      </c>
      <c r="L19" s="9">
        <v>46080</v>
      </c>
      <c r="M19" s="10">
        <v>0.1</v>
      </c>
      <c r="N19" s="9">
        <v>41472</v>
      </c>
      <c r="O19" s="10">
        <v>0.50234120510349989</v>
      </c>
      <c r="P19" s="15">
        <v>20833.094458052343</v>
      </c>
      <c r="Q19" s="9">
        <v>20638.905541947657</v>
      </c>
      <c r="R19" s="10">
        <v>0.08</v>
      </c>
      <c r="S19" s="9">
        <v>67.18393731102752</v>
      </c>
      <c r="T19" s="16">
        <v>0</v>
      </c>
      <c r="U19" s="9">
        <v>0</v>
      </c>
      <c r="V19" s="9">
        <v>258000</v>
      </c>
      <c r="W19" s="9"/>
    </row>
    <row r="20" spans="1:23" x14ac:dyDescent="0.35">
      <c r="A20" s="5" t="s">
        <v>3707</v>
      </c>
      <c r="B20" s="5" t="s">
        <v>3707</v>
      </c>
      <c r="C20" s="5" t="s">
        <v>6</v>
      </c>
      <c r="D20" s="5" t="s">
        <v>3708</v>
      </c>
      <c r="E20" s="5" t="s">
        <v>3665</v>
      </c>
      <c r="F20" s="5" t="s">
        <v>3709</v>
      </c>
      <c r="G20" s="5" t="s">
        <v>150</v>
      </c>
      <c r="H20" s="6">
        <v>449975</v>
      </c>
      <c r="I20" s="6">
        <v>30024</v>
      </c>
      <c r="J20" s="14" t="s">
        <v>53</v>
      </c>
      <c r="K20" s="8">
        <v>6</v>
      </c>
      <c r="L20" s="9">
        <v>180144</v>
      </c>
      <c r="M20" s="10">
        <v>0.1</v>
      </c>
      <c r="N20" s="9">
        <v>162129.60000000001</v>
      </c>
      <c r="O20" s="10">
        <v>0.486662581046023</v>
      </c>
      <c r="P20" s="15">
        <v>78902.409599959297</v>
      </c>
      <c r="Q20" s="9">
        <v>83227.190400040708</v>
      </c>
      <c r="R20" s="10">
        <v>0.08</v>
      </c>
      <c r="S20" s="9">
        <v>34.650275779393446</v>
      </c>
      <c r="T20" s="16">
        <v>389927</v>
      </c>
      <c r="U20" s="9">
        <v>3899270</v>
      </c>
      <c r="V20" s="9">
        <v>4940000</v>
      </c>
      <c r="W20" s="9"/>
    </row>
    <row r="21" spans="1:23" ht="145" x14ac:dyDescent="0.35">
      <c r="A21" s="5" t="s">
        <v>3710</v>
      </c>
      <c r="B21" s="5" t="s">
        <v>3711</v>
      </c>
      <c r="C21" s="5" t="s">
        <v>3712</v>
      </c>
      <c r="D21" s="5" t="s">
        <v>3713</v>
      </c>
      <c r="E21" s="5" t="s">
        <v>3714</v>
      </c>
      <c r="F21" s="5" t="s">
        <v>3715</v>
      </c>
      <c r="G21" s="5" t="s">
        <v>151</v>
      </c>
      <c r="H21" s="6">
        <v>35999</v>
      </c>
      <c r="I21" s="6">
        <v>9572</v>
      </c>
      <c r="J21" s="14" t="s">
        <v>53</v>
      </c>
      <c r="K21" s="8">
        <v>12.1</v>
      </c>
      <c r="L21" s="9">
        <v>115821.2</v>
      </c>
      <c r="M21" s="10">
        <v>0.1</v>
      </c>
      <c r="N21" s="9">
        <v>104239.08000000002</v>
      </c>
      <c r="O21" s="10">
        <v>0.48666258104602306</v>
      </c>
      <c r="P21" s="15">
        <v>50729.259718662899</v>
      </c>
      <c r="Q21" s="9">
        <v>53509.820281337117</v>
      </c>
      <c r="R21" s="10">
        <v>0.08</v>
      </c>
      <c r="S21" s="9">
        <v>69.878056155110116</v>
      </c>
      <c r="T21" s="16">
        <v>0</v>
      </c>
      <c r="U21" s="9">
        <v>0</v>
      </c>
      <c r="V21" s="9">
        <v>669000</v>
      </c>
      <c r="W21" s="9"/>
    </row>
    <row r="22" spans="1:23" ht="87" x14ac:dyDescent="0.35">
      <c r="A22" s="5" t="s">
        <v>3716</v>
      </c>
      <c r="B22" s="5" t="s">
        <v>3717</v>
      </c>
      <c r="C22" s="5" t="s">
        <v>3718</v>
      </c>
      <c r="D22" s="5" t="s">
        <v>3719</v>
      </c>
      <c r="E22" s="5" t="s">
        <v>3720</v>
      </c>
      <c r="F22" s="5" t="s">
        <v>3721</v>
      </c>
      <c r="G22" s="5" t="s">
        <v>151</v>
      </c>
      <c r="H22" s="6">
        <v>416695</v>
      </c>
      <c r="I22" s="6">
        <v>80715</v>
      </c>
      <c r="J22" s="14" t="s">
        <v>53</v>
      </c>
      <c r="K22" s="8">
        <v>6</v>
      </c>
      <c r="L22" s="9">
        <v>484290</v>
      </c>
      <c r="M22" s="10">
        <v>0.1</v>
      </c>
      <c r="N22" s="9">
        <v>435861</v>
      </c>
      <c r="O22" s="10">
        <v>0.48666258104602306</v>
      </c>
      <c r="P22" s="15">
        <v>212117.23923730064</v>
      </c>
      <c r="Q22" s="9">
        <v>223743.76076269936</v>
      </c>
      <c r="R22" s="10">
        <v>0.08</v>
      </c>
      <c r="S22" s="9">
        <v>34.650275779393446</v>
      </c>
      <c r="T22" s="16">
        <v>255265</v>
      </c>
      <c r="U22" s="9">
        <v>2042120</v>
      </c>
      <c r="V22" s="9">
        <v>4839000</v>
      </c>
      <c r="W22" s="9"/>
    </row>
    <row r="23" spans="1:23" x14ac:dyDescent="0.35">
      <c r="A23" s="5" t="s">
        <v>3722</v>
      </c>
      <c r="B23" s="5" t="s">
        <v>3722</v>
      </c>
      <c r="C23" s="5" t="s">
        <v>6</v>
      </c>
      <c r="D23" s="5" t="s">
        <v>3723</v>
      </c>
      <c r="E23" s="5" t="s">
        <v>3632</v>
      </c>
      <c r="F23" s="5" t="s">
        <v>361</v>
      </c>
      <c r="G23" s="5" t="s">
        <v>192</v>
      </c>
      <c r="H23" s="6">
        <v>237417</v>
      </c>
      <c r="I23" s="6">
        <v>63150</v>
      </c>
      <c r="J23" s="14" t="s">
        <v>53</v>
      </c>
      <c r="K23" s="8">
        <v>11</v>
      </c>
      <c r="L23" s="9">
        <v>694650</v>
      </c>
      <c r="M23" s="10">
        <v>0.1</v>
      </c>
      <c r="N23" s="9">
        <v>625185</v>
      </c>
      <c r="O23" s="10">
        <v>0.50234120510349989</v>
      </c>
      <c r="P23" s="15">
        <v>314056.18631263159</v>
      </c>
      <c r="Q23" s="9">
        <v>311128.81368736841</v>
      </c>
      <c r="R23" s="10">
        <v>0.08</v>
      </c>
      <c r="S23" s="9">
        <v>61.585275868441883</v>
      </c>
      <c r="T23" s="16">
        <v>0</v>
      </c>
      <c r="U23" s="9">
        <v>0</v>
      </c>
      <c r="V23" s="9">
        <v>3889000</v>
      </c>
      <c r="W23" s="9"/>
    </row>
    <row r="24" spans="1:23" x14ac:dyDescent="0.35">
      <c r="A24" s="5" t="s">
        <v>3724</v>
      </c>
      <c r="B24" s="5" t="s">
        <v>3724</v>
      </c>
      <c r="C24" s="5" t="s">
        <v>6</v>
      </c>
      <c r="D24" s="5" t="s">
        <v>3725</v>
      </c>
      <c r="E24" s="5" t="s">
        <v>586</v>
      </c>
      <c r="F24" s="5" t="s">
        <v>361</v>
      </c>
      <c r="G24" s="5" t="s">
        <v>151</v>
      </c>
      <c r="H24" s="6">
        <v>150482</v>
      </c>
      <c r="I24" s="6">
        <v>3750</v>
      </c>
      <c r="J24" s="14" t="s">
        <v>53</v>
      </c>
      <c r="K24" s="8">
        <v>13.2</v>
      </c>
      <c r="L24" s="9">
        <v>49500.000000000007</v>
      </c>
      <c r="M24" s="10">
        <v>0.1</v>
      </c>
      <c r="N24" s="9">
        <v>44550.000000000007</v>
      </c>
      <c r="O24" s="10">
        <v>0.48666258104602306</v>
      </c>
      <c r="P24" s="15">
        <v>21680.81798560033</v>
      </c>
      <c r="Q24" s="9">
        <v>22869.182014399677</v>
      </c>
      <c r="R24" s="10">
        <v>0.08</v>
      </c>
      <c r="S24" s="9">
        <v>76.230606714665598</v>
      </c>
      <c r="T24" s="16">
        <v>142982</v>
      </c>
      <c r="U24" s="9">
        <v>1429820</v>
      </c>
      <c r="V24" s="9">
        <v>1716000</v>
      </c>
      <c r="W24" s="9"/>
    </row>
    <row r="25" spans="1:23" ht="58" x14ac:dyDescent="0.35">
      <c r="A25" s="5" t="s">
        <v>3726</v>
      </c>
      <c r="B25" s="5" t="s">
        <v>3727</v>
      </c>
      <c r="C25" s="5" t="s">
        <v>452</v>
      </c>
      <c r="D25" s="5" t="s">
        <v>3728</v>
      </c>
      <c r="E25" s="5" t="s">
        <v>586</v>
      </c>
      <c r="F25" s="5" t="s">
        <v>3729</v>
      </c>
      <c r="G25" s="5" t="s">
        <v>151</v>
      </c>
      <c r="H25" s="6">
        <v>27671</v>
      </c>
      <c r="I25" s="6">
        <v>18960</v>
      </c>
      <c r="J25" s="14" t="s">
        <v>53</v>
      </c>
      <c r="K25" s="8">
        <v>9.9</v>
      </c>
      <c r="L25" s="9">
        <v>187704</v>
      </c>
      <c r="M25" s="10">
        <v>0.1</v>
      </c>
      <c r="N25" s="9">
        <v>168933.6</v>
      </c>
      <c r="O25" s="10">
        <v>0.486662581046023</v>
      </c>
      <c r="P25" s="15">
        <v>82213.661801396433</v>
      </c>
      <c r="Q25" s="9">
        <v>86719.938198603573</v>
      </c>
      <c r="R25" s="10">
        <v>0.08</v>
      </c>
      <c r="S25" s="9">
        <v>57.172955035999195</v>
      </c>
      <c r="T25" s="16">
        <v>0</v>
      </c>
      <c r="U25" s="9">
        <v>0</v>
      </c>
      <c r="V25" s="9">
        <v>1084000</v>
      </c>
      <c r="W25" s="9"/>
    </row>
    <row r="26" spans="1:23" ht="29" x14ac:dyDescent="0.35">
      <c r="A26" s="5" t="s">
        <v>3730</v>
      </c>
      <c r="B26" s="5" t="s">
        <v>3731</v>
      </c>
      <c r="C26" s="5" t="s">
        <v>196</v>
      </c>
      <c r="D26" s="5" t="s">
        <v>3732</v>
      </c>
      <c r="E26" s="5" t="s">
        <v>3733</v>
      </c>
      <c r="F26" s="5" t="s">
        <v>332</v>
      </c>
      <c r="G26" s="5" t="s">
        <v>456</v>
      </c>
      <c r="H26" s="6">
        <v>410740</v>
      </c>
      <c r="I26" s="6">
        <v>174984</v>
      </c>
      <c r="J26" s="14" t="s">
        <v>55</v>
      </c>
      <c r="K26" s="8">
        <v>8.1000000000000014</v>
      </c>
      <c r="L26" s="9">
        <v>1417370.4</v>
      </c>
      <c r="M26" s="10">
        <v>0.1</v>
      </c>
      <c r="N26" s="9">
        <v>1275633.3600000001</v>
      </c>
      <c r="O26" s="10">
        <v>0.51415276334618309</v>
      </c>
      <c r="P26" s="15">
        <v>655870.41706057638</v>
      </c>
      <c r="Q26" s="9">
        <v>619762.94293942372</v>
      </c>
      <c r="R26" s="10">
        <v>7.0000000000000007E-2</v>
      </c>
      <c r="S26" s="9">
        <v>50.597519360090359</v>
      </c>
      <c r="T26" s="16">
        <v>0</v>
      </c>
      <c r="U26" s="9">
        <v>0</v>
      </c>
      <c r="V26" s="9">
        <v>8854000</v>
      </c>
      <c r="W26" s="9"/>
    </row>
    <row r="27" spans="1:23" ht="29" x14ac:dyDescent="0.35">
      <c r="A27" s="5" t="s">
        <v>3734</v>
      </c>
      <c r="B27" s="5" t="s">
        <v>3735</v>
      </c>
      <c r="C27" s="5" t="s">
        <v>3695</v>
      </c>
      <c r="D27" s="5" t="s">
        <v>3736</v>
      </c>
      <c r="E27" s="5" t="s">
        <v>586</v>
      </c>
      <c r="F27" s="5" t="s">
        <v>332</v>
      </c>
      <c r="G27" s="5" t="s">
        <v>151</v>
      </c>
      <c r="H27" s="6">
        <v>291036</v>
      </c>
      <c r="I27" s="6">
        <v>106448</v>
      </c>
      <c r="J27" s="14" t="s">
        <v>53</v>
      </c>
      <c r="K27" s="8">
        <v>9.9</v>
      </c>
      <c r="L27" s="9">
        <v>1053835.2</v>
      </c>
      <c r="M27" s="10">
        <v>0.1</v>
      </c>
      <c r="N27" s="9">
        <v>948451.68</v>
      </c>
      <c r="O27" s="10">
        <v>0.3266432786067785</v>
      </c>
      <c r="P27" s="15">
        <v>309805.36635530711</v>
      </c>
      <c r="Q27" s="9">
        <v>638646.31364469277</v>
      </c>
      <c r="R27" s="10">
        <v>0.08</v>
      </c>
      <c r="S27" s="9">
        <v>74.995104845170033</v>
      </c>
      <c r="T27" s="16">
        <v>0</v>
      </c>
      <c r="U27" s="9">
        <v>0</v>
      </c>
      <c r="V27" s="9">
        <v>7983000</v>
      </c>
      <c r="W27" s="9"/>
    </row>
    <row r="28" spans="1:23" x14ac:dyDescent="0.35">
      <c r="A28" s="5" t="s">
        <v>3737</v>
      </c>
      <c r="B28" s="5" t="s">
        <v>3737</v>
      </c>
      <c r="C28" s="5" t="s">
        <v>6</v>
      </c>
      <c r="D28" s="5" t="s">
        <v>3738</v>
      </c>
      <c r="E28" s="5" t="s">
        <v>3632</v>
      </c>
      <c r="F28" s="5" t="s">
        <v>3739</v>
      </c>
      <c r="G28" s="5" t="s">
        <v>192</v>
      </c>
      <c r="H28" s="6">
        <v>54886</v>
      </c>
      <c r="I28" s="6">
        <v>45246</v>
      </c>
      <c r="J28" s="14" t="s">
        <v>53</v>
      </c>
      <c r="K28" s="8">
        <v>11</v>
      </c>
      <c r="L28" s="9">
        <v>497706</v>
      </c>
      <c r="M28" s="10">
        <v>0.1</v>
      </c>
      <c r="N28" s="9">
        <v>447935.4</v>
      </c>
      <c r="O28" s="10">
        <v>0.50234120510349989</v>
      </c>
      <c r="P28" s="15">
        <v>225016.40864451829</v>
      </c>
      <c r="Q28" s="9">
        <v>222918.99135548173</v>
      </c>
      <c r="R28" s="10">
        <v>0.08</v>
      </c>
      <c r="S28" s="9">
        <v>61.58527586844189</v>
      </c>
      <c r="T28" s="16">
        <v>0</v>
      </c>
      <c r="U28" s="9">
        <v>0</v>
      </c>
      <c r="V28" s="9">
        <v>2786000</v>
      </c>
      <c r="W28" s="9"/>
    </row>
    <row r="29" spans="1:23" ht="58" x14ac:dyDescent="0.35">
      <c r="A29" s="5" t="s">
        <v>3740</v>
      </c>
      <c r="B29" s="5" t="s">
        <v>3741</v>
      </c>
      <c r="C29" s="5" t="s">
        <v>3742</v>
      </c>
      <c r="D29" s="5" t="s">
        <v>3743</v>
      </c>
      <c r="E29" s="5" t="s">
        <v>642</v>
      </c>
      <c r="F29" s="5" t="s">
        <v>3744</v>
      </c>
      <c r="G29" s="5" t="s">
        <v>191</v>
      </c>
      <c r="H29" s="6">
        <v>649600</v>
      </c>
      <c r="I29" s="6">
        <v>128498</v>
      </c>
      <c r="J29" s="14" t="s">
        <v>53</v>
      </c>
      <c r="K29" s="8">
        <v>8.1000000000000014</v>
      </c>
      <c r="L29" s="9">
        <v>1040833.8000000002</v>
      </c>
      <c r="M29" s="10">
        <v>0.1</v>
      </c>
      <c r="N29" s="9">
        <v>936750.42000000016</v>
      </c>
      <c r="O29" s="10">
        <v>0.486662581046023</v>
      </c>
      <c r="P29" s="15">
        <v>455881.37719314615</v>
      </c>
      <c r="Q29" s="9">
        <v>480869.04280685401</v>
      </c>
      <c r="R29" s="10">
        <v>0.08</v>
      </c>
      <c r="S29" s="9">
        <v>46.777872302181166</v>
      </c>
      <c r="T29" s="16">
        <v>392604</v>
      </c>
      <c r="U29" s="9">
        <v>5889060</v>
      </c>
      <c r="V29" s="9">
        <v>11900000</v>
      </c>
      <c r="W29" s="9"/>
    </row>
    <row r="30" spans="1:23" x14ac:dyDescent="0.35">
      <c r="A30" s="5" t="s">
        <v>3745</v>
      </c>
      <c r="B30" s="5" t="s">
        <v>3745</v>
      </c>
      <c r="C30" s="5" t="s">
        <v>2</v>
      </c>
      <c r="D30" s="5" t="s">
        <v>3746</v>
      </c>
      <c r="E30" s="5" t="s">
        <v>621</v>
      </c>
      <c r="F30" s="5" t="s">
        <v>54</v>
      </c>
      <c r="G30" s="5" t="s">
        <v>3747</v>
      </c>
      <c r="H30" s="6">
        <v>728455</v>
      </c>
      <c r="I30" s="6" t="s">
        <v>3748</v>
      </c>
      <c r="J30" s="14" t="s">
        <v>53</v>
      </c>
      <c r="K30" s="8">
        <v>4.8000000000000007</v>
      </c>
      <c r="L30" s="9">
        <v>13862.4</v>
      </c>
      <c r="M30" s="10">
        <v>0.1</v>
      </c>
      <c r="N30" s="9">
        <v>12476.160000000002</v>
      </c>
      <c r="O30" s="10">
        <v>0.48722337869269866</v>
      </c>
      <c r="P30" s="15">
        <v>6078.6768283106994</v>
      </c>
      <c r="Q30" s="9">
        <v>6397.4831716893023</v>
      </c>
      <c r="R30" s="10">
        <v>0.08</v>
      </c>
      <c r="S30" s="9">
        <v>27.689937550594276</v>
      </c>
      <c r="T30" s="16">
        <v>722679</v>
      </c>
      <c r="U30" s="9">
        <v>6504111</v>
      </c>
      <c r="V30" s="9">
        <v>6584000</v>
      </c>
      <c r="W30" s="9"/>
    </row>
    <row r="31" spans="1:23" x14ac:dyDescent="0.35">
      <c r="A31" s="5" t="s">
        <v>3749</v>
      </c>
      <c r="B31" s="5" t="s">
        <v>3749</v>
      </c>
      <c r="C31" s="5" t="s">
        <v>6</v>
      </c>
      <c r="D31" s="5" t="s">
        <v>3750</v>
      </c>
      <c r="E31" s="5" t="s">
        <v>3632</v>
      </c>
      <c r="F31" s="5" t="s">
        <v>54</v>
      </c>
      <c r="G31" s="5" t="s">
        <v>456</v>
      </c>
      <c r="H31" s="6">
        <v>30003</v>
      </c>
      <c r="I31" s="6">
        <v>22230</v>
      </c>
      <c r="J31" s="14" t="s">
        <v>53</v>
      </c>
      <c r="K31" s="8">
        <v>11</v>
      </c>
      <c r="L31" s="9">
        <v>244530</v>
      </c>
      <c r="M31" s="10">
        <v>0.1</v>
      </c>
      <c r="N31" s="9">
        <v>220077</v>
      </c>
      <c r="O31" s="10">
        <v>0.5023412051035</v>
      </c>
      <c r="P31" s="15">
        <v>110553.74539556296</v>
      </c>
      <c r="Q31" s="9">
        <v>109523.25460443704</v>
      </c>
      <c r="R31" s="10">
        <v>0.08</v>
      </c>
      <c r="S31" s="9">
        <v>61.585275868441869</v>
      </c>
      <c r="T31" s="16">
        <v>0</v>
      </c>
      <c r="U31" s="9">
        <v>0</v>
      </c>
      <c r="V31" s="9">
        <v>1369000</v>
      </c>
      <c r="W31" s="9"/>
    </row>
    <row r="32" spans="1:23" x14ac:dyDescent="0.35">
      <c r="A32" s="5" t="s">
        <v>3751</v>
      </c>
      <c r="B32" s="5" t="s">
        <v>3751</v>
      </c>
      <c r="C32" s="5" t="s">
        <v>6</v>
      </c>
      <c r="D32" s="5" t="s">
        <v>3752</v>
      </c>
      <c r="E32" s="5" t="s">
        <v>3638</v>
      </c>
      <c r="F32" s="5" t="s">
        <v>54</v>
      </c>
      <c r="G32" s="5" t="s">
        <v>151</v>
      </c>
      <c r="H32" s="6">
        <v>92564</v>
      </c>
      <c r="I32" s="6">
        <v>37950</v>
      </c>
      <c r="J32" s="14" t="s">
        <v>53</v>
      </c>
      <c r="K32" s="8">
        <v>11</v>
      </c>
      <c r="L32" s="9">
        <v>417450</v>
      </c>
      <c r="M32" s="10">
        <v>0.1</v>
      </c>
      <c r="N32" s="9">
        <v>375705</v>
      </c>
      <c r="O32" s="10">
        <v>0.50234120510349989</v>
      </c>
      <c r="P32" s="15">
        <v>188732.10246341044</v>
      </c>
      <c r="Q32" s="9">
        <v>186972.89753658956</v>
      </c>
      <c r="R32" s="10">
        <v>0.08</v>
      </c>
      <c r="S32" s="9">
        <v>61.585275868441869</v>
      </c>
      <c r="T32" s="16">
        <v>0</v>
      </c>
      <c r="U32" s="9">
        <v>0</v>
      </c>
      <c r="V32" s="9">
        <v>2337000</v>
      </c>
      <c r="W32" s="9"/>
    </row>
    <row r="33" spans="1:23" ht="58" x14ac:dyDescent="0.35">
      <c r="A33" s="5" t="s">
        <v>3753</v>
      </c>
      <c r="B33" s="5" t="s">
        <v>3754</v>
      </c>
      <c r="C33" s="5" t="s">
        <v>3755</v>
      </c>
      <c r="D33" s="5" t="s">
        <v>3756</v>
      </c>
      <c r="E33" s="5" t="s">
        <v>3757</v>
      </c>
      <c r="F33" s="5" t="s">
        <v>54</v>
      </c>
      <c r="G33" s="5" t="s">
        <v>456</v>
      </c>
      <c r="H33" s="6">
        <v>559590</v>
      </c>
      <c r="I33" s="6">
        <v>76053</v>
      </c>
      <c r="J33" s="14" t="s">
        <v>55</v>
      </c>
      <c r="K33" s="8">
        <v>11</v>
      </c>
      <c r="L33" s="9">
        <v>836583</v>
      </c>
      <c r="M33" s="10">
        <v>0.1</v>
      </c>
      <c r="N33" s="9">
        <v>752924.7</v>
      </c>
      <c r="O33" s="10">
        <v>0.42779593567556307</v>
      </c>
      <c r="P33" s="15">
        <v>322098.12652974261</v>
      </c>
      <c r="Q33" s="9">
        <v>430826.57347025734</v>
      </c>
      <c r="R33" s="10">
        <v>7.0000000000000007E-2</v>
      </c>
      <c r="S33" s="9">
        <v>80.926003383027492</v>
      </c>
      <c r="T33" s="16">
        <v>407484</v>
      </c>
      <c r="U33" s="9">
        <v>4074840</v>
      </c>
      <c r="V33" s="9">
        <v>10230000</v>
      </c>
      <c r="W33" s="9"/>
    </row>
    <row r="34" spans="1:23" x14ac:dyDescent="0.35">
      <c r="A34" s="5" t="s">
        <v>3758</v>
      </c>
      <c r="B34" s="5" t="s">
        <v>3758</v>
      </c>
      <c r="C34" s="5" t="s">
        <v>6</v>
      </c>
      <c r="D34" s="5" t="s">
        <v>3759</v>
      </c>
      <c r="E34" s="5" t="s">
        <v>3594</v>
      </c>
      <c r="F34" s="5" t="s">
        <v>54</v>
      </c>
      <c r="G34" s="5" t="s">
        <v>193</v>
      </c>
      <c r="H34" s="6">
        <v>0</v>
      </c>
      <c r="I34" s="6">
        <v>2400</v>
      </c>
      <c r="J34" s="14" t="s">
        <v>53</v>
      </c>
      <c r="K34" s="8">
        <v>7.1999999999999993</v>
      </c>
      <c r="L34" s="9">
        <v>17280</v>
      </c>
      <c r="M34" s="10">
        <v>0.1</v>
      </c>
      <c r="N34" s="9">
        <v>15552</v>
      </c>
      <c r="O34" s="10">
        <v>0.48722337869269866</v>
      </c>
      <c r="P34" s="15">
        <v>7577.2979854288496</v>
      </c>
      <c r="Q34" s="9">
        <v>7974.7020145711504</v>
      </c>
      <c r="R34" s="10">
        <v>0.08</v>
      </c>
      <c r="S34" s="9">
        <v>41.534906325891406</v>
      </c>
      <c r="T34" s="16">
        <v>0</v>
      </c>
      <c r="U34" s="9">
        <v>0</v>
      </c>
      <c r="V34" s="9">
        <v>100000</v>
      </c>
      <c r="W34" s="9"/>
    </row>
    <row r="35" spans="1:23" ht="29" x14ac:dyDescent="0.35">
      <c r="A35" s="5" t="s">
        <v>3760</v>
      </c>
      <c r="B35" s="5" t="s">
        <v>3760</v>
      </c>
      <c r="C35" s="5" t="s">
        <v>434</v>
      </c>
      <c r="D35" s="5" t="s">
        <v>3761</v>
      </c>
      <c r="E35" s="5" t="s">
        <v>3594</v>
      </c>
      <c r="F35" s="5" t="s">
        <v>3762</v>
      </c>
      <c r="G35" s="5" t="s">
        <v>191</v>
      </c>
      <c r="H35" s="6">
        <v>261114</v>
      </c>
      <c r="I35" s="6">
        <v>126976</v>
      </c>
      <c r="J35" s="14" t="s">
        <v>55</v>
      </c>
      <c r="K35" s="8">
        <v>5.4</v>
      </c>
      <c r="L35" s="9">
        <v>685670.40000000002</v>
      </c>
      <c r="M35" s="10">
        <v>0.1</v>
      </c>
      <c r="N35" s="9">
        <v>617103.35999999999</v>
      </c>
      <c r="O35" s="10">
        <v>0.34647371495314272</v>
      </c>
      <c r="P35" s="15">
        <v>213810.09364926661</v>
      </c>
      <c r="Q35" s="9">
        <v>403293.26635073335</v>
      </c>
      <c r="R35" s="10">
        <v>7.0000000000000007E-2</v>
      </c>
      <c r="S35" s="9">
        <v>45.373396361824653</v>
      </c>
      <c r="T35" s="16">
        <v>0</v>
      </c>
      <c r="U35" s="9">
        <v>0</v>
      </c>
      <c r="V35" s="9">
        <v>5761000</v>
      </c>
      <c r="W35" s="9"/>
    </row>
    <row r="36" spans="1:23" x14ac:dyDescent="0.35">
      <c r="A36" s="5" t="s">
        <v>3763</v>
      </c>
      <c r="B36" s="5" t="s">
        <v>3763</v>
      </c>
      <c r="C36" s="5" t="s">
        <v>6</v>
      </c>
      <c r="D36" s="5" t="s">
        <v>3764</v>
      </c>
      <c r="E36" s="5" t="s">
        <v>1007</v>
      </c>
      <c r="F36" s="5" t="s">
        <v>3765</v>
      </c>
      <c r="G36" s="5" t="s">
        <v>192</v>
      </c>
      <c r="H36" s="6">
        <v>115085</v>
      </c>
      <c r="I36" s="6">
        <v>101663</v>
      </c>
      <c r="J36" s="14" t="s">
        <v>53</v>
      </c>
      <c r="K36" s="8">
        <v>8.1000000000000014</v>
      </c>
      <c r="L36" s="9">
        <v>823470.30000000016</v>
      </c>
      <c r="M36" s="10">
        <v>0.1</v>
      </c>
      <c r="N36" s="9">
        <v>741123.27000000014</v>
      </c>
      <c r="O36" s="10">
        <v>0.48666258104602311</v>
      </c>
      <c r="P36" s="15">
        <v>360676.96345146874</v>
      </c>
      <c r="Q36" s="9">
        <v>380446.3065485314</v>
      </c>
      <c r="R36" s="10">
        <v>0.08</v>
      </c>
      <c r="S36" s="9">
        <v>46.777872302181159</v>
      </c>
      <c r="T36" s="16">
        <v>0</v>
      </c>
      <c r="U36" s="9">
        <v>0</v>
      </c>
      <c r="V36" s="9">
        <v>4756000</v>
      </c>
      <c r="W36" s="9"/>
    </row>
    <row r="37" spans="1:23" x14ac:dyDescent="0.35">
      <c r="A37" s="5" t="s">
        <v>3766</v>
      </c>
      <c r="B37" s="5" t="s">
        <v>3766</v>
      </c>
      <c r="C37" s="5" t="s">
        <v>6</v>
      </c>
      <c r="D37" s="5" t="s">
        <v>3767</v>
      </c>
      <c r="E37" s="5" t="s">
        <v>621</v>
      </c>
      <c r="F37" s="5" t="s">
        <v>367</v>
      </c>
      <c r="G37" s="5" t="s">
        <v>150</v>
      </c>
      <c r="H37" s="6">
        <v>9177</v>
      </c>
      <c r="I37" s="6">
        <v>2400</v>
      </c>
      <c r="J37" s="14" t="s">
        <v>53</v>
      </c>
      <c r="K37" s="8">
        <v>7.1999999999999993</v>
      </c>
      <c r="L37" s="9">
        <v>17280</v>
      </c>
      <c r="M37" s="10">
        <v>0.1</v>
      </c>
      <c r="N37" s="9">
        <v>15552</v>
      </c>
      <c r="O37" s="10">
        <v>0.48722337869269866</v>
      </c>
      <c r="P37" s="15">
        <v>7577.2979854288496</v>
      </c>
      <c r="Q37" s="9">
        <v>7974.7020145711504</v>
      </c>
      <c r="R37" s="10">
        <v>0.08</v>
      </c>
      <c r="S37" s="9">
        <v>41.534906325891406</v>
      </c>
      <c r="T37" s="16">
        <v>0</v>
      </c>
      <c r="U37" s="9">
        <v>0</v>
      </c>
      <c r="V37" s="9">
        <v>100000</v>
      </c>
      <c r="W37" s="9"/>
    </row>
    <row r="38" spans="1:23" ht="29" x14ac:dyDescent="0.35">
      <c r="A38" s="5" t="s">
        <v>3768</v>
      </c>
      <c r="B38" s="5" t="s">
        <v>3769</v>
      </c>
      <c r="C38" s="5" t="s">
        <v>194</v>
      </c>
      <c r="D38" s="5" t="s">
        <v>3770</v>
      </c>
      <c r="E38" s="5" t="s">
        <v>3771</v>
      </c>
      <c r="F38" s="5" t="s">
        <v>3772</v>
      </c>
      <c r="G38" s="5" t="s">
        <v>192</v>
      </c>
      <c r="H38" s="6">
        <v>497185</v>
      </c>
      <c r="I38" s="6">
        <v>147000</v>
      </c>
      <c r="J38" s="14" t="s">
        <v>55</v>
      </c>
      <c r="K38" s="8">
        <v>9.9</v>
      </c>
      <c r="L38" s="9">
        <v>1455300</v>
      </c>
      <c r="M38" s="10">
        <v>0.1</v>
      </c>
      <c r="N38" s="9">
        <v>1309770</v>
      </c>
      <c r="O38" s="10">
        <v>0.53016351649822357</v>
      </c>
      <c r="P38" s="15">
        <v>694392.26900387835</v>
      </c>
      <c r="Q38" s="9">
        <v>615377.73099612165</v>
      </c>
      <c r="R38" s="10">
        <v>7.0000000000000007E-2</v>
      </c>
      <c r="S38" s="9">
        <v>59.803472400011813</v>
      </c>
      <c r="T38" s="16">
        <v>0</v>
      </c>
      <c r="U38" s="9">
        <v>0</v>
      </c>
      <c r="V38" s="9">
        <v>8791000</v>
      </c>
      <c r="W38" s="9"/>
    </row>
    <row r="39" spans="1:23" ht="72.5" x14ac:dyDescent="0.35">
      <c r="A39" s="5" t="s">
        <v>3773</v>
      </c>
      <c r="B39" s="5" t="s">
        <v>3774</v>
      </c>
      <c r="C39" s="5" t="s">
        <v>3775</v>
      </c>
      <c r="D39" s="5" t="s">
        <v>3776</v>
      </c>
      <c r="E39" s="5" t="s">
        <v>3691</v>
      </c>
      <c r="F39" s="5" t="s">
        <v>3777</v>
      </c>
      <c r="G39" s="5" t="s">
        <v>456</v>
      </c>
      <c r="H39" s="6">
        <v>271119</v>
      </c>
      <c r="I39" s="6">
        <v>178430</v>
      </c>
      <c r="J39" s="14" t="s">
        <v>53</v>
      </c>
      <c r="K39" s="8">
        <v>9.9</v>
      </c>
      <c r="L39" s="9">
        <v>1766457</v>
      </c>
      <c r="M39" s="10">
        <v>0.1</v>
      </c>
      <c r="N39" s="9">
        <v>1589811.3</v>
      </c>
      <c r="O39" s="10">
        <v>0.33759300931509945</v>
      </c>
      <c r="P39" s="15">
        <v>536709.18101015035</v>
      </c>
      <c r="Q39" s="9">
        <v>1053102.1189898497</v>
      </c>
      <c r="R39" s="10">
        <v>0.08</v>
      </c>
      <c r="S39" s="9">
        <v>73.775578587530802</v>
      </c>
      <c r="T39" s="16">
        <v>0</v>
      </c>
      <c r="U39" s="9">
        <v>0</v>
      </c>
      <c r="V39" s="9">
        <v>13164000</v>
      </c>
      <c r="W39" s="9"/>
    </row>
    <row r="40" spans="1:23" x14ac:dyDescent="0.35">
      <c r="A40" s="5" t="s">
        <v>3778</v>
      </c>
      <c r="B40" s="5" t="s">
        <v>3778</v>
      </c>
      <c r="C40" s="5" t="s">
        <v>6</v>
      </c>
      <c r="D40" s="5" t="s">
        <v>3779</v>
      </c>
      <c r="E40" s="5" t="s">
        <v>586</v>
      </c>
      <c r="F40" s="5" t="s">
        <v>3780</v>
      </c>
      <c r="G40" s="5" t="s">
        <v>151</v>
      </c>
      <c r="H40" s="6">
        <v>28000</v>
      </c>
      <c r="I40" s="6">
        <v>18783</v>
      </c>
      <c r="J40" s="14" t="s">
        <v>53</v>
      </c>
      <c r="K40" s="8">
        <v>9.9</v>
      </c>
      <c r="L40" s="9">
        <v>185951.7</v>
      </c>
      <c r="M40" s="10">
        <v>0.1</v>
      </c>
      <c r="N40" s="9">
        <v>167356.53</v>
      </c>
      <c r="O40" s="10">
        <v>0.48666258104602306</v>
      </c>
      <c r="P40" s="15">
        <v>81446.160844706188</v>
      </c>
      <c r="Q40" s="9">
        <v>85910.369155293811</v>
      </c>
      <c r="R40" s="10">
        <v>0.08</v>
      </c>
      <c r="S40" s="9">
        <v>57.17295503599918</v>
      </c>
      <c r="T40" s="16">
        <v>0</v>
      </c>
      <c r="U40" s="9">
        <v>0</v>
      </c>
      <c r="V40" s="9">
        <v>1074000</v>
      </c>
      <c r="W40" s="9"/>
    </row>
    <row r="41" spans="1:23" x14ac:dyDescent="0.35">
      <c r="A41" s="5" t="s">
        <v>3781</v>
      </c>
      <c r="B41" s="5" t="s">
        <v>3781</v>
      </c>
      <c r="C41" s="5" t="s">
        <v>4</v>
      </c>
      <c r="D41" s="5" t="s">
        <v>3782</v>
      </c>
      <c r="E41" s="5" t="s">
        <v>1023</v>
      </c>
      <c r="F41" s="5" t="s">
        <v>376</v>
      </c>
      <c r="G41" s="5" t="s">
        <v>150</v>
      </c>
      <c r="H41" s="6">
        <v>3125</v>
      </c>
      <c r="I41" s="6" t="s">
        <v>420</v>
      </c>
      <c r="J41" s="14" t="s">
        <v>53</v>
      </c>
      <c r="K41" s="8">
        <v>4.8000000000000007</v>
      </c>
      <c r="L41" s="9">
        <v>1056.0000000000002</v>
      </c>
      <c r="M41" s="10">
        <v>0.1</v>
      </c>
      <c r="N41" s="9">
        <v>950.4000000000002</v>
      </c>
      <c r="O41" s="10">
        <v>0.48749840969584146</v>
      </c>
      <c r="P41" s="15">
        <v>463.31848857492776</v>
      </c>
      <c r="Q41" s="9">
        <v>487.08151142507251</v>
      </c>
      <c r="R41" s="10">
        <v>0.08</v>
      </c>
      <c r="S41" s="9">
        <v>27.675085876424571</v>
      </c>
      <c r="T41" s="16">
        <v>2685</v>
      </c>
      <c r="U41" s="9">
        <v>21480</v>
      </c>
      <c r="V41" s="9">
        <v>28000</v>
      </c>
      <c r="W41" s="9"/>
    </row>
    <row r="42" spans="1:23" x14ac:dyDescent="0.35">
      <c r="A42" s="5" t="s">
        <v>3783</v>
      </c>
      <c r="B42" s="5" t="s">
        <v>3783</v>
      </c>
      <c r="C42" s="5" t="s">
        <v>6</v>
      </c>
      <c r="D42" s="5" t="s">
        <v>3784</v>
      </c>
      <c r="E42" s="5" t="s">
        <v>586</v>
      </c>
      <c r="F42" s="5" t="s">
        <v>376</v>
      </c>
      <c r="G42" s="5" t="s">
        <v>151</v>
      </c>
      <c r="H42" s="6">
        <v>29678</v>
      </c>
      <c r="I42" s="6">
        <v>24480</v>
      </c>
      <c r="J42" s="14" t="s">
        <v>53</v>
      </c>
      <c r="K42" s="8">
        <v>9</v>
      </c>
      <c r="L42" s="9">
        <v>220320</v>
      </c>
      <c r="M42" s="10">
        <v>0.1</v>
      </c>
      <c r="N42" s="9">
        <v>198288</v>
      </c>
      <c r="O42" s="10">
        <v>0.486662581046023</v>
      </c>
      <c r="P42" s="15">
        <v>96499.349870453807</v>
      </c>
      <c r="Q42" s="9">
        <v>101788.65012954619</v>
      </c>
      <c r="R42" s="10">
        <v>0.08</v>
      </c>
      <c r="S42" s="9">
        <v>51.975413669090166</v>
      </c>
      <c r="T42" s="16">
        <v>0</v>
      </c>
      <c r="U42" s="9">
        <v>0</v>
      </c>
      <c r="V42" s="9">
        <v>1272000</v>
      </c>
      <c r="W42" s="9"/>
    </row>
    <row r="43" spans="1:23" ht="130.5" x14ac:dyDescent="0.35">
      <c r="A43" s="5" t="s">
        <v>3785</v>
      </c>
      <c r="B43" s="5" t="s">
        <v>3786</v>
      </c>
      <c r="C43" s="5" t="s">
        <v>443</v>
      </c>
      <c r="D43" s="5" t="s">
        <v>3787</v>
      </c>
      <c r="E43" s="5" t="s">
        <v>3632</v>
      </c>
      <c r="F43" s="5" t="s">
        <v>3788</v>
      </c>
      <c r="G43" s="5" t="s">
        <v>151</v>
      </c>
      <c r="H43" s="6">
        <v>89938</v>
      </c>
      <c r="I43" s="6">
        <v>13579</v>
      </c>
      <c r="J43" s="14" t="s">
        <v>53</v>
      </c>
      <c r="K43" s="8">
        <v>12.1</v>
      </c>
      <c r="L43" s="9">
        <v>164305.90000000002</v>
      </c>
      <c r="M43" s="10">
        <v>0.1</v>
      </c>
      <c r="N43" s="9">
        <v>147875.31000000003</v>
      </c>
      <c r="O43" s="10">
        <v>0.50234120510349989</v>
      </c>
      <c r="P43" s="15">
        <v>74283.861430453646</v>
      </c>
      <c r="Q43" s="9">
        <v>73591.448569546381</v>
      </c>
      <c r="R43" s="10">
        <v>0.08</v>
      </c>
      <c r="S43" s="9">
        <v>67.743803455286084</v>
      </c>
      <c r="T43" s="16">
        <v>62780</v>
      </c>
      <c r="U43" s="9">
        <v>627800</v>
      </c>
      <c r="V43" s="9">
        <v>1548000</v>
      </c>
      <c r="W43" s="9"/>
    </row>
    <row r="44" spans="1:23" ht="101.5" x14ac:dyDescent="0.35">
      <c r="A44" s="5" t="s">
        <v>3789</v>
      </c>
      <c r="B44" s="5" t="s">
        <v>3790</v>
      </c>
      <c r="C44" s="5" t="s">
        <v>3791</v>
      </c>
      <c r="D44" s="5" t="s">
        <v>3792</v>
      </c>
      <c r="E44" s="5" t="s">
        <v>1970</v>
      </c>
      <c r="F44" s="5" t="s">
        <v>3793</v>
      </c>
      <c r="G44" s="5" t="s">
        <v>191</v>
      </c>
      <c r="H44" s="6">
        <v>1478030</v>
      </c>
      <c r="I44" s="6">
        <v>686501</v>
      </c>
      <c r="J44" s="14" t="s">
        <v>55</v>
      </c>
      <c r="K44" s="8">
        <v>4.8000000000000007</v>
      </c>
      <c r="L44" s="9">
        <v>3295204.8000000003</v>
      </c>
      <c r="M44" s="10">
        <v>0.1</v>
      </c>
      <c r="N44" s="9">
        <v>2965684.3200000003</v>
      </c>
      <c r="O44" s="10">
        <v>0.34605748856317375</v>
      </c>
      <c r="P44" s="15">
        <v>1026297.267650384</v>
      </c>
      <c r="Q44" s="9">
        <v>1939387.0523496163</v>
      </c>
      <c r="R44" s="10">
        <v>7.0000000000000007E-2</v>
      </c>
      <c r="S44" s="9">
        <v>40.357594991529837</v>
      </c>
      <c r="T44" s="16">
        <v>0</v>
      </c>
      <c r="U44" s="9">
        <v>0</v>
      </c>
      <c r="V44" s="9">
        <v>27706000</v>
      </c>
      <c r="W44" s="9"/>
    </row>
    <row r="45" spans="1:23" ht="29" x14ac:dyDescent="0.35">
      <c r="A45" s="5" t="s">
        <v>3794</v>
      </c>
      <c r="B45" s="5" t="s">
        <v>3795</v>
      </c>
      <c r="C45" s="5" t="s">
        <v>196</v>
      </c>
      <c r="D45" s="5" t="s">
        <v>3796</v>
      </c>
      <c r="E45" s="5" t="s">
        <v>586</v>
      </c>
      <c r="F45" s="5" t="s">
        <v>384</v>
      </c>
      <c r="G45" s="5" t="s">
        <v>151</v>
      </c>
      <c r="H45" s="6">
        <v>9374</v>
      </c>
      <c r="I45" s="6">
        <v>9238</v>
      </c>
      <c r="J45" s="14" t="s">
        <v>53</v>
      </c>
      <c r="K45" s="8">
        <v>12.1</v>
      </c>
      <c r="L45" s="9">
        <v>111779.80000000002</v>
      </c>
      <c r="M45" s="10">
        <v>0.1</v>
      </c>
      <c r="N45" s="9">
        <v>100601.82</v>
      </c>
      <c r="O45" s="10">
        <v>0.48666258104602306</v>
      </c>
      <c r="P45" s="15">
        <v>48959.141379127424</v>
      </c>
      <c r="Q45" s="9">
        <v>51642.678620872583</v>
      </c>
      <c r="R45" s="10">
        <v>0.08</v>
      </c>
      <c r="S45" s="9">
        <v>69.878056155110116</v>
      </c>
      <c r="T45" s="16">
        <v>0</v>
      </c>
      <c r="U45" s="9">
        <v>0</v>
      </c>
      <c r="V45" s="9">
        <v>646000</v>
      </c>
      <c r="W45" s="9"/>
    </row>
    <row r="46" spans="1:23" ht="116" x14ac:dyDescent="0.35">
      <c r="A46" s="5" t="s">
        <v>3797</v>
      </c>
      <c r="B46" s="5" t="s">
        <v>3798</v>
      </c>
      <c r="C46" s="5" t="s">
        <v>3799</v>
      </c>
      <c r="D46" s="5" t="s">
        <v>3800</v>
      </c>
      <c r="E46" s="5" t="s">
        <v>586</v>
      </c>
      <c r="F46" s="5" t="s">
        <v>3801</v>
      </c>
      <c r="G46" s="5" t="s">
        <v>152</v>
      </c>
      <c r="H46" s="6">
        <v>31520</v>
      </c>
      <c r="I46" s="6">
        <v>30742</v>
      </c>
      <c r="J46" s="14" t="s">
        <v>53</v>
      </c>
      <c r="K46" s="8">
        <v>11</v>
      </c>
      <c r="L46" s="9">
        <v>338162</v>
      </c>
      <c r="M46" s="10">
        <v>0.1</v>
      </c>
      <c r="N46" s="9">
        <v>304345.8</v>
      </c>
      <c r="O46" s="10">
        <v>0.486662581046023</v>
      </c>
      <c r="P46" s="15">
        <v>148113.71255851671</v>
      </c>
      <c r="Q46" s="9">
        <v>156232.08744148328</v>
      </c>
      <c r="R46" s="10">
        <v>0.08</v>
      </c>
      <c r="S46" s="9">
        <v>63.525505595554641</v>
      </c>
      <c r="T46" s="16">
        <v>0</v>
      </c>
      <c r="U46" s="9">
        <v>0</v>
      </c>
      <c r="V46" s="9">
        <v>1953000</v>
      </c>
      <c r="W46" s="9"/>
    </row>
    <row r="47" spans="1:23" ht="43.5" x14ac:dyDescent="0.35">
      <c r="A47" s="5" t="s">
        <v>3802</v>
      </c>
      <c r="B47" s="5" t="s">
        <v>3803</v>
      </c>
      <c r="C47" s="5" t="s">
        <v>195</v>
      </c>
      <c r="D47" s="5" t="s">
        <v>3804</v>
      </c>
      <c r="E47" s="5" t="s">
        <v>1007</v>
      </c>
      <c r="F47" s="5" t="s">
        <v>3805</v>
      </c>
      <c r="G47" s="5" t="s">
        <v>152</v>
      </c>
      <c r="H47" s="6">
        <v>65958</v>
      </c>
      <c r="I47" s="6">
        <v>35748</v>
      </c>
      <c r="J47" s="14" t="s">
        <v>53</v>
      </c>
      <c r="K47" s="8">
        <v>9</v>
      </c>
      <c r="L47" s="9">
        <v>321732</v>
      </c>
      <c r="M47" s="10">
        <v>0.1</v>
      </c>
      <c r="N47" s="9">
        <v>289558.8</v>
      </c>
      <c r="O47" s="10">
        <v>0.486662581046023</v>
      </c>
      <c r="P47" s="15">
        <v>140917.43297258916</v>
      </c>
      <c r="Q47" s="9">
        <v>148641.36702741083</v>
      </c>
      <c r="R47" s="10">
        <v>0.08</v>
      </c>
      <c r="S47" s="9">
        <v>51.975413669090166</v>
      </c>
      <c r="T47" s="16">
        <v>0</v>
      </c>
      <c r="U47" s="9">
        <v>0</v>
      </c>
      <c r="V47" s="9">
        <v>1858000</v>
      </c>
      <c r="W47" s="9"/>
    </row>
    <row r="48" spans="1:23" x14ac:dyDescent="0.35">
      <c r="A48" s="5" t="s">
        <v>3806</v>
      </c>
      <c r="B48" s="5" t="s">
        <v>3806</v>
      </c>
      <c r="C48" s="5" t="s">
        <v>6</v>
      </c>
      <c r="D48" s="5" t="s">
        <v>3807</v>
      </c>
      <c r="E48" s="5" t="s">
        <v>1023</v>
      </c>
      <c r="F48" s="5" t="s">
        <v>261</v>
      </c>
      <c r="G48" s="5" t="s">
        <v>152</v>
      </c>
      <c r="H48" s="6">
        <v>10298</v>
      </c>
      <c r="I48" s="6">
        <v>6400</v>
      </c>
      <c r="J48" s="14" t="s">
        <v>53</v>
      </c>
      <c r="K48" s="8">
        <v>9.9</v>
      </c>
      <c r="L48" s="9">
        <v>63360</v>
      </c>
      <c r="M48" s="10">
        <v>0.1</v>
      </c>
      <c r="N48" s="9">
        <v>57024</v>
      </c>
      <c r="O48" s="10">
        <v>0.48749840969584146</v>
      </c>
      <c r="P48" s="15">
        <v>27799.109314495661</v>
      </c>
      <c r="Q48" s="9">
        <v>29224.890685504339</v>
      </c>
      <c r="R48" s="10">
        <v>0.08</v>
      </c>
      <c r="S48" s="9">
        <v>57.079864620125662</v>
      </c>
      <c r="T48" s="16">
        <v>0</v>
      </c>
      <c r="U48" s="9">
        <v>0</v>
      </c>
      <c r="V48" s="9">
        <v>365000</v>
      </c>
      <c r="W48" s="9"/>
    </row>
    <row r="49" spans="1:23" x14ac:dyDescent="0.35">
      <c r="A49" s="5" t="s">
        <v>3808</v>
      </c>
      <c r="B49" s="5" t="s">
        <v>3808</v>
      </c>
      <c r="C49" s="5" t="s">
        <v>6</v>
      </c>
      <c r="D49" s="5" t="s">
        <v>3809</v>
      </c>
      <c r="E49" s="5" t="s">
        <v>3733</v>
      </c>
      <c r="F49" s="5" t="s">
        <v>315</v>
      </c>
      <c r="G49" s="5" t="s">
        <v>151</v>
      </c>
      <c r="H49" s="6">
        <v>7590</v>
      </c>
      <c r="I49" s="6">
        <v>4182</v>
      </c>
      <c r="J49" s="14" t="s">
        <v>53</v>
      </c>
      <c r="K49" s="8">
        <v>10.8</v>
      </c>
      <c r="L49" s="9">
        <v>45165.599999999999</v>
      </c>
      <c r="M49" s="10">
        <v>0.1</v>
      </c>
      <c r="N49" s="9">
        <v>40649.040000000001</v>
      </c>
      <c r="O49" s="10">
        <v>0.486662581046023</v>
      </c>
      <c r="P49" s="15">
        <v>19782.366723443032</v>
      </c>
      <c r="Q49" s="9">
        <v>20866.673276556969</v>
      </c>
      <c r="R49" s="10">
        <v>0.08</v>
      </c>
      <c r="S49" s="9">
        <v>62.370496402908202</v>
      </c>
      <c r="T49" s="16">
        <v>0</v>
      </c>
      <c r="U49" s="9">
        <v>0</v>
      </c>
      <c r="V49" s="9">
        <v>261000</v>
      </c>
      <c r="W49" s="9"/>
    </row>
    <row r="50" spans="1:23" ht="290" x14ac:dyDescent="0.35">
      <c r="A50" s="5" t="s">
        <v>3810</v>
      </c>
      <c r="B50" s="5" t="s">
        <v>3811</v>
      </c>
      <c r="C50" s="5" t="s">
        <v>3812</v>
      </c>
      <c r="D50" s="5" t="s">
        <v>3813</v>
      </c>
      <c r="E50" s="5" t="s">
        <v>3706</v>
      </c>
      <c r="F50" s="5" t="s">
        <v>3814</v>
      </c>
      <c r="G50" s="5" t="s">
        <v>456</v>
      </c>
      <c r="H50" s="6">
        <v>144396</v>
      </c>
      <c r="I50" s="6">
        <v>58857</v>
      </c>
      <c r="J50" s="14" t="s">
        <v>53</v>
      </c>
      <c r="K50" s="8">
        <v>11</v>
      </c>
      <c r="L50" s="9">
        <v>647427</v>
      </c>
      <c r="M50" s="10">
        <v>0.1</v>
      </c>
      <c r="N50" s="9">
        <v>582684.30000000005</v>
      </c>
      <c r="O50" s="10">
        <v>0.5023412051035</v>
      </c>
      <c r="P50" s="15">
        <v>292706.33345688932</v>
      </c>
      <c r="Q50" s="9">
        <v>289977.96654311073</v>
      </c>
      <c r="R50" s="10">
        <v>0.08</v>
      </c>
      <c r="S50" s="9">
        <v>61.585275868441883</v>
      </c>
      <c r="T50" s="16">
        <v>0</v>
      </c>
      <c r="U50" s="9">
        <v>0</v>
      </c>
      <c r="V50" s="9">
        <v>3625000</v>
      </c>
      <c r="W50" s="9"/>
    </row>
    <row r="51" spans="1:23" ht="29" x14ac:dyDescent="0.35">
      <c r="A51" s="5" t="s">
        <v>3815</v>
      </c>
      <c r="B51" s="5" t="s">
        <v>3815</v>
      </c>
      <c r="C51" s="5" t="s">
        <v>6</v>
      </c>
      <c r="D51" s="5" t="s">
        <v>3816</v>
      </c>
      <c r="E51" s="5" t="s">
        <v>621</v>
      </c>
      <c r="F51" s="5" t="s">
        <v>3817</v>
      </c>
      <c r="G51" s="5" t="s">
        <v>151</v>
      </c>
      <c r="H51" s="6">
        <v>665489</v>
      </c>
      <c r="I51" s="6">
        <v>170680</v>
      </c>
      <c r="J51" s="14" t="s">
        <v>53</v>
      </c>
      <c r="K51" s="8">
        <v>5.9400000000000013</v>
      </c>
      <c r="L51" s="9">
        <v>1013839.2000000002</v>
      </c>
      <c r="M51" s="10">
        <v>0.1</v>
      </c>
      <c r="N51" s="9">
        <v>912455.28000000014</v>
      </c>
      <c r="O51" s="10">
        <v>0.47817437949315805</v>
      </c>
      <c r="P51" s="15">
        <v>436312.73732925585</v>
      </c>
      <c r="Q51" s="9">
        <v>476142.5426707443</v>
      </c>
      <c r="R51" s="10">
        <v>0.08</v>
      </c>
      <c r="S51" s="9">
        <v>34.87099709036972</v>
      </c>
      <c r="T51" s="16">
        <v>0</v>
      </c>
      <c r="U51" s="9">
        <v>0</v>
      </c>
      <c r="V51" s="9">
        <v>5952000</v>
      </c>
      <c r="W51" s="9"/>
    </row>
    <row r="52" spans="1:23" ht="29" x14ac:dyDescent="0.35">
      <c r="A52" s="5" t="s">
        <v>3818</v>
      </c>
      <c r="B52" s="5" t="s">
        <v>3819</v>
      </c>
      <c r="C52" s="5" t="s">
        <v>196</v>
      </c>
      <c r="D52" s="5" t="s">
        <v>3820</v>
      </c>
      <c r="E52" s="5" t="s">
        <v>614</v>
      </c>
      <c r="F52" s="5" t="s">
        <v>3821</v>
      </c>
      <c r="G52" s="5" t="s">
        <v>151</v>
      </c>
      <c r="H52" s="6">
        <v>117429</v>
      </c>
      <c r="I52" s="6">
        <v>31000</v>
      </c>
      <c r="J52" s="14" t="s">
        <v>53</v>
      </c>
      <c r="K52" s="8">
        <v>6</v>
      </c>
      <c r="L52" s="9">
        <v>186000</v>
      </c>
      <c r="M52" s="10">
        <v>0.1</v>
      </c>
      <c r="N52" s="9">
        <v>167400</v>
      </c>
      <c r="O52" s="10">
        <v>0.48666258104602306</v>
      </c>
      <c r="P52" s="15">
        <v>81467.316067104257</v>
      </c>
      <c r="Q52" s="9">
        <v>85932.683932895743</v>
      </c>
      <c r="R52" s="10">
        <v>0.08</v>
      </c>
      <c r="S52" s="9">
        <v>34.650275779393439</v>
      </c>
      <c r="T52" s="16">
        <v>0</v>
      </c>
      <c r="U52" s="9">
        <v>0</v>
      </c>
      <c r="V52" s="9">
        <v>1074000</v>
      </c>
      <c r="W52" s="9"/>
    </row>
    <row r="53" spans="1:23" ht="290" x14ac:dyDescent="0.35">
      <c r="A53" s="5" t="s">
        <v>3822</v>
      </c>
      <c r="B53" s="5" t="s">
        <v>3823</v>
      </c>
      <c r="C53" s="5" t="s">
        <v>3824</v>
      </c>
      <c r="D53" s="5" t="s">
        <v>3825</v>
      </c>
      <c r="E53" s="5" t="s">
        <v>621</v>
      </c>
      <c r="F53" s="5" t="s">
        <v>3826</v>
      </c>
      <c r="G53" s="5" t="s">
        <v>151</v>
      </c>
      <c r="H53" s="6">
        <v>75526</v>
      </c>
      <c r="I53" s="6">
        <v>3627</v>
      </c>
      <c r="J53" s="14" t="s">
        <v>53</v>
      </c>
      <c r="K53" s="8">
        <v>7.1999999999999993</v>
      </c>
      <c r="L53" s="9">
        <v>26114.400000000001</v>
      </c>
      <c r="M53" s="10">
        <v>0.1</v>
      </c>
      <c r="N53" s="9">
        <v>23502.959999999999</v>
      </c>
      <c r="O53" s="10">
        <v>0.48722337869269866</v>
      </c>
      <c r="P53" s="15">
        <v>11451.191580479348</v>
      </c>
      <c r="Q53" s="9">
        <v>12051.768419520651</v>
      </c>
      <c r="R53" s="10">
        <v>0.08</v>
      </c>
      <c r="S53" s="9">
        <v>41.534906325891406</v>
      </c>
      <c r="T53" s="16">
        <v>68272</v>
      </c>
      <c r="U53" s="9">
        <v>546176</v>
      </c>
      <c r="V53" s="9">
        <v>697000</v>
      </c>
      <c r="W53" s="9"/>
    </row>
    <row r="54" spans="1:23" x14ac:dyDescent="0.35">
      <c r="A54" s="5" t="s">
        <v>3827</v>
      </c>
      <c r="B54" s="5" t="s">
        <v>3827</v>
      </c>
      <c r="C54" s="5" t="s">
        <v>6</v>
      </c>
      <c r="D54" s="5" t="s">
        <v>3828</v>
      </c>
      <c r="E54" s="5" t="s">
        <v>3829</v>
      </c>
      <c r="F54" s="5" t="s">
        <v>3830</v>
      </c>
      <c r="G54" s="5" t="s">
        <v>151</v>
      </c>
      <c r="H54" s="6">
        <v>12800</v>
      </c>
      <c r="I54" s="6">
        <v>12590</v>
      </c>
      <c r="J54" s="14" t="s">
        <v>53</v>
      </c>
      <c r="K54" s="8">
        <v>9.9</v>
      </c>
      <c r="L54" s="9">
        <v>124641</v>
      </c>
      <c r="M54" s="10">
        <v>0.1</v>
      </c>
      <c r="N54" s="9">
        <v>112176.9</v>
      </c>
      <c r="O54" s="10">
        <v>0.50922433924856958</v>
      </c>
      <c r="P54" s="15">
        <v>57123.20778145286</v>
      </c>
      <c r="Q54" s="9">
        <v>55053.692218547134</v>
      </c>
      <c r="R54" s="10">
        <v>0.08</v>
      </c>
      <c r="S54" s="9">
        <v>54.660139216190565</v>
      </c>
      <c r="T54" s="16">
        <v>0</v>
      </c>
      <c r="U54" s="9">
        <v>0</v>
      </c>
      <c r="V54" s="9">
        <v>688000</v>
      </c>
      <c r="W54" s="9"/>
    </row>
    <row r="55" spans="1:23" ht="58" x14ac:dyDescent="0.35">
      <c r="A55" s="5" t="s">
        <v>3831</v>
      </c>
      <c r="B55" s="5" t="s">
        <v>3832</v>
      </c>
      <c r="C55" s="5" t="s">
        <v>3833</v>
      </c>
      <c r="D55" s="5" t="s">
        <v>3834</v>
      </c>
      <c r="E55" s="5" t="s">
        <v>586</v>
      </c>
      <c r="F55" s="5" t="s">
        <v>3835</v>
      </c>
      <c r="G55" s="5" t="s">
        <v>191</v>
      </c>
      <c r="H55" s="6">
        <v>638592</v>
      </c>
      <c r="I55" s="6">
        <v>148580</v>
      </c>
      <c r="J55" s="14" t="s">
        <v>53</v>
      </c>
      <c r="K55" s="8">
        <v>5.4</v>
      </c>
      <c r="L55" s="9">
        <v>802332</v>
      </c>
      <c r="M55" s="10">
        <v>0.1</v>
      </c>
      <c r="N55" s="9">
        <v>722098.8</v>
      </c>
      <c r="O55" s="10">
        <v>0.36615984443887761</v>
      </c>
      <c r="P55" s="15">
        <v>264403.58427750017</v>
      </c>
      <c r="Q55" s="9">
        <v>457695.21572249982</v>
      </c>
      <c r="R55" s="10">
        <v>0.08</v>
      </c>
      <c r="S55" s="9">
        <v>38.505789450338192</v>
      </c>
      <c r="T55" s="16">
        <v>341432</v>
      </c>
      <c r="U55" s="9">
        <v>3414320</v>
      </c>
      <c r="V55" s="9">
        <v>9136000</v>
      </c>
      <c r="W55" s="9"/>
    </row>
    <row r="56" spans="1:23" ht="58" x14ac:dyDescent="0.35">
      <c r="A56" s="5" t="s">
        <v>3836</v>
      </c>
      <c r="B56" s="5" t="s">
        <v>3837</v>
      </c>
      <c r="C56" s="5" t="s">
        <v>439</v>
      </c>
      <c r="D56" s="5" t="s">
        <v>3838</v>
      </c>
      <c r="E56" s="5" t="s">
        <v>3638</v>
      </c>
      <c r="F56" s="5" t="s">
        <v>3839</v>
      </c>
      <c r="G56" s="5" t="s">
        <v>442</v>
      </c>
      <c r="H56" s="6">
        <v>367046</v>
      </c>
      <c r="I56" s="6">
        <v>26715</v>
      </c>
      <c r="J56" s="14" t="s">
        <v>53</v>
      </c>
      <c r="K56" s="8">
        <v>11</v>
      </c>
      <c r="L56" s="9">
        <v>293865</v>
      </c>
      <c r="M56" s="10">
        <v>0.1</v>
      </c>
      <c r="N56" s="9">
        <v>264478.5</v>
      </c>
      <c r="O56" s="10">
        <v>0.5023412051035</v>
      </c>
      <c r="P56" s="15">
        <v>132858.44841396602</v>
      </c>
      <c r="Q56" s="9">
        <v>131620.05158603398</v>
      </c>
      <c r="R56" s="10">
        <v>0.08</v>
      </c>
      <c r="S56" s="9">
        <v>61.585275868441869</v>
      </c>
      <c r="T56" s="16">
        <v>313616</v>
      </c>
      <c r="U56" s="9">
        <v>3136160</v>
      </c>
      <c r="V56" s="9">
        <v>4781000</v>
      </c>
      <c r="W56" s="9"/>
    </row>
    <row r="57" spans="1:23" ht="29" x14ac:dyDescent="0.35">
      <c r="A57" s="5" t="s">
        <v>3840</v>
      </c>
      <c r="B57" s="5" t="s">
        <v>3841</v>
      </c>
      <c r="C57" s="5" t="s">
        <v>196</v>
      </c>
      <c r="D57" s="5" t="s">
        <v>3842</v>
      </c>
      <c r="E57" s="5" t="s">
        <v>586</v>
      </c>
      <c r="F57" s="5" t="s">
        <v>501</v>
      </c>
      <c r="G57" s="5" t="s">
        <v>151</v>
      </c>
      <c r="H57" s="6">
        <v>6250</v>
      </c>
      <c r="I57" s="6">
        <v>2986</v>
      </c>
      <c r="J57" s="14" t="s">
        <v>53</v>
      </c>
      <c r="K57" s="8">
        <v>10.8</v>
      </c>
      <c r="L57" s="9">
        <v>32248.799999999996</v>
      </c>
      <c r="M57" s="10">
        <v>0.1</v>
      </c>
      <c r="N57" s="9">
        <v>29023.919999999995</v>
      </c>
      <c r="O57" s="10">
        <v>0.486662581046023</v>
      </c>
      <c r="P57" s="15">
        <v>14124.855819273283</v>
      </c>
      <c r="Q57" s="9">
        <v>14899.064180726707</v>
      </c>
      <c r="R57" s="10">
        <v>0.08</v>
      </c>
      <c r="S57" s="9">
        <v>62.370496402908195</v>
      </c>
      <c r="T57" s="16">
        <v>0</v>
      </c>
      <c r="U57" s="9">
        <v>0</v>
      </c>
      <c r="V57" s="9">
        <v>186000</v>
      </c>
      <c r="W57" s="9"/>
    </row>
    <row r="58" spans="1:23" ht="43.5" x14ac:dyDescent="0.35">
      <c r="A58" s="5" t="s">
        <v>3843</v>
      </c>
      <c r="B58" s="5" t="s">
        <v>3844</v>
      </c>
      <c r="C58" s="5" t="s">
        <v>195</v>
      </c>
      <c r="D58" s="5" t="s">
        <v>3845</v>
      </c>
      <c r="E58" s="5" t="s">
        <v>3638</v>
      </c>
      <c r="F58" s="5" t="s">
        <v>3846</v>
      </c>
      <c r="G58" s="5" t="s">
        <v>152</v>
      </c>
      <c r="H58" s="6">
        <v>345002</v>
      </c>
      <c r="I58" s="6">
        <v>84036</v>
      </c>
      <c r="J58" s="14" t="s">
        <v>53</v>
      </c>
      <c r="K58" s="8">
        <v>11</v>
      </c>
      <c r="L58" s="9">
        <v>924396</v>
      </c>
      <c r="M58" s="10">
        <v>0.1</v>
      </c>
      <c r="N58" s="9">
        <v>831956.4</v>
      </c>
      <c r="O58" s="10">
        <v>0.5023412051035</v>
      </c>
      <c r="P58" s="15">
        <v>417925.98056956951</v>
      </c>
      <c r="Q58" s="9">
        <v>414030.41943043045</v>
      </c>
      <c r="R58" s="10">
        <v>0.08</v>
      </c>
      <c r="S58" s="9">
        <v>61.585275868441869</v>
      </c>
      <c r="T58" s="16">
        <v>176930</v>
      </c>
      <c r="U58" s="9">
        <v>1769300</v>
      </c>
      <c r="V58" s="9">
        <v>6945000</v>
      </c>
      <c r="W58" s="9"/>
    </row>
    <row r="59" spans="1:23" x14ac:dyDescent="0.35">
      <c r="A59" s="5" t="s">
        <v>3847</v>
      </c>
      <c r="B59" s="5" t="s">
        <v>3847</v>
      </c>
      <c r="C59" s="5" t="s">
        <v>6</v>
      </c>
      <c r="D59" s="5" t="s">
        <v>3848</v>
      </c>
      <c r="E59" s="5" t="s">
        <v>586</v>
      </c>
      <c r="F59" s="5" t="s">
        <v>3849</v>
      </c>
      <c r="G59" s="5" t="s">
        <v>152</v>
      </c>
      <c r="H59" s="6">
        <v>45500</v>
      </c>
      <c r="I59" s="6">
        <v>20600</v>
      </c>
      <c r="J59" s="14" t="s">
        <v>53</v>
      </c>
      <c r="K59" s="8">
        <v>9</v>
      </c>
      <c r="L59" s="9">
        <v>185400</v>
      </c>
      <c r="M59" s="10">
        <v>0.1</v>
      </c>
      <c r="N59" s="9">
        <v>166860</v>
      </c>
      <c r="O59" s="10">
        <v>0.48666258104602306</v>
      </c>
      <c r="P59" s="15">
        <v>81204.518273339403</v>
      </c>
      <c r="Q59" s="9">
        <v>85655.481726660597</v>
      </c>
      <c r="R59" s="10">
        <v>0.08</v>
      </c>
      <c r="S59" s="9">
        <v>51.975413669090166</v>
      </c>
      <c r="T59" s="16">
        <v>0</v>
      </c>
      <c r="U59" s="9">
        <v>0</v>
      </c>
      <c r="V59" s="9">
        <v>1071000</v>
      </c>
      <c r="W59" s="9"/>
    </row>
    <row r="60" spans="1:23" x14ac:dyDescent="0.35">
      <c r="A60" s="5" t="s">
        <v>3850</v>
      </c>
      <c r="B60" s="5" t="s">
        <v>3850</v>
      </c>
      <c r="C60" s="5" t="s">
        <v>6</v>
      </c>
      <c r="D60" s="5" t="s">
        <v>3851</v>
      </c>
      <c r="E60" s="5" t="s">
        <v>3733</v>
      </c>
      <c r="F60" s="5" t="s">
        <v>354</v>
      </c>
      <c r="G60" s="5" t="s">
        <v>150</v>
      </c>
      <c r="H60" s="6">
        <v>1227</v>
      </c>
      <c r="I60" s="6">
        <v>160</v>
      </c>
      <c r="J60" s="14" t="s">
        <v>53</v>
      </c>
      <c r="K60" s="8">
        <v>10.8</v>
      </c>
      <c r="L60" s="9">
        <v>1727.9999999999998</v>
      </c>
      <c r="M60" s="10">
        <v>0.1</v>
      </c>
      <c r="N60" s="9">
        <v>1555.1999999999998</v>
      </c>
      <c r="O60" s="10">
        <v>0.48666258104602306</v>
      </c>
      <c r="P60" s="15">
        <v>756.85764604277483</v>
      </c>
      <c r="Q60" s="9">
        <v>798.34235395722476</v>
      </c>
      <c r="R60" s="10">
        <v>0.08</v>
      </c>
      <c r="S60" s="9">
        <v>62.370496402908195</v>
      </c>
      <c r="T60" s="16">
        <v>907</v>
      </c>
      <c r="U60" s="9">
        <v>9070</v>
      </c>
      <c r="V60" s="9">
        <v>19000</v>
      </c>
      <c r="W60" s="9"/>
    </row>
    <row r="61" spans="1:23" x14ac:dyDescent="0.35">
      <c r="A61" s="5" t="s">
        <v>3852</v>
      </c>
      <c r="B61" s="5" t="s">
        <v>3852</v>
      </c>
      <c r="C61" s="5" t="s">
        <v>6</v>
      </c>
      <c r="D61" s="5" t="s">
        <v>3853</v>
      </c>
      <c r="E61" s="5" t="s">
        <v>1007</v>
      </c>
      <c r="F61" s="5" t="s">
        <v>354</v>
      </c>
      <c r="G61" s="5" t="s">
        <v>152</v>
      </c>
      <c r="H61" s="6">
        <v>81250</v>
      </c>
      <c r="I61" s="6">
        <v>70730</v>
      </c>
      <c r="J61" s="14" t="s">
        <v>53</v>
      </c>
      <c r="K61" s="8">
        <v>6</v>
      </c>
      <c r="L61" s="9">
        <v>424380</v>
      </c>
      <c r="M61" s="10">
        <v>0.1</v>
      </c>
      <c r="N61" s="9">
        <v>381942</v>
      </c>
      <c r="O61" s="10">
        <v>0.486662581046023</v>
      </c>
      <c r="P61" s="15">
        <v>185876.87952988013</v>
      </c>
      <c r="Q61" s="9">
        <v>196065.12047011987</v>
      </c>
      <c r="R61" s="10">
        <v>0.08</v>
      </c>
      <c r="S61" s="9">
        <v>34.650275779393446</v>
      </c>
      <c r="T61" s="16">
        <v>0</v>
      </c>
      <c r="U61" s="9">
        <v>0</v>
      </c>
      <c r="V61" s="9">
        <v>2451000</v>
      </c>
      <c r="W61" s="9"/>
    </row>
    <row r="62" spans="1:23" x14ac:dyDescent="0.35">
      <c r="A62" s="5" t="s">
        <v>3854</v>
      </c>
      <c r="B62" s="5" t="s">
        <v>3854</v>
      </c>
      <c r="C62" s="5" t="s">
        <v>6</v>
      </c>
      <c r="D62" s="5" t="s">
        <v>3855</v>
      </c>
      <c r="E62" s="5" t="s">
        <v>3632</v>
      </c>
      <c r="F62" s="5" t="s">
        <v>354</v>
      </c>
      <c r="G62" s="5" t="s">
        <v>432</v>
      </c>
      <c r="H62" s="6">
        <v>83985</v>
      </c>
      <c r="I62" s="6">
        <v>12222</v>
      </c>
      <c r="J62" s="14" t="s">
        <v>53</v>
      </c>
      <c r="K62" s="8">
        <v>12.1</v>
      </c>
      <c r="L62" s="9">
        <v>147886.20000000001</v>
      </c>
      <c r="M62" s="10">
        <v>0.1</v>
      </c>
      <c r="N62" s="9">
        <v>133097.58000000002</v>
      </c>
      <c r="O62" s="10">
        <v>0.5023412051035</v>
      </c>
      <c r="P62" s="15">
        <v>66860.398733559501</v>
      </c>
      <c r="Q62" s="9">
        <v>66237.181266440515</v>
      </c>
      <c r="R62" s="10">
        <v>0.08</v>
      </c>
      <c r="S62" s="9">
        <v>67.743803455286084</v>
      </c>
      <c r="T62" s="16">
        <v>59541</v>
      </c>
      <c r="U62" s="9">
        <v>595410</v>
      </c>
      <c r="V62" s="9">
        <v>1423000</v>
      </c>
      <c r="W62" s="9"/>
    </row>
    <row r="63" spans="1:23" ht="145" x14ac:dyDescent="0.35">
      <c r="A63" s="5" t="s">
        <v>3856</v>
      </c>
      <c r="B63" s="5" t="s">
        <v>3857</v>
      </c>
      <c r="C63" s="5" t="s">
        <v>3858</v>
      </c>
      <c r="D63" s="5" t="s">
        <v>3859</v>
      </c>
      <c r="E63" s="5" t="s">
        <v>621</v>
      </c>
      <c r="F63" s="5" t="s">
        <v>3860</v>
      </c>
      <c r="G63" s="5" t="s">
        <v>151</v>
      </c>
      <c r="H63" s="6">
        <v>898783</v>
      </c>
      <c r="I63" s="6">
        <v>186000</v>
      </c>
      <c r="J63" s="14" t="s">
        <v>53</v>
      </c>
      <c r="K63" s="8">
        <v>5.4</v>
      </c>
      <c r="L63" s="9">
        <v>1004400</v>
      </c>
      <c r="M63" s="10">
        <v>0.1</v>
      </c>
      <c r="N63" s="9">
        <v>903960.00000000012</v>
      </c>
      <c r="O63" s="10">
        <v>0.32702944661829325</v>
      </c>
      <c r="P63" s="15">
        <v>295621.53856507241</v>
      </c>
      <c r="Q63" s="9">
        <v>608338.46143492777</v>
      </c>
      <c r="R63" s="10">
        <v>0.08</v>
      </c>
      <c r="S63" s="9">
        <v>40.882961117938684</v>
      </c>
      <c r="T63" s="16">
        <v>526783</v>
      </c>
      <c r="U63" s="9">
        <v>4214264</v>
      </c>
      <c r="V63" s="9">
        <v>11818000</v>
      </c>
      <c r="W63" s="9"/>
    </row>
    <row r="64" spans="1:23" ht="58" x14ac:dyDescent="0.35">
      <c r="A64" s="5" t="s">
        <v>3861</v>
      </c>
      <c r="B64" s="5" t="s">
        <v>3862</v>
      </c>
      <c r="C64" s="5" t="s">
        <v>3863</v>
      </c>
      <c r="D64" s="5" t="s">
        <v>3864</v>
      </c>
      <c r="E64" s="5" t="s">
        <v>3632</v>
      </c>
      <c r="F64" s="5" t="s">
        <v>3865</v>
      </c>
      <c r="G64" s="5" t="s">
        <v>192</v>
      </c>
      <c r="H64" s="6">
        <v>317130</v>
      </c>
      <c r="I64" s="6">
        <v>240079</v>
      </c>
      <c r="J64" s="14" t="s">
        <v>53</v>
      </c>
      <c r="K64" s="8">
        <v>9.9</v>
      </c>
      <c r="L64" s="9">
        <v>2376782.1</v>
      </c>
      <c r="M64" s="10">
        <v>0.1</v>
      </c>
      <c r="N64" s="9">
        <v>2139103.89</v>
      </c>
      <c r="O64" s="10">
        <v>0.50234120510349989</v>
      </c>
      <c r="P64" s="15">
        <v>1074560.0259441845</v>
      </c>
      <c r="Q64" s="9">
        <v>1064543.8640558156</v>
      </c>
      <c r="R64" s="10">
        <v>0.08</v>
      </c>
      <c r="S64" s="9">
        <v>55.426748281597703</v>
      </c>
      <c r="T64" s="16">
        <v>0</v>
      </c>
      <c r="U64" s="9">
        <v>0</v>
      </c>
      <c r="V64" s="9">
        <v>13307000</v>
      </c>
      <c r="W64" s="9"/>
    </row>
    <row r="65" spans="1:23" x14ac:dyDescent="0.35">
      <c r="A65" s="5" t="s">
        <v>3866</v>
      </c>
      <c r="B65" s="5" t="s">
        <v>3866</v>
      </c>
      <c r="C65" s="5" t="s">
        <v>6</v>
      </c>
      <c r="D65" s="5" t="s">
        <v>3867</v>
      </c>
      <c r="E65" s="5" t="s">
        <v>3638</v>
      </c>
      <c r="F65" s="5" t="s">
        <v>378</v>
      </c>
      <c r="G65" s="5" t="s">
        <v>151</v>
      </c>
      <c r="H65" s="6">
        <v>128691</v>
      </c>
      <c r="I65" s="6">
        <v>26474</v>
      </c>
      <c r="J65" s="14" t="s">
        <v>53</v>
      </c>
      <c r="K65" s="8">
        <v>11</v>
      </c>
      <c r="L65" s="9">
        <v>291214</v>
      </c>
      <c r="M65" s="10">
        <v>0.1</v>
      </c>
      <c r="N65" s="9">
        <v>262092.6</v>
      </c>
      <c r="O65" s="10">
        <v>0.50234120510349989</v>
      </c>
      <c r="P65" s="15">
        <v>131659.91253270957</v>
      </c>
      <c r="Q65" s="9">
        <v>130432.68746729044</v>
      </c>
      <c r="R65" s="10">
        <v>0.08</v>
      </c>
      <c r="S65" s="9">
        <v>61.58527586844189</v>
      </c>
      <c r="T65" s="16">
        <v>75743</v>
      </c>
      <c r="U65" s="9">
        <v>757430</v>
      </c>
      <c r="V65" s="9">
        <v>2388000</v>
      </c>
      <c r="W65" s="9"/>
    </row>
    <row r="66" spans="1:23" ht="29" x14ac:dyDescent="0.35">
      <c r="A66" s="5" t="s">
        <v>3868</v>
      </c>
      <c r="B66" s="5" t="s">
        <v>3869</v>
      </c>
      <c r="C66" s="5" t="s">
        <v>3870</v>
      </c>
      <c r="D66" s="5" t="s">
        <v>3871</v>
      </c>
      <c r="E66" s="5" t="s">
        <v>586</v>
      </c>
      <c r="F66" s="5" t="s">
        <v>378</v>
      </c>
      <c r="G66" s="5" t="s">
        <v>151</v>
      </c>
      <c r="H66" s="6">
        <v>6250</v>
      </c>
      <c r="I66" s="6">
        <v>1500</v>
      </c>
      <c r="J66" s="14" t="s">
        <v>53</v>
      </c>
      <c r="K66" s="8">
        <v>7.1999999999999993</v>
      </c>
      <c r="L66" s="9">
        <v>10799.999999999998</v>
      </c>
      <c r="M66" s="10">
        <v>0.1</v>
      </c>
      <c r="N66" s="9">
        <v>9719.9999999999982</v>
      </c>
      <c r="O66" s="10">
        <v>0.486662581046023</v>
      </c>
      <c r="P66" s="15">
        <v>4730.3602877673429</v>
      </c>
      <c r="Q66" s="9">
        <v>4989.6397122326553</v>
      </c>
      <c r="R66" s="10">
        <v>0.08</v>
      </c>
      <c r="S66" s="9">
        <v>41.580330935272123</v>
      </c>
      <c r="T66" s="16">
        <v>3250</v>
      </c>
      <c r="U66" s="9">
        <v>26000</v>
      </c>
      <c r="V66" s="9">
        <v>88000</v>
      </c>
      <c r="W66" s="9"/>
    </row>
    <row r="67" spans="1:23" x14ac:dyDescent="0.35">
      <c r="A67" s="5" t="s">
        <v>3872</v>
      </c>
      <c r="B67" s="5" t="s">
        <v>3872</v>
      </c>
      <c r="C67" s="5" t="s">
        <v>2</v>
      </c>
      <c r="D67" s="5" t="s">
        <v>3873</v>
      </c>
      <c r="E67" s="5" t="s">
        <v>1007</v>
      </c>
      <c r="F67" s="5" t="s">
        <v>348</v>
      </c>
      <c r="G67" s="5" t="s">
        <v>3874</v>
      </c>
      <c r="H67" s="6">
        <v>41409</v>
      </c>
      <c r="I67" s="6" t="s">
        <v>3875</v>
      </c>
      <c r="J67" s="14" t="s">
        <v>53</v>
      </c>
      <c r="K67" s="8">
        <v>4.8000000000000007</v>
      </c>
      <c r="L67" s="9">
        <v>41616.000000000007</v>
      </c>
      <c r="M67" s="10">
        <v>0.1</v>
      </c>
      <c r="N67" s="9">
        <v>37454.400000000009</v>
      </c>
      <c r="O67" s="10">
        <v>0.486662581046023</v>
      </c>
      <c r="P67" s="15">
        <v>18227.654975530168</v>
      </c>
      <c r="Q67" s="9">
        <v>19226.745024469841</v>
      </c>
      <c r="R67" s="10">
        <v>0.08</v>
      </c>
      <c r="S67" s="9">
        <v>27.720220623514766</v>
      </c>
      <c r="T67" s="16">
        <v>24069</v>
      </c>
      <c r="U67" s="9">
        <v>240690</v>
      </c>
      <c r="V67" s="9">
        <v>481000</v>
      </c>
      <c r="W67" s="9"/>
    </row>
    <row r="68" spans="1:23" x14ac:dyDescent="0.35">
      <c r="A68" s="5" t="s">
        <v>3876</v>
      </c>
      <c r="B68" s="5" t="s">
        <v>3876</v>
      </c>
      <c r="C68" s="5" t="s">
        <v>6</v>
      </c>
      <c r="D68" s="5" t="s">
        <v>3877</v>
      </c>
      <c r="E68" s="5" t="s">
        <v>3632</v>
      </c>
      <c r="F68" s="5" t="s">
        <v>348</v>
      </c>
      <c r="G68" s="5" t="s">
        <v>150</v>
      </c>
      <c r="H68" s="6">
        <v>13423</v>
      </c>
      <c r="I68" s="6">
        <v>480</v>
      </c>
      <c r="J68" s="14" t="s">
        <v>53</v>
      </c>
      <c r="K68" s="8">
        <v>13.2</v>
      </c>
      <c r="L68" s="9">
        <v>6336.0000000000009</v>
      </c>
      <c r="M68" s="10">
        <v>0.1</v>
      </c>
      <c r="N68" s="9">
        <v>5702.4000000000005</v>
      </c>
      <c r="O68" s="10">
        <v>0.50234120510349989</v>
      </c>
      <c r="P68" s="15">
        <v>2864.5504879821983</v>
      </c>
      <c r="Q68" s="9">
        <v>2837.8495120178022</v>
      </c>
      <c r="R68" s="10">
        <v>0.08</v>
      </c>
      <c r="S68" s="9">
        <v>73.902331042130271</v>
      </c>
      <c r="T68" s="16">
        <v>12463</v>
      </c>
      <c r="U68" s="9">
        <v>124630</v>
      </c>
      <c r="V68" s="9">
        <v>160000</v>
      </c>
      <c r="W68" s="9"/>
    </row>
    <row r="69" spans="1:23" ht="203" x14ac:dyDescent="0.35">
      <c r="A69" s="5" t="s">
        <v>3878</v>
      </c>
      <c r="B69" s="5" t="s">
        <v>3879</v>
      </c>
      <c r="C69" s="5" t="s">
        <v>3880</v>
      </c>
      <c r="D69" s="5" t="s">
        <v>3881</v>
      </c>
      <c r="E69" s="5" t="s">
        <v>3691</v>
      </c>
      <c r="F69" s="5" t="s">
        <v>3882</v>
      </c>
      <c r="G69" s="5" t="s">
        <v>3883</v>
      </c>
      <c r="H69" s="6">
        <v>1464008</v>
      </c>
      <c r="I69" s="6">
        <v>237107</v>
      </c>
      <c r="J69" s="14" t="s">
        <v>53</v>
      </c>
      <c r="K69" s="8">
        <v>9</v>
      </c>
      <c r="L69" s="9">
        <v>2133963</v>
      </c>
      <c r="M69" s="10">
        <v>0.1</v>
      </c>
      <c r="N69" s="9">
        <v>1920566.7</v>
      </c>
      <c r="O69" s="10">
        <v>0.50234120510349989</v>
      </c>
      <c r="P69" s="15">
        <v>964779.7905596518</v>
      </c>
      <c r="Q69" s="9">
        <v>955786.90944034804</v>
      </c>
      <c r="R69" s="10">
        <v>0.08</v>
      </c>
      <c r="S69" s="9">
        <v>50.38795298327063</v>
      </c>
      <c r="T69" s="16">
        <v>989794</v>
      </c>
      <c r="U69" s="9">
        <v>9897940</v>
      </c>
      <c r="V69" s="9">
        <v>32136000</v>
      </c>
      <c r="W69" s="9"/>
    </row>
    <row r="70" spans="1:23" ht="174" x14ac:dyDescent="0.35">
      <c r="A70" s="5" t="s">
        <v>3884</v>
      </c>
      <c r="B70" s="5" t="s">
        <v>3885</v>
      </c>
      <c r="C70" s="5" t="s">
        <v>3886</v>
      </c>
      <c r="D70" s="5" t="s">
        <v>3887</v>
      </c>
      <c r="E70" s="5" t="s">
        <v>3638</v>
      </c>
      <c r="F70" s="5" t="s">
        <v>3888</v>
      </c>
      <c r="G70" s="5" t="s">
        <v>152</v>
      </c>
      <c r="H70" s="6">
        <v>424550</v>
      </c>
      <c r="I70" s="6">
        <v>154172</v>
      </c>
      <c r="J70" s="14" t="s">
        <v>53</v>
      </c>
      <c r="K70" s="8">
        <v>9.9</v>
      </c>
      <c r="L70" s="9">
        <v>1526302.8</v>
      </c>
      <c r="M70" s="10">
        <v>0.1</v>
      </c>
      <c r="N70" s="9">
        <v>1373672.52</v>
      </c>
      <c r="O70" s="10">
        <v>0.50234120510349989</v>
      </c>
      <c r="P70" s="15">
        <v>690052.30911436153</v>
      </c>
      <c r="Q70" s="9">
        <v>683620.21088563849</v>
      </c>
      <c r="R70" s="10">
        <v>0.08</v>
      </c>
      <c r="S70" s="9">
        <v>55.426748281597703</v>
      </c>
      <c r="T70" s="16">
        <v>0</v>
      </c>
      <c r="U70" s="9">
        <v>0</v>
      </c>
      <c r="V70" s="9">
        <v>8545000</v>
      </c>
      <c r="W70" s="9"/>
    </row>
    <row r="71" spans="1:23" ht="87" x14ac:dyDescent="0.35">
      <c r="A71" s="5" t="s">
        <v>3889</v>
      </c>
      <c r="B71" s="5" t="s">
        <v>3890</v>
      </c>
      <c r="C71" s="5" t="s">
        <v>3891</v>
      </c>
      <c r="D71" s="5" t="s">
        <v>3892</v>
      </c>
      <c r="E71" s="5" t="s">
        <v>768</v>
      </c>
      <c r="F71" s="5" t="s">
        <v>3893</v>
      </c>
      <c r="G71" s="5" t="s">
        <v>152</v>
      </c>
      <c r="H71" s="6">
        <v>36266</v>
      </c>
      <c r="I71" s="6">
        <v>18257</v>
      </c>
      <c r="J71" s="14" t="s">
        <v>53</v>
      </c>
      <c r="K71" s="8">
        <v>12.1</v>
      </c>
      <c r="L71" s="9">
        <v>220909.7</v>
      </c>
      <c r="M71" s="10">
        <v>0.1</v>
      </c>
      <c r="N71" s="9">
        <v>198818.73</v>
      </c>
      <c r="O71" s="10">
        <v>0.48683980751094535</v>
      </c>
      <c r="P71" s="15">
        <v>96792.872242770623</v>
      </c>
      <c r="Q71" s="9">
        <v>102025.8577572294</v>
      </c>
      <c r="R71" s="10">
        <v>0.08</v>
      </c>
      <c r="S71" s="9">
        <v>69.853931202572554</v>
      </c>
      <c r="T71" s="16">
        <v>0</v>
      </c>
      <c r="U71" s="9">
        <v>0</v>
      </c>
      <c r="V71" s="9">
        <v>1275000</v>
      </c>
      <c r="W71" s="9"/>
    </row>
    <row r="72" spans="1:23" x14ac:dyDescent="0.35">
      <c r="A72" s="5" t="s">
        <v>3894</v>
      </c>
      <c r="B72" s="5" t="s">
        <v>3894</v>
      </c>
      <c r="C72" s="5" t="s">
        <v>6</v>
      </c>
      <c r="D72" s="5" t="s">
        <v>3895</v>
      </c>
      <c r="E72" s="5" t="s">
        <v>1007</v>
      </c>
      <c r="F72" s="5" t="s">
        <v>3896</v>
      </c>
      <c r="G72" s="5" t="s">
        <v>151</v>
      </c>
      <c r="H72" s="6">
        <v>49963</v>
      </c>
      <c r="I72" s="6">
        <v>30667</v>
      </c>
      <c r="J72" s="14" t="s">
        <v>53</v>
      </c>
      <c r="K72" s="8">
        <v>9</v>
      </c>
      <c r="L72" s="9">
        <v>276003</v>
      </c>
      <c r="M72" s="10">
        <v>0.1</v>
      </c>
      <c r="N72" s="9">
        <v>248402.7</v>
      </c>
      <c r="O72" s="10">
        <v>0.48666258104602306</v>
      </c>
      <c r="P72" s="15">
        <v>120888.29912080096</v>
      </c>
      <c r="Q72" s="9">
        <v>127514.40087919903</v>
      </c>
      <c r="R72" s="10">
        <v>0.08</v>
      </c>
      <c r="S72" s="9">
        <v>51.975413669090159</v>
      </c>
      <c r="T72" s="16">
        <v>0</v>
      </c>
      <c r="U72" s="9">
        <v>0</v>
      </c>
      <c r="V72" s="9">
        <v>1594000</v>
      </c>
      <c r="W72" s="9"/>
    </row>
    <row r="73" spans="1:23" ht="29" x14ac:dyDescent="0.35">
      <c r="A73" s="5" t="s">
        <v>3897</v>
      </c>
      <c r="B73" s="5" t="s">
        <v>3898</v>
      </c>
      <c r="C73" s="5" t="s">
        <v>189</v>
      </c>
      <c r="D73" s="5" t="s">
        <v>3899</v>
      </c>
      <c r="E73" s="5" t="s">
        <v>3733</v>
      </c>
      <c r="F73" s="5" t="s">
        <v>3900</v>
      </c>
      <c r="G73" s="5" t="s">
        <v>192</v>
      </c>
      <c r="H73" s="6">
        <v>216087</v>
      </c>
      <c r="I73" s="6">
        <v>105783</v>
      </c>
      <c r="J73" s="14" t="s">
        <v>53</v>
      </c>
      <c r="K73" s="8">
        <v>5.4</v>
      </c>
      <c r="L73" s="9">
        <v>571228.20000000007</v>
      </c>
      <c r="M73" s="10">
        <v>0.1</v>
      </c>
      <c r="N73" s="9">
        <v>514105.38000000006</v>
      </c>
      <c r="O73" s="10">
        <v>0.48666258104602306</v>
      </c>
      <c r="P73" s="15">
        <v>250195.8511604465</v>
      </c>
      <c r="Q73" s="9">
        <v>263909.52883955359</v>
      </c>
      <c r="R73" s="10">
        <v>0.08</v>
      </c>
      <c r="S73" s="9">
        <v>31.185248201454108</v>
      </c>
      <c r="T73" s="16">
        <v>0</v>
      </c>
      <c r="U73" s="9">
        <v>0</v>
      </c>
      <c r="V73" s="9">
        <v>3299000</v>
      </c>
      <c r="W73" s="9"/>
    </row>
    <row r="74" spans="1:23" x14ac:dyDescent="0.35">
      <c r="A74" s="5" t="s">
        <v>3901</v>
      </c>
      <c r="B74" s="5" t="s">
        <v>3901</v>
      </c>
      <c r="C74" s="5" t="s">
        <v>441</v>
      </c>
      <c r="D74" s="5" t="s">
        <v>3902</v>
      </c>
      <c r="E74" s="5" t="s">
        <v>3638</v>
      </c>
      <c r="F74" s="5" t="s">
        <v>307</v>
      </c>
      <c r="G74" s="5" t="s">
        <v>152</v>
      </c>
      <c r="H74" s="6">
        <v>135609</v>
      </c>
      <c r="I74" s="6">
        <v>19980</v>
      </c>
      <c r="J74" s="14" t="s">
        <v>53</v>
      </c>
      <c r="K74" s="8">
        <v>12.1</v>
      </c>
      <c r="L74" s="9">
        <v>241758.00000000003</v>
      </c>
      <c r="M74" s="10">
        <v>0.1</v>
      </c>
      <c r="N74" s="9">
        <v>217582.2</v>
      </c>
      <c r="O74" s="10">
        <v>0.33759300931509939</v>
      </c>
      <c r="P74" s="15">
        <v>73454.229671399822</v>
      </c>
      <c r="Q74" s="9">
        <v>144127.9703286002</v>
      </c>
      <c r="R74" s="10">
        <v>0.08</v>
      </c>
      <c r="S74" s="9">
        <v>90.170151606982103</v>
      </c>
      <c r="T74" s="16">
        <v>95649</v>
      </c>
      <c r="U74" s="9">
        <v>956490</v>
      </c>
      <c r="V74" s="9">
        <v>2758000</v>
      </c>
      <c r="W74" s="9"/>
    </row>
    <row r="75" spans="1:23" x14ac:dyDescent="0.35">
      <c r="A75" s="5" t="s">
        <v>3903</v>
      </c>
      <c r="B75" s="5" t="s">
        <v>3903</v>
      </c>
      <c r="C75" s="5" t="s">
        <v>6</v>
      </c>
      <c r="D75" s="5" t="s">
        <v>3904</v>
      </c>
      <c r="E75" s="5" t="s">
        <v>3638</v>
      </c>
      <c r="F75" s="5" t="s">
        <v>307</v>
      </c>
      <c r="G75" s="5" t="s">
        <v>152</v>
      </c>
      <c r="H75" s="6">
        <v>130927</v>
      </c>
      <c r="I75" s="6">
        <v>105384</v>
      </c>
      <c r="J75" s="14" t="s">
        <v>53</v>
      </c>
      <c r="K75" s="8">
        <v>9.9</v>
      </c>
      <c r="L75" s="9">
        <v>1043301.6</v>
      </c>
      <c r="M75" s="10">
        <v>0.1</v>
      </c>
      <c r="N75" s="9">
        <v>938971.44</v>
      </c>
      <c r="O75" s="10">
        <v>0.5023412051035</v>
      </c>
      <c r="P75" s="15">
        <v>471684.04472736875</v>
      </c>
      <c r="Q75" s="9">
        <v>467287.39527263126</v>
      </c>
      <c r="R75" s="10">
        <v>0.08</v>
      </c>
      <c r="S75" s="9">
        <v>55.426748281597689</v>
      </c>
      <c r="T75" s="16">
        <v>0</v>
      </c>
      <c r="U75" s="9">
        <v>0</v>
      </c>
      <c r="V75" s="9">
        <v>5841000</v>
      </c>
      <c r="W75" s="9"/>
    </row>
    <row r="76" spans="1:23" x14ac:dyDescent="0.35">
      <c r="A76" s="5" t="s">
        <v>3905</v>
      </c>
      <c r="B76" s="5" t="s">
        <v>3905</v>
      </c>
      <c r="C76" s="5" t="s">
        <v>6</v>
      </c>
      <c r="D76" s="5" t="s">
        <v>3906</v>
      </c>
      <c r="E76" s="5" t="s">
        <v>974</v>
      </c>
      <c r="F76" s="5" t="s">
        <v>307</v>
      </c>
      <c r="G76" s="5" t="s">
        <v>193</v>
      </c>
      <c r="H76" s="6">
        <v>1625</v>
      </c>
      <c r="I76" s="6">
        <v>240</v>
      </c>
      <c r="J76" s="14" t="s">
        <v>53</v>
      </c>
      <c r="K76" s="8">
        <v>7.1999999999999993</v>
      </c>
      <c r="L76" s="9">
        <v>1727.9999999999998</v>
      </c>
      <c r="M76" s="10">
        <v>0.1</v>
      </c>
      <c r="N76" s="9">
        <v>1555.1999999999998</v>
      </c>
      <c r="O76" s="10">
        <v>0.5284695624113096</v>
      </c>
      <c r="P76" s="15">
        <v>821.87586346206842</v>
      </c>
      <c r="Q76" s="9">
        <v>733.32413653793117</v>
      </c>
      <c r="R76" s="10">
        <v>0.08</v>
      </c>
      <c r="S76" s="9">
        <v>38.193965444683926</v>
      </c>
      <c r="T76" s="16">
        <v>1145</v>
      </c>
      <c r="U76" s="9">
        <v>9160</v>
      </c>
      <c r="V76" s="9">
        <v>18000</v>
      </c>
      <c r="W76" s="9"/>
    </row>
    <row r="77" spans="1:23" ht="43.5" x14ac:dyDescent="0.35">
      <c r="A77" s="5" t="s">
        <v>3907</v>
      </c>
      <c r="B77" s="5" t="s">
        <v>3908</v>
      </c>
      <c r="C77" s="5" t="s">
        <v>3909</v>
      </c>
      <c r="D77" s="5" t="s">
        <v>3910</v>
      </c>
      <c r="E77" s="5" t="s">
        <v>586</v>
      </c>
      <c r="F77" s="5" t="s">
        <v>3911</v>
      </c>
      <c r="G77" s="5" t="s">
        <v>151</v>
      </c>
      <c r="H77" s="6">
        <v>44928</v>
      </c>
      <c r="I77" s="6">
        <v>15050</v>
      </c>
      <c r="J77" s="14" t="s">
        <v>53</v>
      </c>
      <c r="K77" s="8">
        <v>9.9</v>
      </c>
      <c r="L77" s="9">
        <v>148995</v>
      </c>
      <c r="M77" s="10">
        <v>0.1</v>
      </c>
      <c r="N77" s="9">
        <v>134095.5</v>
      </c>
      <c r="O77" s="10">
        <v>0.486662581046023</v>
      </c>
      <c r="P77" s="15">
        <v>65259.26213665698</v>
      </c>
      <c r="Q77" s="9">
        <v>68836.23786334302</v>
      </c>
      <c r="R77" s="10">
        <v>0.08</v>
      </c>
      <c r="S77" s="9">
        <v>57.17295503599918</v>
      </c>
      <c r="T77" s="16">
        <v>0</v>
      </c>
      <c r="U77" s="9">
        <v>0</v>
      </c>
      <c r="V77" s="9">
        <v>860000</v>
      </c>
      <c r="W77" s="9"/>
    </row>
    <row r="78" spans="1:23" x14ac:dyDescent="0.35">
      <c r="A78" s="5" t="s">
        <v>3912</v>
      </c>
      <c r="B78" s="5" t="s">
        <v>3912</v>
      </c>
      <c r="C78" s="5" t="s">
        <v>6</v>
      </c>
      <c r="D78" s="5" t="s">
        <v>3913</v>
      </c>
      <c r="E78" s="5" t="s">
        <v>586</v>
      </c>
      <c r="F78" s="5" t="s">
        <v>3911</v>
      </c>
      <c r="G78" s="5" t="s">
        <v>151</v>
      </c>
      <c r="H78" s="6">
        <v>141047</v>
      </c>
      <c r="I78" s="6">
        <v>12459</v>
      </c>
      <c r="J78" s="14" t="s">
        <v>53</v>
      </c>
      <c r="K78" s="8">
        <v>12.1</v>
      </c>
      <c r="L78" s="9">
        <v>150753.90000000002</v>
      </c>
      <c r="M78" s="10">
        <v>0.1</v>
      </c>
      <c r="N78" s="9">
        <v>135678.51</v>
      </c>
      <c r="O78" s="10">
        <v>0.48666258104602295</v>
      </c>
      <c r="P78" s="15">
        <v>66029.65386907864</v>
      </c>
      <c r="Q78" s="9">
        <v>69648.856130921369</v>
      </c>
      <c r="R78" s="10">
        <v>0.08</v>
      </c>
      <c r="S78" s="9">
        <v>69.87805615511013</v>
      </c>
      <c r="T78" s="16">
        <v>116129</v>
      </c>
      <c r="U78" s="9">
        <v>1161290</v>
      </c>
      <c r="V78" s="9">
        <v>2032000</v>
      </c>
      <c r="W78" s="9"/>
    </row>
    <row r="79" spans="1:23" x14ac:dyDescent="0.35">
      <c r="A79" s="5" t="s">
        <v>3914</v>
      </c>
      <c r="B79" s="5" t="s">
        <v>3914</v>
      </c>
      <c r="C79" s="5" t="s">
        <v>6</v>
      </c>
      <c r="D79" s="5" t="s">
        <v>3915</v>
      </c>
      <c r="E79" s="5" t="s">
        <v>586</v>
      </c>
      <c r="F79" s="5" t="s">
        <v>3916</v>
      </c>
      <c r="G79" s="5" t="s">
        <v>151</v>
      </c>
      <c r="H79" s="6">
        <v>95984</v>
      </c>
      <c r="I79" s="6">
        <v>63425</v>
      </c>
      <c r="J79" s="14" t="s">
        <v>53</v>
      </c>
      <c r="K79" s="8">
        <v>6</v>
      </c>
      <c r="L79" s="9">
        <v>380550</v>
      </c>
      <c r="M79" s="10">
        <v>0.1</v>
      </c>
      <c r="N79" s="9">
        <v>342495</v>
      </c>
      <c r="O79" s="10">
        <v>0.48666258104602311</v>
      </c>
      <c r="P79" s="15">
        <v>166679.50069535768</v>
      </c>
      <c r="Q79" s="9">
        <v>175815.49930464232</v>
      </c>
      <c r="R79" s="10">
        <v>0.08</v>
      </c>
      <c r="S79" s="9">
        <v>34.650275779393439</v>
      </c>
      <c r="T79" s="16">
        <v>0</v>
      </c>
      <c r="U79" s="9">
        <v>0</v>
      </c>
      <c r="V79" s="9">
        <v>2198000</v>
      </c>
      <c r="W79" s="9"/>
    </row>
    <row r="80" spans="1:23" x14ac:dyDescent="0.35">
      <c r="A80" s="5" t="s">
        <v>3917</v>
      </c>
      <c r="B80" s="5" t="s">
        <v>3917</v>
      </c>
      <c r="C80" s="5" t="s">
        <v>6</v>
      </c>
      <c r="D80" s="5" t="s">
        <v>3918</v>
      </c>
      <c r="E80" s="5" t="s">
        <v>3829</v>
      </c>
      <c r="F80" s="5" t="s">
        <v>388</v>
      </c>
      <c r="G80" s="5" t="s">
        <v>152</v>
      </c>
      <c r="H80" s="6">
        <v>7113</v>
      </c>
      <c r="I80" s="6">
        <v>1976</v>
      </c>
      <c r="J80" s="14" t="s">
        <v>53</v>
      </c>
      <c r="K80" s="8">
        <v>10.8</v>
      </c>
      <c r="L80" s="9">
        <v>21340.799999999999</v>
      </c>
      <c r="M80" s="10">
        <v>0.1</v>
      </c>
      <c r="N80" s="9">
        <v>19206.72</v>
      </c>
      <c r="O80" s="10">
        <v>0.50922433924856969</v>
      </c>
      <c r="P80" s="15">
        <v>9780.5293011322883</v>
      </c>
      <c r="Q80" s="9">
        <v>9426.1906988677129</v>
      </c>
      <c r="R80" s="10">
        <v>0.08</v>
      </c>
      <c r="S80" s="9">
        <v>59.629242781298792</v>
      </c>
      <c r="T80" s="16">
        <v>0</v>
      </c>
      <c r="U80" s="9">
        <v>0</v>
      </c>
      <c r="V80" s="9">
        <v>118000</v>
      </c>
      <c r="W80" s="9"/>
    </row>
    <row r="81" spans="1:23" ht="72.5" x14ac:dyDescent="0.35">
      <c r="A81" s="5" t="s">
        <v>3919</v>
      </c>
      <c r="B81" s="5" t="s">
        <v>3920</v>
      </c>
      <c r="C81" s="5" t="s">
        <v>435</v>
      </c>
      <c r="D81" s="5" t="s">
        <v>3921</v>
      </c>
      <c r="E81" s="5" t="s">
        <v>586</v>
      </c>
      <c r="F81" s="5" t="s">
        <v>388</v>
      </c>
      <c r="G81" s="5" t="s">
        <v>151</v>
      </c>
      <c r="H81" s="6">
        <v>239242</v>
      </c>
      <c r="I81" s="6">
        <v>2475</v>
      </c>
      <c r="J81" s="14" t="s">
        <v>53</v>
      </c>
      <c r="K81" s="8">
        <v>7.1999999999999993</v>
      </c>
      <c r="L81" s="9">
        <v>17820</v>
      </c>
      <c r="M81" s="10">
        <v>0.1</v>
      </c>
      <c r="N81" s="9">
        <v>16038</v>
      </c>
      <c r="O81" s="10">
        <v>0.486662581046023</v>
      </c>
      <c r="P81" s="15">
        <v>7805.0944748161164</v>
      </c>
      <c r="Q81" s="9">
        <v>8232.9055251838836</v>
      </c>
      <c r="R81" s="10">
        <v>0.08</v>
      </c>
      <c r="S81" s="9">
        <v>41.580330935272137</v>
      </c>
      <c r="T81" s="16">
        <v>234292</v>
      </c>
      <c r="U81" s="9">
        <v>1874336</v>
      </c>
      <c r="V81" s="9">
        <v>1977000</v>
      </c>
      <c r="W81" s="9"/>
    </row>
    <row r="82" spans="1:23" x14ac:dyDescent="0.35">
      <c r="A82" s="5" t="s">
        <v>3922</v>
      </c>
      <c r="B82" s="5" t="s">
        <v>3922</v>
      </c>
      <c r="C82" s="5" t="s">
        <v>6</v>
      </c>
      <c r="D82" s="5" t="s">
        <v>3923</v>
      </c>
      <c r="E82" s="5" t="s">
        <v>3270</v>
      </c>
      <c r="F82" s="5" t="s">
        <v>388</v>
      </c>
      <c r="G82" s="5" t="s">
        <v>193</v>
      </c>
      <c r="H82" s="6">
        <v>1159</v>
      </c>
      <c r="I82" s="6">
        <v>390</v>
      </c>
      <c r="J82" s="14" t="s">
        <v>53</v>
      </c>
      <c r="K82" s="8">
        <v>7.1999999999999993</v>
      </c>
      <c r="L82" s="9">
        <v>2807.9999999999995</v>
      </c>
      <c r="M82" s="10">
        <v>0.1</v>
      </c>
      <c r="N82" s="9">
        <v>2527.1999999999998</v>
      </c>
      <c r="O82" s="10">
        <v>0.49647814248989874</v>
      </c>
      <c r="P82" s="15">
        <v>1254.699561700472</v>
      </c>
      <c r="Q82" s="9">
        <v>1272.5004382995278</v>
      </c>
      <c r="R82" s="10">
        <v>0.08</v>
      </c>
      <c r="S82" s="9">
        <v>40.785270458318195</v>
      </c>
      <c r="T82" s="16">
        <v>0</v>
      </c>
      <c r="U82" s="9">
        <v>0</v>
      </c>
      <c r="V82" s="9">
        <v>16000</v>
      </c>
      <c r="W82" s="9"/>
    </row>
    <row r="83" spans="1:23" ht="43.5" x14ac:dyDescent="0.35">
      <c r="A83" s="5" t="s">
        <v>3924</v>
      </c>
      <c r="B83" s="5" t="s">
        <v>3925</v>
      </c>
      <c r="C83" s="5" t="s">
        <v>195</v>
      </c>
      <c r="D83" s="5" t="s">
        <v>3926</v>
      </c>
      <c r="E83" s="5" t="s">
        <v>2070</v>
      </c>
      <c r="F83" s="5" t="s">
        <v>3927</v>
      </c>
      <c r="G83" s="5" t="s">
        <v>151</v>
      </c>
      <c r="H83" s="6">
        <v>9300</v>
      </c>
      <c r="I83" s="6">
        <v>7704</v>
      </c>
      <c r="J83" s="14" t="s">
        <v>53</v>
      </c>
      <c r="K83" s="8">
        <v>12.1</v>
      </c>
      <c r="L83" s="9">
        <v>93218.400000000009</v>
      </c>
      <c r="M83" s="10">
        <v>0.1</v>
      </c>
      <c r="N83" s="9">
        <v>83896.560000000012</v>
      </c>
      <c r="O83" s="10">
        <v>0.48666258104602306</v>
      </c>
      <c r="P83" s="15">
        <v>40829.31643048254</v>
      </c>
      <c r="Q83" s="9">
        <v>43067.243569517472</v>
      </c>
      <c r="R83" s="10">
        <v>0.08</v>
      </c>
      <c r="S83" s="9">
        <v>69.878056155110116</v>
      </c>
      <c r="T83" s="16">
        <v>0</v>
      </c>
      <c r="U83" s="9">
        <v>0</v>
      </c>
      <c r="V83" s="9">
        <v>538000</v>
      </c>
      <c r="W83" s="9"/>
    </row>
    <row r="84" spans="1:23" x14ac:dyDescent="0.35">
      <c r="A84" s="5" t="s">
        <v>3928</v>
      </c>
      <c r="B84" s="5" t="s">
        <v>3928</v>
      </c>
      <c r="C84" s="5" t="s">
        <v>6</v>
      </c>
      <c r="D84" s="5" t="s">
        <v>3929</v>
      </c>
      <c r="E84" s="5" t="s">
        <v>3632</v>
      </c>
      <c r="F84" s="5" t="s">
        <v>382</v>
      </c>
      <c r="G84" s="5" t="s">
        <v>432</v>
      </c>
      <c r="H84" s="6">
        <v>82089</v>
      </c>
      <c r="I84" s="6">
        <v>20000</v>
      </c>
      <c r="J84" s="14" t="s">
        <v>53</v>
      </c>
      <c r="K84" s="8">
        <v>12.1</v>
      </c>
      <c r="L84" s="9">
        <v>242000.00000000003</v>
      </c>
      <c r="M84" s="10">
        <v>0.1</v>
      </c>
      <c r="N84" s="9">
        <v>217800.00000000003</v>
      </c>
      <c r="O84" s="10">
        <v>0.50234120510349989</v>
      </c>
      <c r="P84" s="15">
        <v>109409.91447154227</v>
      </c>
      <c r="Q84" s="9">
        <v>108390.08552845774</v>
      </c>
      <c r="R84" s="10">
        <v>0.08</v>
      </c>
      <c r="S84" s="9">
        <v>67.743803455286084</v>
      </c>
      <c r="T84" s="16">
        <v>42089</v>
      </c>
      <c r="U84" s="9">
        <v>420890</v>
      </c>
      <c r="V84" s="9">
        <v>1776000</v>
      </c>
      <c r="W84" s="9"/>
    </row>
    <row r="85" spans="1:23" x14ac:dyDescent="0.35">
      <c r="A85" s="5" t="s">
        <v>3930</v>
      </c>
      <c r="B85" s="5" t="s">
        <v>3930</v>
      </c>
      <c r="C85" s="5" t="s">
        <v>6</v>
      </c>
      <c r="D85" s="5" t="s">
        <v>3931</v>
      </c>
      <c r="E85" s="5" t="s">
        <v>3638</v>
      </c>
      <c r="F85" s="5" t="s">
        <v>3932</v>
      </c>
      <c r="G85" s="5" t="s">
        <v>456</v>
      </c>
      <c r="H85" s="6">
        <v>281119</v>
      </c>
      <c r="I85" s="6">
        <v>108329</v>
      </c>
      <c r="J85" s="14" t="s">
        <v>53</v>
      </c>
      <c r="K85" s="8">
        <v>9.9</v>
      </c>
      <c r="L85" s="9">
        <v>1072457.1000000001</v>
      </c>
      <c r="M85" s="10">
        <v>0.1</v>
      </c>
      <c r="N85" s="9">
        <v>965211.39000000013</v>
      </c>
      <c r="O85" s="10">
        <v>0.50234120510349989</v>
      </c>
      <c r="P85" s="15">
        <v>484865.45283222431</v>
      </c>
      <c r="Q85" s="9">
        <v>480345.93716777582</v>
      </c>
      <c r="R85" s="10">
        <v>0.08</v>
      </c>
      <c r="S85" s="9">
        <v>55.426748281597703</v>
      </c>
      <c r="T85" s="16">
        <v>0</v>
      </c>
      <c r="U85" s="9">
        <v>0</v>
      </c>
      <c r="V85" s="9">
        <v>6004000</v>
      </c>
      <c r="W85" s="9"/>
    </row>
    <row r="86" spans="1:23" x14ac:dyDescent="0.35">
      <c r="A86" s="5" t="s">
        <v>3933</v>
      </c>
      <c r="B86" s="5" t="s">
        <v>3933</v>
      </c>
      <c r="C86" s="5" t="s">
        <v>6</v>
      </c>
      <c r="D86" s="5" t="s">
        <v>3934</v>
      </c>
      <c r="E86" s="5" t="s">
        <v>3733</v>
      </c>
      <c r="F86" s="5" t="s">
        <v>349</v>
      </c>
      <c r="G86" s="5" t="s">
        <v>442</v>
      </c>
      <c r="H86" s="6">
        <v>50881</v>
      </c>
      <c r="I86" s="6">
        <v>5376</v>
      </c>
      <c r="J86" s="14" t="s">
        <v>53</v>
      </c>
      <c r="K86" s="8">
        <v>6.6000000000000005</v>
      </c>
      <c r="L86" s="9">
        <v>35481.600000000006</v>
      </c>
      <c r="M86" s="10">
        <v>0.1</v>
      </c>
      <c r="N86" s="9">
        <v>31933.44000000001</v>
      </c>
      <c r="O86" s="10">
        <v>0.486662581046023</v>
      </c>
      <c r="P86" s="15">
        <v>15540.810332078316</v>
      </c>
      <c r="Q86" s="9">
        <v>16392.62966792169</v>
      </c>
      <c r="R86" s="10">
        <v>0.08</v>
      </c>
      <c r="S86" s="9">
        <v>38.115303357332799</v>
      </c>
      <c r="T86" s="16">
        <v>40129</v>
      </c>
      <c r="U86" s="9">
        <v>401290</v>
      </c>
      <c r="V86" s="9">
        <v>606000</v>
      </c>
      <c r="W86" s="9"/>
    </row>
    <row r="87" spans="1:23" x14ac:dyDescent="0.35">
      <c r="A87" s="5" t="s">
        <v>3935</v>
      </c>
      <c r="B87" s="5" t="s">
        <v>3935</v>
      </c>
      <c r="C87" s="5" t="s">
        <v>6</v>
      </c>
      <c r="D87" s="5" t="s">
        <v>3936</v>
      </c>
      <c r="E87" s="5" t="s">
        <v>3638</v>
      </c>
      <c r="F87" s="5" t="s">
        <v>349</v>
      </c>
      <c r="G87" s="5" t="s">
        <v>432</v>
      </c>
      <c r="H87" s="6">
        <v>197415</v>
      </c>
      <c r="I87" s="6">
        <v>25182</v>
      </c>
      <c r="J87" s="14" t="s">
        <v>53</v>
      </c>
      <c r="K87" s="8">
        <v>11</v>
      </c>
      <c r="L87" s="9">
        <v>277002</v>
      </c>
      <c r="M87" s="10">
        <v>0.1</v>
      </c>
      <c r="N87" s="9">
        <v>249301.8</v>
      </c>
      <c r="O87" s="10">
        <v>0.50234120510349989</v>
      </c>
      <c r="P87" s="15">
        <v>125234.56664647172</v>
      </c>
      <c r="Q87" s="9">
        <v>124067.23335352828</v>
      </c>
      <c r="R87" s="10">
        <v>0.08</v>
      </c>
      <c r="S87" s="9">
        <v>61.58527586844189</v>
      </c>
      <c r="T87" s="16">
        <v>147051</v>
      </c>
      <c r="U87" s="9">
        <v>1470510</v>
      </c>
      <c r="V87" s="9">
        <v>3021000</v>
      </c>
      <c r="W87" s="9"/>
    </row>
    <row r="88" spans="1:23" ht="29" x14ac:dyDescent="0.35">
      <c r="A88" s="5" t="s">
        <v>3937</v>
      </c>
      <c r="B88" s="5" t="s">
        <v>3937</v>
      </c>
      <c r="C88" s="5" t="s">
        <v>6</v>
      </c>
      <c r="D88" s="5" t="s">
        <v>3938</v>
      </c>
      <c r="E88" s="5" t="s">
        <v>642</v>
      </c>
      <c r="F88" s="5" t="s">
        <v>3939</v>
      </c>
      <c r="G88" s="5" t="s">
        <v>150</v>
      </c>
      <c r="H88" s="6">
        <v>114171</v>
      </c>
      <c r="I88" s="6">
        <v>53385</v>
      </c>
      <c r="J88" s="14" t="s">
        <v>53</v>
      </c>
      <c r="K88" s="8">
        <v>9</v>
      </c>
      <c r="L88" s="9">
        <v>480465</v>
      </c>
      <c r="M88" s="10">
        <v>0.1</v>
      </c>
      <c r="N88" s="9">
        <v>432418.5</v>
      </c>
      <c r="O88" s="10">
        <v>0.486662581046023</v>
      </c>
      <c r="P88" s="15">
        <v>210441.9033020497</v>
      </c>
      <c r="Q88" s="9">
        <v>221976.5966979503</v>
      </c>
      <c r="R88" s="10">
        <v>0.08</v>
      </c>
      <c r="S88" s="9">
        <v>51.975413669090166</v>
      </c>
      <c r="T88" s="16">
        <v>0</v>
      </c>
      <c r="U88" s="9">
        <v>0</v>
      </c>
      <c r="V88" s="9">
        <v>2775000</v>
      </c>
      <c r="W88" s="9"/>
    </row>
    <row r="89" spans="1:23" ht="29" x14ac:dyDescent="0.35">
      <c r="A89" s="5" t="s">
        <v>3940</v>
      </c>
      <c r="B89" s="5" t="s">
        <v>3941</v>
      </c>
      <c r="C89" s="5" t="s">
        <v>196</v>
      </c>
      <c r="D89" s="5" t="s">
        <v>3845</v>
      </c>
      <c r="E89" s="5" t="s">
        <v>3638</v>
      </c>
      <c r="F89" s="5" t="s">
        <v>3942</v>
      </c>
      <c r="G89" s="5" t="s">
        <v>152</v>
      </c>
      <c r="H89" s="6">
        <v>408936</v>
      </c>
      <c r="I89" s="6">
        <v>245000</v>
      </c>
      <c r="J89" s="14" t="s">
        <v>53</v>
      </c>
      <c r="K89" s="8">
        <v>9.9</v>
      </c>
      <c r="L89" s="9">
        <v>2425500</v>
      </c>
      <c r="M89" s="10">
        <v>0.1</v>
      </c>
      <c r="N89" s="9">
        <v>2182950</v>
      </c>
      <c r="O89" s="10">
        <v>0.50234120510349989</v>
      </c>
      <c r="P89" s="15">
        <v>1096585.7336806853</v>
      </c>
      <c r="Q89" s="9">
        <v>1086364.2663193147</v>
      </c>
      <c r="R89" s="10">
        <v>0.08</v>
      </c>
      <c r="S89" s="9">
        <v>55.426748281597703</v>
      </c>
      <c r="T89" s="16">
        <v>0</v>
      </c>
      <c r="U89" s="9">
        <v>0</v>
      </c>
      <c r="V89" s="9">
        <v>13580000</v>
      </c>
      <c r="W89" s="9"/>
    </row>
    <row r="90" spans="1:23" ht="58" x14ac:dyDescent="0.35">
      <c r="A90" s="5" t="s">
        <v>3943</v>
      </c>
      <c r="B90" s="5" t="s">
        <v>3944</v>
      </c>
      <c r="C90" s="5" t="s">
        <v>3945</v>
      </c>
      <c r="D90" s="5" t="s">
        <v>3946</v>
      </c>
      <c r="E90" s="5" t="s">
        <v>3632</v>
      </c>
      <c r="F90" s="5" t="s">
        <v>3947</v>
      </c>
      <c r="G90" s="5" t="s">
        <v>152</v>
      </c>
      <c r="H90" s="6">
        <v>273877</v>
      </c>
      <c r="I90" s="6">
        <v>140346</v>
      </c>
      <c r="J90" s="14" t="s">
        <v>53</v>
      </c>
      <c r="K90" s="8">
        <v>9.9</v>
      </c>
      <c r="L90" s="9">
        <v>1389425.4</v>
      </c>
      <c r="M90" s="10">
        <v>0.1</v>
      </c>
      <c r="N90" s="9">
        <v>1250482.8600000001</v>
      </c>
      <c r="O90" s="10">
        <v>0.33759300931509939</v>
      </c>
      <c r="P90" s="15">
        <v>422154.27180435217</v>
      </c>
      <c r="Q90" s="9">
        <v>828328.58819564804</v>
      </c>
      <c r="R90" s="10">
        <v>0.08</v>
      </c>
      <c r="S90" s="9">
        <v>73.775578587530802</v>
      </c>
      <c r="T90" s="16">
        <v>0</v>
      </c>
      <c r="U90" s="9">
        <v>0</v>
      </c>
      <c r="V90" s="9">
        <v>10354000</v>
      </c>
      <c r="W90" s="9"/>
    </row>
    <row r="91" spans="1:23" ht="116" x14ac:dyDescent="0.35">
      <c r="A91" s="5" t="s">
        <v>3948</v>
      </c>
      <c r="B91" s="5" t="s">
        <v>3949</v>
      </c>
      <c r="C91" s="5" t="s">
        <v>3950</v>
      </c>
      <c r="D91" s="5" t="s">
        <v>3951</v>
      </c>
      <c r="E91" s="5" t="s">
        <v>3632</v>
      </c>
      <c r="F91" s="5" t="s">
        <v>3952</v>
      </c>
      <c r="G91" s="5" t="s">
        <v>192</v>
      </c>
      <c r="H91" s="6">
        <v>422583</v>
      </c>
      <c r="I91" s="6">
        <v>37494</v>
      </c>
      <c r="J91" s="14" t="s">
        <v>53</v>
      </c>
      <c r="K91" s="8">
        <v>11</v>
      </c>
      <c r="L91" s="9">
        <v>412434</v>
      </c>
      <c r="M91" s="10">
        <v>0.1</v>
      </c>
      <c r="N91" s="9">
        <v>371190.6</v>
      </c>
      <c r="O91" s="10">
        <v>0.50234120510349989</v>
      </c>
      <c r="P91" s="15">
        <v>186464.33332709121</v>
      </c>
      <c r="Q91" s="9">
        <v>184726.26667290879</v>
      </c>
      <c r="R91" s="10">
        <v>0.08</v>
      </c>
      <c r="S91" s="9">
        <v>61.585275868441869</v>
      </c>
      <c r="T91" s="16">
        <v>347595</v>
      </c>
      <c r="U91" s="9">
        <v>3475950</v>
      </c>
      <c r="V91" s="9">
        <v>9972000</v>
      </c>
      <c r="W91" s="9"/>
    </row>
    <row r="92" spans="1:23" x14ac:dyDescent="0.35">
      <c r="A92" s="5" t="s">
        <v>3953</v>
      </c>
      <c r="B92" s="5" t="s">
        <v>3953</v>
      </c>
      <c r="C92" s="5" t="s">
        <v>6</v>
      </c>
      <c r="D92" s="5" t="s">
        <v>3954</v>
      </c>
      <c r="E92" s="5" t="s">
        <v>3955</v>
      </c>
      <c r="F92" s="5" t="s">
        <v>213</v>
      </c>
      <c r="G92" s="5" t="s">
        <v>150</v>
      </c>
      <c r="H92" s="6">
        <v>2704</v>
      </c>
      <c r="I92" s="6">
        <v>300</v>
      </c>
      <c r="J92" s="14" t="s">
        <v>53</v>
      </c>
      <c r="K92" s="8">
        <v>13.2</v>
      </c>
      <c r="L92" s="9">
        <v>3960.0000000000009</v>
      </c>
      <c r="M92" s="10">
        <v>0.1</v>
      </c>
      <c r="N92" s="9">
        <v>3564.0000000000005</v>
      </c>
      <c r="O92" s="10">
        <v>0.50197065512226502</v>
      </c>
      <c r="P92" s="15">
        <v>1789.0234148557529</v>
      </c>
      <c r="Q92" s="9">
        <v>1774.9765851442476</v>
      </c>
      <c r="R92" s="10">
        <v>0.08</v>
      </c>
      <c r="S92" s="9">
        <v>73.957357714343644</v>
      </c>
      <c r="T92" s="16">
        <v>2104</v>
      </c>
      <c r="U92" s="9">
        <v>21040</v>
      </c>
      <c r="V92" s="9">
        <v>43000</v>
      </c>
      <c r="W92" s="9"/>
    </row>
    <row r="93" spans="1:23" x14ac:dyDescent="0.35">
      <c r="A93" s="5" t="s">
        <v>3956</v>
      </c>
      <c r="B93" s="5" t="s">
        <v>3956</v>
      </c>
      <c r="C93" s="5" t="s">
        <v>6</v>
      </c>
      <c r="D93" s="5" t="s">
        <v>3957</v>
      </c>
      <c r="E93" s="5" t="s">
        <v>3733</v>
      </c>
      <c r="F93" s="5" t="s">
        <v>3958</v>
      </c>
      <c r="G93" s="5" t="s">
        <v>192</v>
      </c>
      <c r="H93" s="6">
        <v>130680</v>
      </c>
      <c r="I93" s="6">
        <v>72125</v>
      </c>
      <c r="J93" s="14" t="s">
        <v>53</v>
      </c>
      <c r="K93" s="8">
        <v>6</v>
      </c>
      <c r="L93" s="9">
        <v>432750</v>
      </c>
      <c r="M93" s="10">
        <v>0.1</v>
      </c>
      <c r="N93" s="9">
        <v>389475</v>
      </c>
      <c r="O93" s="10">
        <v>0.48666258104602306</v>
      </c>
      <c r="P93" s="15">
        <v>189542.90875289985</v>
      </c>
      <c r="Q93" s="9">
        <v>199932.09124710015</v>
      </c>
      <c r="R93" s="10">
        <v>0.08</v>
      </c>
      <c r="S93" s="9">
        <v>34.650275779393439</v>
      </c>
      <c r="T93" s="16">
        <v>0</v>
      </c>
      <c r="U93" s="9">
        <v>0</v>
      </c>
      <c r="V93" s="9">
        <v>2499000</v>
      </c>
      <c r="W93" s="9"/>
    </row>
    <row r="94" spans="1:23" x14ac:dyDescent="0.35">
      <c r="A94" s="5" t="s">
        <v>3959</v>
      </c>
      <c r="B94" s="5" t="s">
        <v>3960</v>
      </c>
      <c r="C94" s="5" t="s">
        <v>6</v>
      </c>
      <c r="D94" s="5" t="s">
        <v>3961</v>
      </c>
      <c r="E94" s="5" t="s">
        <v>2070</v>
      </c>
      <c r="F94" s="5" t="s">
        <v>358</v>
      </c>
      <c r="G94" s="5" t="s">
        <v>152</v>
      </c>
      <c r="H94" s="6">
        <v>322</v>
      </c>
      <c r="I94" s="6">
        <v>6200</v>
      </c>
      <c r="J94" s="14" t="s">
        <v>53</v>
      </c>
      <c r="K94" s="8">
        <v>11</v>
      </c>
      <c r="L94" s="9">
        <v>68200</v>
      </c>
      <c r="M94" s="10">
        <v>0.1</v>
      </c>
      <c r="N94" s="9">
        <v>61380</v>
      </c>
      <c r="O94" s="10">
        <v>0.48666258104602306</v>
      </c>
      <c r="P94" s="15">
        <v>29871.349224604895</v>
      </c>
      <c r="Q94" s="9">
        <v>31508.650775395105</v>
      </c>
      <c r="R94" s="10">
        <v>0.08</v>
      </c>
      <c r="S94" s="9">
        <v>63.525505595554648</v>
      </c>
      <c r="T94" s="16">
        <v>0</v>
      </c>
      <c r="U94" s="9">
        <v>0</v>
      </c>
      <c r="V94" s="9">
        <v>394000</v>
      </c>
      <c r="W94" s="9"/>
    </row>
    <row r="95" spans="1:23" ht="58" x14ac:dyDescent="0.35">
      <c r="A95" s="5" t="s">
        <v>3962</v>
      </c>
      <c r="B95" s="5" t="s">
        <v>3963</v>
      </c>
      <c r="C95" s="5" t="s">
        <v>3964</v>
      </c>
      <c r="D95" s="5" t="s">
        <v>3965</v>
      </c>
      <c r="E95" s="5" t="s">
        <v>1050</v>
      </c>
      <c r="F95" s="5" t="s">
        <v>3966</v>
      </c>
      <c r="G95" s="5" t="s">
        <v>151</v>
      </c>
      <c r="H95" s="6">
        <v>27626</v>
      </c>
      <c r="I95" s="6">
        <v>7927</v>
      </c>
      <c r="J95" s="14" t="s">
        <v>53</v>
      </c>
      <c r="K95" s="8">
        <v>9.9</v>
      </c>
      <c r="L95" s="9">
        <v>78477.3</v>
      </c>
      <c r="M95" s="10">
        <v>0.1</v>
      </c>
      <c r="N95" s="9">
        <v>70629.570000000007</v>
      </c>
      <c r="O95" s="10">
        <v>0.48666258104602306</v>
      </c>
      <c r="P95" s="15">
        <v>34372.768834370763</v>
      </c>
      <c r="Q95" s="9">
        <v>36256.801165629251</v>
      </c>
      <c r="R95" s="10">
        <v>0.08</v>
      </c>
      <c r="S95" s="9">
        <v>57.17295503599918</v>
      </c>
      <c r="T95" s="16">
        <v>0</v>
      </c>
      <c r="U95" s="9">
        <v>0</v>
      </c>
      <c r="V95" s="9">
        <v>453000</v>
      </c>
      <c r="W95" s="9"/>
    </row>
    <row r="96" spans="1:23" ht="29" x14ac:dyDescent="0.35">
      <c r="A96" s="5" t="s">
        <v>3967</v>
      </c>
      <c r="B96" s="5" t="s">
        <v>3968</v>
      </c>
      <c r="C96" s="5" t="s">
        <v>196</v>
      </c>
      <c r="D96" s="5" t="s">
        <v>3969</v>
      </c>
      <c r="E96" s="5" t="s">
        <v>3733</v>
      </c>
      <c r="F96" s="5" t="s">
        <v>380</v>
      </c>
      <c r="G96" s="5" t="s">
        <v>151</v>
      </c>
      <c r="H96" s="6">
        <v>19654</v>
      </c>
      <c r="I96" s="6">
        <v>17400</v>
      </c>
      <c r="J96" s="14" t="s">
        <v>53</v>
      </c>
      <c r="K96" s="8">
        <v>9.9</v>
      </c>
      <c r="L96" s="9">
        <v>172260</v>
      </c>
      <c r="M96" s="10">
        <v>0.1</v>
      </c>
      <c r="N96" s="9">
        <v>155034</v>
      </c>
      <c r="O96" s="10">
        <v>0.48666258104602306</v>
      </c>
      <c r="P96" s="15">
        <v>75449.246589889139</v>
      </c>
      <c r="Q96" s="9">
        <v>79584.753410110861</v>
      </c>
      <c r="R96" s="10">
        <v>0.08</v>
      </c>
      <c r="S96" s="9">
        <v>57.17295503599918</v>
      </c>
      <c r="T96" s="16">
        <v>0</v>
      </c>
      <c r="U96" s="9">
        <v>0</v>
      </c>
      <c r="V96" s="9">
        <v>995000</v>
      </c>
      <c r="W96" s="9"/>
    </row>
    <row r="97" spans="1:23" ht="29" x14ac:dyDescent="0.35">
      <c r="A97" s="5" t="s">
        <v>3970</v>
      </c>
      <c r="B97" s="5" t="s">
        <v>3971</v>
      </c>
      <c r="C97" s="5" t="s">
        <v>196</v>
      </c>
      <c r="D97" s="5" t="s">
        <v>3972</v>
      </c>
      <c r="E97" s="5" t="s">
        <v>3638</v>
      </c>
      <c r="F97" s="5" t="s">
        <v>3973</v>
      </c>
      <c r="G97" s="5" t="s">
        <v>192</v>
      </c>
      <c r="H97" s="6">
        <v>717020</v>
      </c>
      <c r="I97" s="6">
        <v>286700</v>
      </c>
      <c r="J97" s="14" t="s">
        <v>53</v>
      </c>
      <c r="K97" s="8">
        <v>8.8000000000000007</v>
      </c>
      <c r="L97" s="9">
        <v>2522960</v>
      </c>
      <c r="M97" s="10">
        <v>0.1</v>
      </c>
      <c r="N97" s="9">
        <v>2270664</v>
      </c>
      <c r="O97" s="10">
        <v>0.50234120510349989</v>
      </c>
      <c r="P97" s="15">
        <v>1140648.0901451334</v>
      </c>
      <c r="Q97" s="9">
        <v>1130015.9098548666</v>
      </c>
      <c r="R97" s="10">
        <v>0.08</v>
      </c>
      <c r="S97" s="9">
        <v>49.268220694753509</v>
      </c>
      <c r="T97" s="16">
        <v>0</v>
      </c>
      <c r="U97" s="9">
        <v>0</v>
      </c>
      <c r="V97" s="9">
        <v>14125000</v>
      </c>
      <c r="W97" s="9"/>
    </row>
    <row r="98" spans="1:23" ht="58" x14ac:dyDescent="0.35">
      <c r="A98" s="5" t="s">
        <v>3974</v>
      </c>
      <c r="B98" s="5" t="s">
        <v>3975</v>
      </c>
      <c r="C98" s="5" t="s">
        <v>3976</v>
      </c>
      <c r="D98" s="5" t="s">
        <v>3977</v>
      </c>
      <c r="E98" s="5" t="s">
        <v>586</v>
      </c>
      <c r="F98" s="5" t="s">
        <v>3978</v>
      </c>
      <c r="G98" s="5" t="s">
        <v>456</v>
      </c>
      <c r="H98" s="6">
        <v>61490</v>
      </c>
      <c r="I98" s="6">
        <v>24405</v>
      </c>
      <c r="J98" s="14" t="s">
        <v>53</v>
      </c>
      <c r="K98" s="8">
        <v>9</v>
      </c>
      <c r="L98" s="9">
        <v>219645</v>
      </c>
      <c r="M98" s="10">
        <v>0.1</v>
      </c>
      <c r="N98" s="9">
        <v>197680.5</v>
      </c>
      <c r="O98" s="10">
        <v>0.486662581046023</v>
      </c>
      <c r="P98" s="15">
        <v>96203.702352468346</v>
      </c>
      <c r="Q98" s="9">
        <v>101476.79764753164</v>
      </c>
      <c r="R98" s="10">
        <v>0.08</v>
      </c>
      <c r="S98" s="9">
        <v>51.975413669090173</v>
      </c>
      <c r="T98" s="16">
        <v>0</v>
      </c>
      <c r="U98" s="9">
        <v>0</v>
      </c>
      <c r="V98" s="9">
        <v>1268000</v>
      </c>
      <c r="W98" s="9"/>
    </row>
    <row r="99" spans="1:23" ht="43.5" x14ac:dyDescent="0.35">
      <c r="A99" s="5" t="s">
        <v>3979</v>
      </c>
      <c r="B99" s="5" t="s">
        <v>3980</v>
      </c>
      <c r="C99" s="5" t="s">
        <v>3981</v>
      </c>
      <c r="D99" s="5" t="s">
        <v>3982</v>
      </c>
      <c r="E99" s="5" t="s">
        <v>3983</v>
      </c>
      <c r="F99" s="5" t="s">
        <v>3984</v>
      </c>
      <c r="G99" s="5" t="s">
        <v>433</v>
      </c>
      <c r="H99" s="6">
        <v>245268</v>
      </c>
      <c r="I99" s="6">
        <v>23372</v>
      </c>
      <c r="J99" s="14" t="s">
        <v>53</v>
      </c>
      <c r="K99" s="8">
        <v>6</v>
      </c>
      <c r="L99" s="9">
        <v>140232</v>
      </c>
      <c r="M99" s="10">
        <v>0.1</v>
      </c>
      <c r="N99" s="9">
        <v>126208.8</v>
      </c>
      <c r="O99" s="10">
        <v>0.48666258104602311</v>
      </c>
      <c r="P99" s="15">
        <v>61421.10035872132</v>
      </c>
      <c r="Q99" s="9">
        <v>64787.699641278683</v>
      </c>
      <c r="R99" s="10">
        <v>0.08</v>
      </c>
      <c r="S99" s="9">
        <v>34.650275779393446</v>
      </c>
      <c r="T99" s="16">
        <v>198524</v>
      </c>
      <c r="U99" s="9">
        <v>1985240</v>
      </c>
      <c r="V99" s="9">
        <v>2795000</v>
      </c>
      <c r="W99" s="9"/>
    </row>
    <row r="100" spans="1:23" x14ac:dyDescent="0.35">
      <c r="A100" s="5" t="s">
        <v>3985</v>
      </c>
      <c r="B100" s="5" t="s">
        <v>3985</v>
      </c>
      <c r="C100" s="5" t="s">
        <v>6</v>
      </c>
      <c r="D100" s="5" t="s">
        <v>3986</v>
      </c>
      <c r="E100" s="5" t="s">
        <v>1007</v>
      </c>
      <c r="F100" s="5" t="s">
        <v>320</v>
      </c>
      <c r="G100" s="5" t="s">
        <v>151</v>
      </c>
      <c r="H100" s="6">
        <v>39117</v>
      </c>
      <c r="I100" s="6">
        <v>17800</v>
      </c>
      <c r="J100" s="14" t="s">
        <v>53</v>
      </c>
      <c r="K100" s="8">
        <v>9.9</v>
      </c>
      <c r="L100" s="9">
        <v>176220</v>
      </c>
      <c r="M100" s="10">
        <v>0.1</v>
      </c>
      <c r="N100" s="9">
        <v>158598</v>
      </c>
      <c r="O100" s="10">
        <v>0.48666258104602306</v>
      </c>
      <c r="P100" s="15">
        <v>77183.712028737165</v>
      </c>
      <c r="Q100" s="9">
        <v>81414.287971262835</v>
      </c>
      <c r="R100" s="10">
        <v>0.08</v>
      </c>
      <c r="S100" s="9">
        <v>57.17295503599918</v>
      </c>
      <c r="T100" s="16">
        <v>0</v>
      </c>
      <c r="U100" s="9">
        <v>0</v>
      </c>
      <c r="V100" s="9">
        <v>1018000</v>
      </c>
      <c r="W100" s="9"/>
    </row>
    <row r="101" spans="1:23" ht="43.5" x14ac:dyDescent="0.35">
      <c r="A101" s="5" t="s">
        <v>3987</v>
      </c>
      <c r="B101" s="5" t="s">
        <v>3988</v>
      </c>
      <c r="C101" s="5" t="s">
        <v>195</v>
      </c>
      <c r="D101" s="5" t="s">
        <v>3989</v>
      </c>
      <c r="E101" s="5" t="s">
        <v>1050</v>
      </c>
      <c r="F101" s="5" t="s">
        <v>3990</v>
      </c>
      <c r="G101" s="5" t="s">
        <v>152</v>
      </c>
      <c r="H101" s="6">
        <v>38848</v>
      </c>
      <c r="I101" s="6">
        <v>31402</v>
      </c>
      <c r="J101" s="14" t="s">
        <v>53</v>
      </c>
      <c r="K101" s="8">
        <v>9</v>
      </c>
      <c r="L101" s="9">
        <v>282618</v>
      </c>
      <c r="M101" s="10">
        <v>0.1</v>
      </c>
      <c r="N101" s="9">
        <v>254356.2</v>
      </c>
      <c r="O101" s="10">
        <v>0.48666258104602306</v>
      </c>
      <c r="P101" s="15">
        <v>123785.64479705846</v>
      </c>
      <c r="Q101" s="9">
        <v>130570.55520294156</v>
      </c>
      <c r="R101" s="10">
        <v>0.08</v>
      </c>
      <c r="S101" s="9">
        <v>51.975413669090166</v>
      </c>
      <c r="T101" s="16">
        <v>0</v>
      </c>
      <c r="U101" s="9">
        <v>0</v>
      </c>
      <c r="V101" s="9">
        <v>1632000</v>
      </c>
      <c r="W101" s="9"/>
    </row>
    <row r="102" spans="1:23" x14ac:dyDescent="0.35">
      <c r="A102" s="5" t="s">
        <v>3991</v>
      </c>
      <c r="B102" s="5" t="s">
        <v>3991</v>
      </c>
      <c r="C102" s="5" t="s">
        <v>6</v>
      </c>
      <c r="D102" s="5" t="s">
        <v>3992</v>
      </c>
      <c r="E102" s="5" t="s">
        <v>614</v>
      </c>
      <c r="F102" s="5" t="s">
        <v>230</v>
      </c>
      <c r="G102" s="5" t="s">
        <v>151</v>
      </c>
      <c r="H102" s="6">
        <v>22113</v>
      </c>
      <c r="I102" s="6">
        <v>9791</v>
      </c>
      <c r="J102" s="14" t="s">
        <v>53</v>
      </c>
      <c r="K102" s="8">
        <v>6.6000000000000005</v>
      </c>
      <c r="L102" s="9">
        <v>64620.600000000006</v>
      </c>
      <c r="M102" s="10">
        <v>0.1</v>
      </c>
      <c r="N102" s="9">
        <v>58158.540000000008</v>
      </c>
      <c r="O102" s="10">
        <v>0.48666258104602306</v>
      </c>
      <c r="P102" s="15">
        <v>28303.585186268378</v>
      </c>
      <c r="Q102" s="9">
        <v>29854.954813731631</v>
      </c>
      <c r="R102" s="10">
        <v>0.08</v>
      </c>
      <c r="S102" s="9">
        <v>38.115303357332792</v>
      </c>
      <c r="T102" s="16">
        <v>0</v>
      </c>
      <c r="U102" s="9">
        <v>0</v>
      </c>
      <c r="V102" s="9">
        <v>373000</v>
      </c>
      <c r="W102" s="9"/>
    </row>
    <row r="103" spans="1:23" x14ac:dyDescent="0.35">
      <c r="A103" s="5" t="s">
        <v>3993</v>
      </c>
      <c r="B103" s="5" t="s">
        <v>3993</v>
      </c>
      <c r="C103" s="5" t="s">
        <v>6</v>
      </c>
      <c r="D103" s="5" t="s">
        <v>3994</v>
      </c>
      <c r="E103" s="5" t="s">
        <v>1518</v>
      </c>
      <c r="F103" s="5" t="s">
        <v>3995</v>
      </c>
      <c r="G103" s="5" t="s">
        <v>151</v>
      </c>
      <c r="H103" s="6">
        <v>49068</v>
      </c>
      <c r="I103" s="6">
        <v>46272</v>
      </c>
      <c r="J103" s="14" t="s">
        <v>53</v>
      </c>
      <c r="K103" s="8">
        <v>9</v>
      </c>
      <c r="L103" s="9">
        <v>416448</v>
      </c>
      <c r="M103" s="10">
        <v>0.1</v>
      </c>
      <c r="N103" s="9">
        <v>374803.20000000001</v>
      </c>
      <c r="O103" s="10">
        <v>0.48666258104602306</v>
      </c>
      <c r="P103" s="15">
        <v>182402.6926963088</v>
      </c>
      <c r="Q103" s="9">
        <v>192400.50730369121</v>
      </c>
      <c r="R103" s="10">
        <v>0.08</v>
      </c>
      <c r="S103" s="9">
        <v>51.975413669090166</v>
      </c>
      <c r="T103" s="16">
        <v>0</v>
      </c>
      <c r="U103" s="9">
        <v>0</v>
      </c>
      <c r="V103" s="9">
        <v>2405000</v>
      </c>
      <c r="W103" s="9"/>
    </row>
    <row r="104" spans="1:23" ht="130.5" x14ac:dyDescent="0.35">
      <c r="A104" s="5" t="s">
        <v>3996</v>
      </c>
      <c r="B104" s="5" t="s">
        <v>3997</v>
      </c>
      <c r="C104" s="5" t="s">
        <v>3998</v>
      </c>
      <c r="D104" s="5" t="s">
        <v>3999</v>
      </c>
      <c r="E104" s="5" t="s">
        <v>586</v>
      </c>
      <c r="F104" s="5" t="s">
        <v>4000</v>
      </c>
      <c r="G104" s="5" t="s">
        <v>151</v>
      </c>
      <c r="H104" s="6">
        <v>44794</v>
      </c>
      <c r="I104" s="6">
        <v>36500</v>
      </c>
      <c r="J104" s="14" t="s">
        <v>53</v>
      </c>
      <c r="K104" s="8">
        <v>6</v>
      </c>
      <c r="L104" s="9">
        <v>219000</v>
      </c>
      <c r="M104" s="10">
        <v>0.1</v>
      </c>
      <c r="N104" s="9">
        <v>197100</v>
      </c>
      <c r="O104" s="10">
        <v>0.48666258104602306</v>
      </c>
      <c r="P104" s="15">
        <v>95921.194724171146</v>
      </c>
      <c r="Q104" s="9">
        <v>101178.80527582884</v>
      </c>
      <c r="R104" s="10">
        <v>0.08</v>
      </c>
      <c r="S104" s="9">
        <v>34.650275779393446</v>
      </c>
      <c r="T104" s="16">
        <v>0</v>
      </c>
      <c r="U104" s="9">
        <v>0</v>
      </c>
      <c r="V104" s="9">
        <v>1265000</v>
      </c>
      <c r="W104" s="9"/>
    </row>
    <row r="105" spans="1:23" ht="159.5" x14ac:dyDescent="0.35">
      <c r="A105" s="5" t="s">
        <v>4001</v>
      </c>
      <c r="B105" s="5" t="s">
        <v>4002</v>
      </c>
      <c r="C105" s="5" t="s">
        <v>4003</v>
      </c>
      <c r="D105" s="5" t="s">
        <v>4004</v>
      </c>
      <c r="E105" s="5" t="s">
        <v>700</v>
      </c>
      <c r="F105" s="5" t="s">
        <v>4005</v>
      </c>
      <c r="G105" s="5" t="s">
        <v>152</v>
      </c>
      <c r="H105" s="6">
        <v>96100</v>
      </c>
      <c r="I105" s="6">
        <v>66476</v>
      </c>
      <c r="J105" s="14" t="s">
        <v>53</v>
      </c>
      <c r="K105" s="8">
        <v>6</v>
      </c>
      <c r="L105" s="9">
        <v>398856</v>
      </c>
      <c r="M105" s="10">
        <v>0.1</v>
      </c>
      <c r="N105" s="9">
        <v>358970.4</v>
      </c>
      <c r="O105" s="10">
        <v>0.48666258104602306</v>
      </c>
      <c r="P105" s="15">
        <v>174697.46138312333</v>
      </c>
      <c r="Q105" s="9">
        <v>184272.93861687669</v>
      </c>
      <c r="R105" s="10">
        <v>0.08</v>
      </c>
      <c r="S105" s="9">
        <v>34.650275779393439</v>
      </c>
      <c r="T105" s="16">
        <v>0</v>
      </c>
      <c r="U105" s="9">
        <v>0</v>
      </c>
      <c r="V105" s="9">
        <v>2303000</v>
      </c>
      <c r="W105" s="9"/>
    </row>
    <row r="106" spans="1:23" ht="29" x14ac:dyDescent="0.35">
      <c r="A106" s="5" t="s">
        <v>4006</v>
      </c>
      <c r="B106" s="5" t="s">
        <v>4006</v>
      </c>
      <c r="C106" s="5" t="s">
        <v>6</v>
      </c>
      <c r="D106" s="5" t="s">
        <v>4007</v>
      </c>
      <c r="E106" s="5" t="s">
        <v>614</v>
      </c>
      <c r="F106" s="5" t="s">
        <v>4008</v>
      </c>
      <c r="G106" s="5" t="s">
        <v>3657</v>
      </c>
      <c r="H106" s="6">
        <v>34048</v>
      </c>
      <c r="I106" s="6">
        <v>21355</v>
      </c>
      <c r="J106" s="14" t="s">
        <v>53</v>
      </c>
      <c r="K106" s="8">
        <v>6</v>
      </c>
      <c r="L106" s="9">
        <v>128130</v>
      </c>
      <c r="M106" s="10">
        <v>0.1</v>
      </c>
      <c r="N106" s="9">
        <v>115317</v>
      </c>
      <c r="O106" s="10">
        <v>0.486662581046023</v>
      </c>
      <c r="P106" s="15">
        <v>56120.468858484237</v>
      </c>
      <c r="Q106" s="9">
        <v>59196.531141515763</v>
      </c>
      <c r="R106" s="10">
        <v>0.08</v>
      </c>
      <c r="S106" s="9">
        <v>34.650275779393446</v>
      </c>
      <c r="T106" s="16">
        <v>0</v>
      </c>
      <c r="U106" s="9">
        <v>0</v>
      </c>
      <c r="V106" s="9">
        <v>740000</v>
      </c>
      <c r="W106" s="9"/>
    </row>
    <row r="107" spans="1:23" ht="29" x14ac:dyDescent="0.35">
      <c r="A107" s="5" t="s">
        <v>4009</v>
      </c>
      <c r="B107" s="5" t="s">
        <v>4010</v>
      </c>
      <c r="C107" s="5" t="s">
        <v>196</v>
      </c>
      <c r="D107" s="5" t="s">
        <v>4011</v>
      </c>
      <c r="E107" s="5" t="s">
        <v>614</v>
      </c>
      <c r="F107" s="5" t="s">
        <v>4012</v>
      </c>
      <c r="G107" s="5" t="s">
        <v>152</v>
      </c>
      <c r="H107" s="6">
        <v>6943</v>
      </c>
      <c r="I107" s="6">
        <v>7280</v>
      </c>
      <c r="J107" s="14" t="s">
        <v>53</v>
      </c>
      <c r="K107" s="8">
        <v>6.6000000000000005</v>
      </c>
      <c r="L107" s="9">
        <v>48048.000000000007</v>
      </c>
      <c r="M107" s="10">
        <v>0.1</v>
      </c>
      <c r="N107" s="9">
        <v>43243.199999999997</v>
      </c>
      <c r="O107" s="10">
        <v>0.486662581046023</v>
      </c>
      <c r="P107" s="15">
        <v>21044.847324689385</v>
      </c>
      <c r="Q107" s="9">
        <v>22198.35267531062</v>
      </c>
      <c r="R107" s="10">
        <v>0.08</v>
      </c>
      <c r="S107" s="9">
        <v>38.115303357332799</v>
      </c>
      <c r="T107" s="16">
        <v>0</v>
      </c>
      <c r="U107" s="9">
        <v>0</v>
      </c>
      <c r="V107" s="9">
        <v>277000</v>
      </c>
      <c r="W107" s="9"/>
    </row>
    <row r="108" spans="1:23" ht="58" x14ac:dyDescent="0.35">
      <c r="A108" s="5" t="s">
        <v>4013</v>
      </c>
      <c r="B108" s="5" t="s">
        <v>4014</v>
      </c>
      <c r="C108" s="5" t="s">
        <v>190</v>
      </c>
      <c r="D108" s="5" t="s">
        <v>4015</v>
      </c>
      <c r="E108" s="5" t="s">
        <v>586</v>
      </c>
      <c r="F108" s="5" t="s">
        <v>4016</v>
      </c>
      <c r="G108" s="5" t="s">
        <v>456</v>
      </c>
      <c r="H108" s="6">
        <v>53740</v>
      </c>
      <c r="I108" s="6">
        <v>26083</v>
      </c>
      <c r="J108" s="14" t="s">
        <v>53</v>
      </c>
      <c r="K108" s="8">
        <v>11</v>
      </c>
      <c r="L108" s="9">
        <v>286913</v>
      </c>
      <c r="M108" s="10">
        <v>0.1</v>
      </c>
      <c r="N108" s="9">
        <v>258221.7</v>
      </c>
      <c r="O108" s="10">
        <v>0.48666258104602295</v>
      </c>
      <c r="P108" s="15">
        <v>125666.83900409185</v>
      </c>
      <c r="Q108" s="9">
        <v>132554.86099590818</v>
      </c>
      <c r="R108" s="10">
        <v>0.08</v>
      </c>
      <c r="S108" s="9">
        <v>63.525505595554662</v>
      </c>
      <c r="T108" s="16">
        <v>0</v>
      </c>
      <c r="U108" s="9">
        <v>0</v>
      </c>
      <c r="V108" s="9">
        <v>1657000</v>
      </c>
      <c r="W108" s="9"/>
    </row>
    <row r="109" spans="1:23" x14ac:dyDescent="0.35">
      <c r="A109" s="5" t="s">
        <v>4017</v>
      </c>
      <c r="B109" s="5" t="s">
        <v>4017</v>
      </c>
      <c r="C109" s="5" t="s">
        <v>6</v>
      </c>
      <c r="D109" s="5" t="s">
        <v>4018</v>
      </c>
      <c r="E109" s="5" t="s">
        <v>586</v>
      </c>
      <c r="F109" s="5" t="s">
        <v>347</v>
      </c>
      <c r="G109" s="5" t="s">
        <v>151</v>
      </c>
      <c r="H109" s="6">
        <v>48748</v>
      </c>
      <c r="I109" s="6">
        <v>31750</v>
      </c>
      <c r="J109" s="14" t="s">
        <v>53</v>
      </c>
      <c r="K109" s="8">
        <v>9</v>
      </c>
      <c r="L109" s="9">
        <v>285750</v>
      </c>
      <c r="M109" s="10">
        <v>0.1</v>
      </c>
      <c r="N109" s="9">
        <v>257175</v>
      </c>
      <c r="O109" s="10">
        <v>0.48666258104602306</v>
      </c>
      <c r="P109" s="15">
        <v>125157.44928051098</v>
      </c>
      <c r="Q109" s="9">
        <v>132017.55071948902</v>
      </c>
      <c r="R109" s="10">
        <v>0.08</v>
      </c>
      <c r="S109" s="9">
        <v>51.975413669090166</v>
      </c>
      <c r="T109" s="16">
        <v>0</v>
      </c>
      <c r="U109" s="9">
        <v>0</v>
      </c>
      <c r="V109" s="9">
        <v>1650000</v>
      </c>
      <c r="W109" s="9"/>
    </row>
    <row r="110" spans="1:23" ht="29" x14ac:dyDescent="0.35">
      <c r="A110" s="5" t="s">
        <v>4019</v>
      </c>
      <c r="B110" s="5" t="s">
        <v>4020</v>
      </c>
      <c r="C110" s="5" t="s">
        <v>189</v>
      </c>
      <c r="D110" s="5" t="s">
        <v>4021</v>
      </c>
      <c r="E110" s="5" t="s">
        <v>3665</v>
      </c>
      <c r="F110" s="5" t="s">
        <v>347</v>
      </c>
      <c r="G110" s="5" t="s">
        <v>150</v>
      </c>
      <c r="H110" s="6">
        <v>683325</v>
      </c>
      <c r="I110" s="6">
        <v>5000</v>
      </c>
      <c r="J110" s="14" t="s">
        <v>53</v>
      </c>
      <c r="K110" s="8">
        <v>7.1999999999999993</v>
      </c>
      <c r="L110" s="9">
        <v>36000</v>
      </c>
      <c r="M110" s="10">
        <v>0.1</v>
      </c>
      <c r="N110" s="9">
        <v>32400</v>
      </c>
      <c r="O110" s="10">
        <v>0.48666258104602306</v>
      </c>
      <c r="P110" s="15">
        <v>15767.867625891147</v>
      </c>
      <c r="Q110" s="9">
        <v>16632.132374108853</v>
      </c>
      <c r="R110" s="10">
        <v>0.08</v>
      </c>
      <c r="S110" s="9">
        <v>41.58033093527213</v>
      </c>
      <c r="T110" s="16">
        <v>673325</v>
      </c>
      <c r="U110" s="9">
        <v>6733250</v>
      </c>
      <c r="V110" s="9">
        <v>6941000</v>
      </c>
      <c r="W110" s="9"/>
    </row>
    <row r="111" spans="1:23" x14ac:dyDescent="0.35">
      <c r="A111" s="5" t="s">
        <v>4022</v>
      </c>
      <c r="B111" s="5" t="s">
        <v>4022</v>
      </c>
      <c r="C111" s="5" t="s">
        <v>6</v>
      </c>
      <c r="D111" s="5" t="s">
        <v>4023</v>
      </c>
      <c r="E111" s="5" t="s">
        <v>3665</v>
      </c>
      <c r="F111" s="5" t="s">
        <v>347</v>
      </c>
      <c r="G111" s="5" t="s">
        <v>152</v>
      </c>
      <c r="H111" s="6">
        <v>38071</v>
      </c>
      <c r="I111" s="6">
        <v>5040</v>
      </c>
      <c r="J111" s="14" t="s">
        <v>53</v>
      </c>
      <c r="K111" s="8">
        <v>6.6000000000000005</v>
      </c>
      <c r="L111" s="9">
        <v>33264</v>
      </c>
      <c r="M111" s="10">
        <v>0.1</v>
      </c>
      <c r="N111" s="9">
        <v>29937.599999999999</v>
      </c>
      <c r="O111" s="10">
        <v>0.48666258104602306</v>
      </c>
      <c r="P111" s="15">
        <v>14569.509686323419</v>
      </c>
      <c r="Q111" s="9">
        <v>15368.090313676579</v>
      </c>
      <c r="R111" s="10">
        <v>0.08</v>
      </c>
      <c r="S111" s="9">
        <v>38.115303357332785</v>
      </c>
      <c r="T111" s="16">
        <v>27991</v>
      </c>
      <c r="U111" s="9">
        <v>279910</v>
      </c>
      <c r="V111" s="9">
        <v>472000</v>
      </c>
      <c r="W111" s="9"/>
    </row>
    <row r="112" spans="1:23" x14ac:dyDescent="0.35">
      <c r="A112" s="5" t="s">
        <v>4024</v>
      </c>
      <c r="B112" s="5" t="s">
        <v>4024</v>
      </c>
      <c r="C112" s="5" t="s">
        <v>6</v>
      </c>
      <c r="D112" s="5" t="s">
        <v>4025</v>
      </c>
      <c r="E112" s="5" t="s">
        <v>3632</v>
      </c>
      <c r="F112" s="5" t="s">
        <v>4026</v>
      </c>
      <c r="G112" s="5" t="s">
        <v>152</v>
      </c>
      <c r="H112" s="6">
        <v>40007</v>
      </c>
      <c r="I112" s="6">
        <v>18278</v>
      </c>
      <c r="J112" s="14" t="s">
        <v>53</v>
      </c>
      <c r="K112" s="8">
        <v>12.1</v>
      </c>
      <c r="L112" s="9">
        <v>221163.8</v>
      </c>
      <c r="M112" s="10">
        <v>0.1</v>
      </c>
      <c r="N112" s="9">
        <v>199047.42</v>
      </c>
      <c r="O112" s="10">
        <v>0.50234120510349978</v>
      </c>
      <c r="P112" s="15">
        <v>99989.720835542481</v>
      </c>
      <c r="Q112" s="9">
        <v>99057.699164457532</v>
      </c>
      <c r="R112" s="10">
        <v>0.08</v>
      </c>
      <c r="S112" s="9">
        <v>67.743803455286084</v>
      </c>
      <c r="T112" s="16">
        <v>0</v>
      </c>
      <c r="U112" s="9">
        <v>0</v>
      </c>
      <c r="V112" s="9">
        <v>1238000</v>
      </c>
      <c r="W112" s="9"/>
    </row>
    <row r="113" spans="1:23" ht="29" x14ac:dyDescent="0.35">
      <c r="A113" s="5" t="s">
        <v>4027</v>
      </c>
      <c r="B113" s="5" t="s">
        <v>4028</v>
      </c>
      <c r="C113" s="5" t="s">
        <v>196</v>
      </c>
      <c r="D113" s="5" t="s">
        <v>4029</v>
      </c>
      <c r="E113" s="5" t="s">
        <v>586</v>
      </c>
      <c r="F113" s="5" t="s">
        <v>4030</v>
      </c>
      <c r="G113" s="5" t="s">
        <v>152</v>
      </c>
      <c r="H113" s="6">
        <v>53893</v>
      </c>
      <c r="I113" s="6">
        <v>25600</v>
      </c>
      <c r="J113" s="14" t="s">
        <v>53</v>
      </c>
      <c r="K113" s="8">
        <v>9</v>
      </c>
      <c r="L113" s="9">
        <v>230400</v>
      </c>
      <c r="M113" s="10">
        <v>0.1</v>
      </c>
      <c r="N113" s="9">
        <v>207360</v>
      </c>
      <c r="O113" s="10">
        <v>0.48666258104602306</v>
      </c>
      <c r="P113" s="15">
        <v>100914.35280570334</v>
      </c>
      <c r="Q113" s="9">
        <v>106445.64719429666</v>
      </c>
      <c r="R113" s="10">
        <v>0.08</v>
      </c>
      <c r="S113" s="9">
        <v>51.975413669090166</v>
      </c>
      <c r="T113" s="16">
        <v>0</v>
      </c>
      <c r="U113" s="9">
        <v>0</v>
      </c>
      <c r="V113" s="9">
        <v>1331000</v>
      </c>
      <c r="W113" s="9"/>
    </row>
    <row r="114" spans="1:23" ht="43.5" x14ac:dyDescent="0.35">
      <c r="A114" s="5" t="s">
        <v>4031</v>
      </c>
      <c r="B114" s="5" t="s">
        <v>4032</v>
      </c>
      <c r="C114" s="5" t="s">
        <v>194</v>
      </c>
      <c r="D114" s="5" t="s">
        <v>4033</v>
      </c>
      <c r="E114" s="5" t="s">
        <v>586</v>
      </c>
      <c r="F114" s="5" t="s">
        <v>4034</v>
      </c>
      <c r="G114" s="5" t="s">
        <v>192</v>
      </c>
      <c r="H114" s="6">
        <v>137143</v>
      </c>
      <c r="I114" s="6">
        <v>60000</v>
      </c>
      <c r="J114" s="14" t="s">
        <v>53</v>
      </c>
      <c r="K114" s="8">
        <v>11</v>
      </c>
      <c r="L114" s="9">
        <v>660000</v>
      </c>
      <c r="M114" s="10">
        <v>0.1</v>
      </c>
      <c r="N114" s="9">
        <v>594000</v>
      </c>
      <c r="O114" s="10">
        <v>0.48666258104602311</v>
      </c>
      <c r="P114" s="15">
        <v>289077.57314133772</v>
      </c>
      <c r="Q114" s="9">
        <v>304922.42685866228</v>
      </c>
      <c r="R114" s="10">
        <v>0.08</v>
      </c>
      <c r="S114" s="9">
        <v>63.525505595554634</v>
      </c>
      <c r="T114" s="16">
        <v>0</v>
      </c>
      <c r="U114" s="9">
        <v>0</v>
      </c>
      <c r="V114" s="9">
        <v>8471000</v>
      </c>
      <c r="W114" s="9"/>
    </row>
    <row r="115" spans="1:23" ht="203" x14ac:dyDescent="0.35">
      <c r="A115" s="5" t="s">
        <v>4035</v>
      </c>
      <c r="B115" s="5" t="s">
        <v>4036</v>
      </c>
      <c r="C115" s="5" t="s">
        <v>4037</v>
      </c>
      <c r="D115" s="5" t="s">
        <v>4038</v>
      </c>
      <c r="E115" s="5" t="s">
        <v>586</v>
      </c>
      <c r="F115" s="5" t="s">
        <v>336</v>
      </c>
      <c r="G115" s="5" t="s">
        <v>442</v>
      </c>
      <c r="H115" s="6">
        <v>228149</v>
      </c>
      <c r="I115" s="6">
        <v>4100</v>
      </c>
      <c r="J115" s="14" t="s">
        <v>53</v>
      </c>
      <c r="K115" s="8">
        <v>13.2</v>
      </c>
      <c r="L115" s="9">
        <v>54120.000000000007</v>
      </c>
      <c r="M115" s="10">
        <v>0.1</v>
      </c>
      <c r="N115" s="9">
        <v>48708.000000000007</v>
      </c>
      <c r="O115" s="10">
        <v>0.486662581046023</v>
      </c>
      <c r="P115" s="15">
        <v>23704.360997589691</v>
      </c>
      <c r="Q115" s="9">
        <v>25003.639002410317</v>
      </c>
      <c r="R115" s="10">
        <v>0.08</v>
      </c>
      <c r="S115" s="9">
        <v>76.230606714665598</v>
      </c>
      <c r="T115" s="16">
        <v>219949</v>
      </c>
      <c r="U115" s="9">
        <v>2199490</v>
      </c>
      <c r="V115" s="9">
        <v>2512000</v>
      </c>
      <c r="W115" s="9"/>
    </row>
    <row r="116" spans="1:23" ht="29" x14ac:dyDescent="0.35">
      <c r="A116" s="5" t="s">
        <v>4039</v>
      </c>
      <c r="B116" s="5" t="s">
        <v>4039</v>
      </c>
      <c r="C116" s="5" t="s">
        <v>6</v>
      </c>
      <c r="D116" s="5" t="s">
        <v>4040</v>
      </c>
      <c r="E116" s="5" t="s">
        <v>586</v>
      </c>
      <c r="F116" s="5" t="s">
        <v>4041</v>
      </c>
      <c r="G116" s="5" t="s">
        <v>151</v>
      </c>
      <c r="H116" s="6">
        <v>54824</v>
      </c>
      <c r="I116" s="6">
        <v>42634</v>
      </c>
      <c r="J116" s="14" t="s">
        <v>53</v>
      </c>
      <c r="K116" s="8">
        <v>9</v>
      </c>
      <c r="L116" s="9">
        <v>383706</v>
      </c>
      <c r="M116" s="10">
        <v>0.1</v>
      </c>
      <c r="N116" s="9">
        <v>345335.4</v>
      </c>
      <c r="O116" s="10">
        <v>0.48666258104602311</v>
      </c>
      <c r="P116" s="15">
        <v>168061.81709056083</v>
      </c>
      <c r="Q116" s="9">
        <v>177273.5829094392</v>
      </c>
      <c r="R116" s="10">
        <v>0.08</v>
      </c>
      <c r="S116" s="9">
        <v>51.975413669090166</v>
      </c>
      <c r="T116" s="16">
        <v>0</v>
      </c>
      <c r="U116" s="9">
        <v>0</v>
      </c>
      <c r="V116" s="9">
        <v>2216000</v>
      </c>
      <c r="W116" s="9"/>
    </row>
    <row r="117" spans="1:23" x14ac:dyDescent="0.35">
      <c r="A117" s="5" t="s">
        <v>4042</v>
      </c>
      <c r="B117" s="5" t="s">
        <v>4042</v>
      </c>
      <c r="C117" s="5" t="s">
        <v>6</v>
      </c>
      <c r="D117" s="5" t="s">
        <v>4043</v>
      </c>
      <c r="E117" s="5" t="s">
        <v>3632</v>
      </c>
      <c r="F117" s="5" t="s">
        <v>4044</v>
      </c>
      <c r="G117" s="5" t="s">
        <v>151</v>
      </c>
      <c r="H117" s="6">
        <v>40075</v>
      </c>
      <c r="I117" s="6">
        <v>24552</v>
      </c>
      <c r="J117" s="14" t="s">
        <v>53</v>
      </c>
      <c r="K117" s="8">
        <v>11</v>
      </c>
      <c r="L117" s="9">
        <v>270072</v>
      </c>
      <c r="M117" s="10">
        <v>0.1</v>
      </c>
      <c r="N117" s="9">
        <v>243064.8</v>
      </c>
      <c r="O117" s="10">
        <v>0.50234120510349978</v>
      </c>
      <c r="P117" s="15">
        <v>122101.46455024116</v>
      </c>
      <c r="Q117" s="9">
        <v>120963.33544975884</v>
      </c>
      <c r="R117" s="10">
        <v>0.08</v>
      </c>
      <c r="S117" s="9">
        <v>61.58527586844189</v>
      </c>
      <c r="T117" s="16">
        <v>0</v>
      </c>
      <c r="U117" s="9">
        <v>0</v>
      </c>
      <c r="V117" s="9">
        <v>1512000</v>
      </c>
      <c r="W117" s="9"/>
    </row>
    <row r="118" spans="1:23" x14ac:dyDescent="0.35">
      <c r="A118" s="5" t="s">
        <v>4045</v>
      </c>
      <c r="B118" s="5" t="s">
        <v>4045</v>
      </c>
      <c r="C118" s="5" t="s">
        <v>6</v>
      </c>
      <c r="D118" s="5" t="s">
        <v>4046</v>
      </c>
      <c r="E118" s="5" t="s">
        <v>3733</v>
      </c>
      <c r="F118" s="5" t="s">
        <v>4047</v>
      </c>
      <c r="G118" s="5" t="s">
        <v>151</v>
      </c>
      <c r="H118" s="6">
        <v>24568</v>
      </c>
      <c r="I118" s="6">
        <v>5750</v>
      </c>
      <c r="J118" s="14" t="s">
        <v>53</v>
      </c>
      <c r="K118" s="8">
        <v>9.9</v>
      </c>
      <c r="L118" s="9">
        <v>56925</v>
      </c>
      <c r="M118" s="10">
        <v>0.1</v>
      </c>
      <c r="N118" s="9">
        <v>51232.5</v>
      </c>
      <c r="O118" s="10">
        <v>0.48666258104602311</v>
      </c>
      <c r="P118" s="15">
        <v>24932.940683440374</v>
      </c>
      <c r="Q118" s="9">
        <v>26299.559316559626</v>
      </c>
      <c r="R118" s="10">
        <v>0.08</v>
      </c>
      <c r="S118" s="9">
        <v>57.172955035999173</v>
      </c>
      <c r="T118" s="16">
        <v>13068</v>
      </c>
      <c r="U118" s="9">
        <v>130680</v>
      </c>
      <c r="V118" s="9">
        <v>459000</v>
      </c>
      <c r="W118" s="9"/>
    </row>
    <row r="119" spans="1:23" ht="58" x14ac:dyDescent="0.35">
      <c r="A119" s="5" t="s">
        <v>4048</v>
      </c>
      <c r="B119" s="5" t="s">
        <v>4049</v>
      </c>
      <c r="C119" s="5" t="s">
        <v>3863</v>
      </c>
      <c r="D119" s="5" t="s">
        <v>4050</v>
      </c>
      <c r="E119" s="5" t="s">
        <v>1007</v>
      </c>
      <c r="F119" s="5" t="s">
        <v>4051</v>
      </c>
      <c r="G119" s="5" t="s">
        <v>192</v>
      </c>
      <c r="H119" s="6">
        <v>206036</v>
      </c>
      <c r="I119" s="6">
        <v>153410</v>
      </c>
      <c r="J119" s="14" t="s">
        <v>53</v>
      </c>
      <c r="K119" s="8">
        <v>8.1000000000000014</v>
      </c>
      <c r="L119" s="9">
        <v>1242621.0000000002</v>
      </c>
      <c r="M119" s="10">
        <v>0.1</v>
      </c>
      <c r="N119" s="9">
        <v>1118358.8999999999</v>
      </c>
      <c r="O119" s="10">
        <v>0.48666258104602311</v>
      </c>
      <c r="P119" s="15">
        <v>544263.42880979134</v>
      </c>
      <c r="Q119" s="9">
        <v>574095.4711902088</v>
      </c>
      <c r="R119" s="10">
        <v>0.08</v>
      </c>
      <c r="S119" s="9">
        <v>46.777872302181144</v>
      </c>
      <c r="T119" s="16">
        <v>0</v>
      </c>
      <c r="U119" s="9">
        <v>0</v>
      </c>
      <c r="V119" s="9">
        <v>7176000</v>
      </c>
      <c r="W119" s="9"/>
    </row>
    <row r="120" spans="1:23" ht="72.5" x14ac:dyDescent="0.35">
      <c r="A120" s="5" t="s">
        <v>4052</v>
      </c>
      <c r="B120" s="5" t="s">
        <v>4053</v>
      </c>
      <c r="C120" s="5" t="s">
        <v>4054</v>
      </c>
      <c r="D120" s="5" t="s">
        <v>4055</v>
      </c>
      <c r="E120" s="5" t="s">
        <v>797</v>
      </c>
      <c r="F120" s="5" t="s">
        <v>4056</v>
      </c>
      <c r="G120" s="5" t="s">
        <v>151</v>
      </c>
      <c r="H120" s="6">
        <v>18000</v>
      </c>
      <c r="I120" s="6">
        <v>12270</v>
      </c>
      <c r="J120" s="14" t="s">
        <v>53</v>
      </c>
      <c r="K120" s="8">
        <v>12.1</v>
      </c>
      <c r="L120" s="9">
        <v>148467.00000000003</v>
      </c>
      <c r="M120" s="10">
        <v>0.1</v>
      </c>
      <c r="N120" s="9">
        <v>133620.30000000002</v>
      </c>
      <c r="O120" s="10">
        <v>0.48666258104602311</v>
      </c>
      <c r="P120" s="15">
        <v>65028.00007814393</v>
      </c>
      <c r="Q120" s="9">
        <v>68592.299921856087</v>
      </c>
      <c r="R120" s="10">
        <v>0.08</v>
      </c>
      <c r="S120" s="9">
        <v>69.878056155110116</v>
      </c>
      <c r="T120" s="16">
        <v>0</v>
      </c>
      <c r="U120" s="9">
        <v>0</v>
      </c>
      <c r="V120" s="9">
        <v>857000</v>
      </c>
      <c r="W120" s="9"/>
    </row>
    <row r="121" spans="1:23" ht="72.5" x14ac:dyDescent="0.35">
      <c r="A121" s="5" t="s">
        <v>4057</v>
      </c>
      <c r="B121" s="5" t="s">
        <v>4058</v>
      </c>
      <c r="C121" s="5" t="s">
        <v>4059</v>
      </c>
      <c r="D121" s="5" t="s">
        <v>4060</v>
      </c>
      <c r="E121" s="5" t="s">
        <v>4061</v>
      </c>
      <c r="F121" s="5" t="s">
        <v>351</v>
      </c>
      <c r="G121" s="5" t="s">
        <v>151</v>
      </c>
      <c r="H121" s="6">
        <v>58417</v>
      </c>
      <c r="I121" s="6">
        <v>2823</v>
      </c>
      <c r="J121" s="14" t="s">
        <v>53</v>
      </c>
      <c r="K121" s="8">
        <v>13.2</v>
      </c>
      <c r="L121" s="9">
        <v>37263.600000000006</v>
      </c>
      <c r="M121" s="10">
        <v>0.1</v>
      </c>
      <c r="N121" s="9">
        <v>33537.240000000005</v>
      </c>
      <c r="O121" s="10">
        <v>0.51584959023421795</v>
      </c>
      <c r="P121" s="15">
        <v>17300.171511586625</v>
      </c>
      <c r="Q121" s="9">
        <v>16237.068488413381</v>
      </c>
      <c r="R121" s="10">
        <v>0.08</v>
      </c>
      <c r="S121" s="9">
        <v>71.896335850218648</v>
      </c>
      <c r="T121" s="16">
        <v>52771</v>
      </c>
      <c r="U121" s="9">
        <v>527710</v>
      </c>
      <c r="V121" s="9">
        <v>731000</v>
      </c>
      <c r="W121" s="9"/>
    </row>
    <row r="122" spans="1:23" ht="29" x14ac:dyDescent="0.35">
      <c r="A122" s="5" t="s">
        <v>4062</v>
      </c>
      <c r="B122" s="5" t="s">
        <v>4063</v>
      </c>
      <c r="C122" s="5" t="s">
        <v>196</v>
      </c>
      <c r="D122" s="5" t="s">
        <v>4064</v>
      </c>
      <c r="E122" s="5" t="s">
        <v>586</v>
      </c>
      <c r="F122" s="5" t="s">
        <v>4065</v>
      </c>
      <c r="G122" s="5" t="s">
        <v>151</v>
      </c>
      <c r="H122" s="6">
        <v>6379</v>
      </c>
      <c r="I122" s="6">
        <v>4976</v>
      </c>
      <c r="J122" s="14" t="s">
        <v>53</v>
      </c>
      <c r="K122" s="8">
        <v>10.8</v>
      </c>
      <c r="L122" s="9">
        <v>53740.800000000003</v>
      </c>
      <c r="M122" s="10">
        <v>0.1</v>
      </c>
      <c r="N122" s="9">
        <v>48366.719999999994</v>
      </c>
      <c r="O122" s="10">
        <v>0.486662581046023</v>
      </c>
      <c r="P122" s="15">
        <v>23538.2727919303</v>
      </c>
      <c r="Q122" s="9">
        <v>24828.447208069698</v>
      </c>
      <c r="R122" s="10">
        <v>0.08</v>
      </c>
      <c r="S122" s="9">
        <v>62.370496402908195</v>
      </c>
      <c r="T122" s="16">
        <v>0</v>
      </c>
      <c r="U122" s="9">
        <v>0</v>
      </c>
      <c r="V122" s="9">
        <v>310000</v>
      </c>
      <c r="W122" s="9"/>
    </row>
    <row r="123" spans="1:23" ht="87" x14ac:dyDescent="0.35">
      <c r="A123" s="5" t="s">
        <v>4066</v>
      </c>
      <c r="B123" s="5" t="s">
        <v>4066</v>
      </c>
      <c r="C123" s="5" t="s">
        <v>6</v>
      </c>
      <c r="D123" s="5" t="s">
        <v>4067</v>
      </c>
      <c r="E123" s="5" t="s">
        <v>586</v>
      </c>
      <c r="F123" s="5" t="s">
        <v>4068</v>
      </c>
      <c r="G123" s="5" t="s">
        <v>3747</v>
      </c>
      <c r="H123" s="6">
        <v>1825425</v>
      </c>
      <c r="I123" s="6">
        <v>1615006</v>
      </c>
      <c r="J123" s="14" t="s">
        <v>53</v>
      </c>
      <c r="K123" s="8">
        <v>4.8000000000000007</v>
      </c>
      <c r="L123" s="9">
        <v>7752028.7999999998</v>
      </c>
      <c r="M123" s="10">
        <v>0.1</v>
      </c>
      <c r="N123" s="9">
        <v>6976825.9200000009</v>
      </c>
      <c r="O123" s="10">
        <v>0.486662581046023</v>
      </c>
      <c r="P123" s="15">
        <v>3395360.1097359946</v>
      </c>
      <c r="Q123" s="9">
        <v>3581465.8102640063</v>
      </c>
      <c r="R123" s="10">
        <v>0.08</v>
      </c>
      <c r="S123" s="9">
        <v>27.720220623514759</v>
      </c>
      <c r="T123" s="16">
        <v>0</v>
      </c>
      <c r="U123" s="9">
        <v>0</v>
      </c>
      <c r="V123" s="9">
        <v>44768000</v>
      </c>
      <c r="W123" s="9"/>
    </row>
    <row r="124" spans="1:23" ht="58" x14ac:dyDescent="0.35">
      <c r="A124" s="5" t="s">
        <v>4069</v>
      </c>
      <c r="B124" s="5" t="s">
        <v>4070</v>
      </c>
      <c r="C124" s="5" t="s">
        <v>4071</v>
      </c>
      <c r="D124" s="5" t="s">
        <v>4072</v>
      </c>
      <c r="E124" s="5" t="s">
        <v>3638</v>
      </c>
      <c r="F124" s="5" t="s">
        <v>4073</v>
      </c>
      <c r="G124" s="5" t="s">
        <v>456</v>
      </c>
      <c r="H124" s="6">
        <v>818691</v>
      </c>
      <c r="I124" s="6">
        <v>283228</v>
      </c>
      <c r="J124" s="14" t="s">
        <v>53</v>
      </c>
      <c r="K124" s="8">
        <v>8.8000000000000007</v>
      </c>
      <c r="L124" s="9">
        <v>2492406.4000000004</v>
      </c>
      <c r="M124" s="10">
        <v>0.1</v>
      </c>
      <c r="N124" s="9">
        <v>2243165.7599999998</v>
      </c>
      <c r="O124" s="10">
        <v>0.50234120510349989</v>
      </c>
      <c r="P124" s="15">
        <v>1126834.5911253083</v>
      </c>
      <c r="Q124" s="9">
        <v>1116331.1688746919</v>
      </c>
      <c r="R124" s="10">
        <v>0.08</v>
      </c>
      <c r="S124" s="9">
        <v>49.268220694753524</v>
      </c>
      <c r="T124" s="16">
        <v>0</v>
      </c>
      <c r="U124" s="9">
        <v>0</v>
      </c>
      <c r="V124" s="9">
        <v>13954000</v>
      </c>
      <c r="W124" s="9"/>
    </row>
    <row r="125" spans="1:23" x14ac:dyDescent="0.35">
      <c r="A125" s="5" t="s">
        <v>4074</v>
      </c>
      <c r="B125" s="5" t="s">
        <v>4074</v>
      </c>
      <c r="C125" s="5" t="s">
        <v>6</v>
      </c>
      <c r="D125" s="5" t="s">
        <v>4075</v>
      </c>
      <c r="E125" s="5" t="s">
        <v>586</v>
      </c>
      <c r="F125" s="5" t="s">
        <v>56</v>
      </c>
      <c r="G125" s="5" t="s">
        <v>151</v>
      </c>
      <c r="H125" s="6">
        <v>6452</v>
      </c>
      <c r="I125" s="6">
        <v>3145</v>
      </c>
      <c r="J125" s="14" t="s">
        <v>53</v>
      </c>
      <c r="K125" s="8">
        <v>13.2</v>
      </c>
      <c r="L125" s="9">
        <v>41514</v>
      </c>
      <c r="M125" s="10">
        <v>0.1</v>
      </c>
      <c r="N125" s="9">
        <v>37362.6</v>
      </c>
      <c r="O125" s="10">
        <v>0.48666258104602306</v>
      </c>
      <c r="P125" s="15">
        <v>18182.97935059014</v>
      </c>
      <c r="Q125" s="9">
        <v>19179.620649409859</v>
      </c>
      <c r="R125" s="10">
        <v>0.08</v>
      </c>
      <c r="S125" s="9">
        <v>76.230606714665569</v>
      </c>
      <c r="T125" s="16">
        <v>0</v>
      </c>
      <c r="U125" s="9">
        <v>0</v>
      </c>
      <c r="V125" s="9">
        <v>240000</v>
      </c>
      <c r="W125" s="9"/>
    </row>
    <row r="126" spans="1:23" ht="43.5" x14ac:dyDescent="0.35">
      <c r="A126" s="5" t="s">
        <v>4076</v>
      </c>
      <c r="B126" s="5" t="s">
        <v>4077</v>
      </c>
      <c r="C126" s="5" t="s">
        <v>196</v>
      </c>
      <c r="D126" s="5" t="s">
        <v>4078</v>
      </c>
      <c r="E126" s="5" t="s">
        <v>621</v>
      </c>
      <c r="F126" s="5" t="s">
        <v>4079</v>
      </c>
      <c r="G126" s="5" t="s">
        <v>151</v>
      </c>
      <c r="H126" s="6">
        <v>671515</v>
      </c>
      <c r="I126" s="6">
        <v>31811</v>
      </c>
      <c r="J126" s="14" t="s">
        <v>53</v>
      </c>
      <c r="K126" s="8">
        <v>6</v>
      </c>
      <c r="L126" s="9">
        <v>190866</v>
      </c>
      <c r="M126" s="10">
        <v>0.1</v>
      </c>
      <c r="N126" s="9">
        <v>171779.4</v>
      </c>
      <c r="O126" s="10">
        <v>0.48722337869269855</v>
      </c>
      <c r="P126" s="15">
        <v>83694.939657804542</v>
      </c>
      <c r="Q126" s="9">
        <v>88084.460342195453</v>
      </c>
      <c r="R126" s="10">
        <v>0.08</v>
      </c>
      <c r="S126" s="9">
        <v>34.612421938242839</v>
      </c>
      <c r="T126" s="16">
        <v>607893</v>
      </c>
      <c r="U126" s="9">
        <v>4863144</v>
      </c>
      <c r="V126" s="9">
        <v>5964000</v>
      </c>
      <c r="W126" s="9"/>
    </row>
    <row r="127" spans="1:23" x14ac:dyDescent="0.35">
      <c r="A127" s="5" t="s">
        <v>4080</v>
      </c>
      <c r="B127" s="5" t="s">
        <v>4080</v>
      </c>
      <c r="C127" s="5" t="s">
        <v>6</v>
      </c>
      <c r="D127" s="5" t="s">
        <v>4081</v>
      </c>
      <c r="E127" s="5" t="s">
        <v>1007</v>
      </c>
      <c r="F127" s="5" t="s">
        <v>4082</v>
      </c>
      <c r="G127" s="5" t="s">
        <v>151</v>
      </c>
      <c r="H127" s="6">
        <v>32234</v>
      </c>
      <c r="I127" s="6">
        <v>12036</v>
      </c>
      <c r="J127" s="14" t="s">
        <v>53</v>
      </c>
      <c r="K127" s="8">
        <v>9.9</v>
      </c>
      <c r="L127" s="9">
        <v>119156.4</v>
      </c>
      <c r="M127" s="10">
        <v>0.1</v>
      </c>
      <c r="N127" s="9">
        <v>107240.76</v>
      </c>
      <c r="O127" s="10">
        <v>0.486662581046023</v>
      </c>
      <c r="P127" s="15">
        <v>52190.065054937106</v>
      </c>
      <c r="Q127" s="9">
        <v>55050.694945062904</v>
      </c>
      <c r="R127" s="10">
        <v>0.08</v>
      </c>
      <c r="S127" s="9">
        <v>57.172955035999195</v>
      </c>
      <c r="T127" s="16">
        <v>0</v>
      </c>
      <c r="U127" s="9">
        <v>0</v>
      </c>
      <c r="V127" s="9">
        <v>688000</v>
      </c>
      <c r="W127" s="9"/>
    </row>
    <row r="128" spans="1:23" ht="58" x14ac:dyDescent="0.35">
      <c r="A128" s="5" t="s">
        <v>4083</v>
      </c>
      <c r="B128" s="5" t="s">
        <v>4084</v>
      </c>
      <c r="C128" s="5" t="s">
        <v>4085</v>
      </c>
      <c r="D128" s="5" t="s">
        <v>4086</v>
      </c>
      <c r="E128" s="5" t="s">
        <v>1518</v>
      </c>
      <c r="F128" s="5" t="s">
        <v>4087</v>
      </c>
      <c r="G128" s="5" t="s">
        <v>151</v>
      </c>
      <c r="H128" s="6">
        <v>12500</v>
      </c>
      <c r="I128" s="6">
        <v>2500</v>
      </c>
      <c r="J128" s="14" t="s">
        <v>53</v>
      </c>
      <c r="K128" s="8">
        <v>10.8</v>
      </c>
      <c r="L128" s="9">
        <v>26999.999999999996</v>
      </c>
      <c r="M128" s="10">
        <v>0.1</v>
      </c>
      <c r="N128" s="9">
        <v>24299.999999999996</v>
      </c>
      <c r="O128" s="10">
        <v>0.486662581046023</v>
      </c>
      <c r="P128" s="15">
        <v>11825.900719418358</v>
      </c>
      <c r="Q128" s="9">
        <v>12474.09928058164</v>
      </c>
      <c r="R128" s="10">
        <v>0.08</v>
      </c>
      <c r="S128" s="9">
        <v>62.370496402908195</v>
      </c>
      <c r="T128" s="16">
        <v>7500</v>
      </c>
      <c r="U128" s="9">
        <v>112500</v>
      </c>
      <c r="V128" s="9">
        <v>268000</v>
      </c>
      <c r="W128" s="9"/>
    </row>
    <row r="129" spans="1:23" x14ac:dyDescent="0.35">
      <c r="A129" s="5" t="s">
        <v>4088</v>
      </c>
      <c r="B129" s="5" t="s">
        <v>4088</v>
      </c>
      <c r="C129" s="5" t="s">
        <v>434</v>
      </c>
      <c r="D129" s="5" t="s">
        <v>4089</v>
      </c>
      <c r="E129" s="5" t="s">
        <v>3632</v>
      </c>
      <c r="F129" s="5" t="s">
        <v>4090</v>
      </c>
      <c r="G129" s="5" t="s">
        <v>151</v>
      </c>
      <c r="H129" s="6">
        <v>153941</v>
      </c>
      <c r="I129" s="6">
        <v>74628</v>
      </c>
      <c r="J129" s="14" t="s">
        <v>53</v>
      </c>
      <c r="K129" s="8">
        <v>11</v>
      </c>
      <c r="L129" s="9">
        <v>820908</v>
      </c>
      <c r="M129" s="10">
        <v>0.1</v>
      </c>
      <c r="N129" s="9">
        <v>738817.2</v>
      </c>
      <c r="O129" s="10">
        <v>0.33759300931509939</v>
      </c>
      <c r="P129" s="15">
        <v>249419.52188175565</v>
      </c>
      <c r="Q129" s="9">
        <v>489397.67811824434</v>
      </c>
      <c r="R129" s="10">
        <v>0.08</v>
      </c>
      <c r="S129" s="9">
        <v>81.972865097256431</v>
      </c>
      <c r="T129" s="16">
        <v>0</v>
      </c>
      <c r="U129" s="9">
        <v>0</v>
      </c>
      <c r="V129" s="9">
        <v>6117000</v>
      </c>
      <c r="W129" s="9"/>
    </row>
    <row r="130" spans="1:23" ht="29" x14ac:dyDescent="0.35">
      <c r="A130" s="5" t="s">
        <v>4091</v>
      </c>
      <c r="B130" s="5" t="s">
        <v>4092</v>
      </c>
      <c r="C130" s="5" t="s">
        <v>196</v>
      </c>
      <c r="D130" s="5" t="s">
        <v>4093</v>
      </c>
      <c r="E130" s="5" t="s">
        <v>586</v>
      </c>
      <c r="F130" s="5" t="s">
        <v>4094</v>
      </c>
      <c r="G130" s="5" t="s">
        <v>152</v>
      </c>
      <c r="H130" s="6">
        <v>84598</v>
      </c>
      <c r="I130" s="6">
        <v>65476</v>
      </c>
      <c r="J130" s="14" t="s">
        <v>53</v>
      </c>
      <c r="K130" s="8">
        <v>9</v>
      </c>
      <c r="L130" s="9">
        <v>589284</v>
      </c>
      <c r="M130" s="10">
        <v>0.1</v>
      </c>
      <c r="N130" s="9">
        <v>530355.6</v>
      </c>
      <c r="O130" s="10">
        <v>0.48666258104602306</v>
      </c>
      <c r="P130" s="15">
        <v>258104.22516821217</v>
      </c>
      <c r="Q130" s="9">
        <v>272251.37483178778</v>
      </c>
      <c r="R130" s="10">
        <v>0.08</v>
      </c>
      <c r="S130" s="9">
        <v>51.975413669090152</v>
      </c>
      <c r="T130" s="16">
        <v>0</v>
      </c>
      <c r="U130" s="9">
        <v>0</v>
      </c>
      <c r="V130" s="9">
        <v>3403000</v>
      </c>
      <c r="W130" s="9"/>
    </row>
    <row r="131" spans="1:23" x14ac:dyDescent="0.35">
      <c r="A131" s="5" t="s">
        <v>4095</v>
      </c>
      <c r="B131" s="5" t="s">
        <v>4095</v>
      </c>
      <c r="C131" s="5" t="s">
        <v>6</v>
      </c>
      <c r="D131" s="5" t="s">
        <v>4096</v>
      </c>
      <c r="E131" s="5" t="s">
        <v>3697</v>
      </c>
      <c r="F131" s="5" t="s">
        <v>4097</v>
      </c>
      <c r="G131" s="5" t="s">
        <v>152</v>
      </c>
      <c r="H131" s="6">
        <v>42900</v>
      </c>
      <c r="I131" s="6">
        <v>24281</v>
      </c>
      <c r="J131" s="14" t="s">
        <v>53</v>
      </c>
      <c r="K131" s="8">
        <v>6</v>
      </c>
      <c r="L131" s="9">
        <v>145686</v>
      </c>
      <c r="M131" s="10">
        <v>0.1</v>
      </c>
      <c r="N131" s="9">
        <v>131117.4</v>
      </c>
      <c r="O131" s="10">
        <v>0.48666258104602306</v>
      </c>
      <c r="P131" s="15">
        <v>63809.932304043818</v>
      </c>
      <c r="Q131" s="9">
        <v>67307.467695956177</v>
      </c>
      <c r="R131" s="10">
        <v>0.08</v>
      </c>
      <c r="S131" s="9">
        <v>34.650275779393439</v>
      </c>
      <c r="T131" s="16">
        <v>0</v>
      </c>
      <c r="U131" s="9">
        <v>0</v>
      </c>
      <c r="V131" s="9">
        <v>841000</v>
      </c>
      <c r="W131" s="9"/>
    </row>
    <row r="132" spans="1:23" x14ac:dyDescent="0.35">
      <c r="A132" s="5" t="s">
        <v>4098</v>
      </c>
      <c r="B132" s="5" t="s">
        <v>4098</v>
      </c>
      <c r="C132" s="5" t="s">
        <v>6</v>
      </c>
      <c r="D132" s="5" t="s">
        <v>4099</v>
      </c>
      <c r="E132" s="5" t="s">
        <v>885</v>
      </c>
      <c r="F132" s="5" t="s">
        <v>4100</v>
      </c>
      <c r="G132" s="5" t="s">
        <v>151</v>
      </c>
      <c r="H132" s="6">
        <v>119207</v>
      </c>
      <c r="I132" s="6">
        <v>9135</v>
      </c>
      <c r="J132" s="14" t="s">
        <v>53</v>
      </c>
      <c r="K132" s="8">
        <v>6.6000000000000005</v>
      </c>
      <c r="L132" s="9">
        <v>60291.000000000007</v>
      </c>
      <c r="M132" s="10">
        <v>0.1</v>
      </c>
      <c r="N132" s="9">
        <v>54261.900000000009</v>
      </c>
      <c r="O132" s="10">
        <v>0.486662581046023</v>
      </c>
      <c r="P132" s="15">
        <v>26407.2363064612</v>
      </c>
      <c r="Q132" s="9">
        <v>27854.663693538809</v>
      </c>
      <c r="R132" s="10">
        <v>0.08</v>
      </c>
      <c r="S132" s="9">
        <v>38.115303357332792</v>
      </c>
      <c r="T132" s="16">
        <v>100937</v>
      </c>
      <c r="U132" s="9">
        <v>807496</v>
      </c>
      <c r="V132" s="9">
        <v>1156000</v>
      </c>
      <c r="W132" s="9"/>
    </row>
    <row r="133" spans="1:23" x14ac:dyDescent="0.35">
      <c r="A133" s="5" t="s">
        <v>4101</v>
      </c>
      <c r="B133" s="5" t="s">
        <v>4101</v>
      </c>
      <c r="C133" s="5" t="s">
        <v>6</v>
      </c>
      <c r="D133" s="5" t="s">
        <v>4102</v>
      </c>
      <c r="E133" s="5" t="s">
        <v>621</v>
      </c>
      <c r="F133" s="5" t="s">
        <v>74</v>
      </c>
      <c r="G133" s="5" t="s">
        <v>151</v>
      </c>
      <c r="H133" s="6">
        <v>3125</v>
      </c>
      <c r="I133" s="6">
        <v>2500</v>
      </c>
      <c r="J133" s="14" t="s">
        <v>53</v>
      </c>
      <c r="K133" s="8">
        <v>7.1999999999999993</v>
      </c>
      <c r="L133" s="9">
        <v>18000</v>
      </c>
      <c r="M133" s="10">
        <v>0.1</v>
      </c>
      <c r="N133" s="9">
        <v>16200</v>
      </c>
      <c r="O133" s="10">
        <v>0.48722337869269866</v>
      </c>
      <c r="P133" s="15">
        <v>7893.0187348217187</v>
      </c>
      <c r="Q133" s="9">
        <v>8306.9812651782813</v>
      </c>
      <c r="R133" s="10">
        <v>0.08</v>
      </c>
      <c r="S133" s="9">
        <v>41.534906325891406</v>
      </c>
      <c r="T133" s="16">
        <v>0</v>
      </c>
      <c r="U133" s="9">
        <v>0</v>
      </c>
      <c r="V133" s="9">
        <v>104000</v>
      </c>
      <c r="W133" s="9"/>
    </row>
    <row r="134" spans="1:23" ht="29" x14ac:dyDescent="0.35">
      <c r="A134" s="5" t="s">
        <v>4103</v>
      </c>
      <c r="B134" s="5" t="s">
        <v>4104</v>
      </c>
      <c r="C134" s="5" t="s">
        <v>196</v>
      </c>
      <c r="D134" s="5" t="s">
        <v>4105</v>
      </c>
      <c r="E134" s="5" t="s">
        <v>3733</v>
      </c>
      <c r="F134" s="5" t="s">
        <v>562</v>
      </c>
      <c r="G134" s="5" t="s">
        <v>151</v>
      </c>
      <c r="H134" s="6">
        <v>34592</v>
      </c>
      <c r="I134" s="6">
        <v>2160</v>
      </c>
      <c r="J134" s="14" t="s">
        <v>53</v>
      </c>
      <c r="K134" s="8">
        <v>10.8</v>
      </c>
      <c r="L134" s="9">
        <v>23327.999999999996</v>
      </c>
      <c r="M134" s="10">
        <v>0.1</v>
      </c>
      <c r="N134" s="9">
        <v>20995.199999999997</v>
      </c>
      <c r="O134" s="10">
        <v>0.48666258104602306</v>
      </c>
      <c r="P134" s="15">
        <v>10217.578221577462</v>
      </c>
      <c r="Q134" s="9">
        <v>10777.621778422535</v>
      </c>
      <c r="R134" s="10">
        <v>0.08</v>
      </c>
      <c r="S134" s="9">
        <v>62.370496402908195</v>
      </c>
      <c r="T134" s="16">
        <v>30272</v>
      </c>
      <c r="U134" s="9">
        <v>302720</v>
      </c>
      <c r="V134" s="9">
        <v>437000</v>
      </c>
      <c r="W134" s="9"/>
    </row>
    <row r="135" spans="1:23" ht="58" x14ac:dyDescent="0.35">
      <c r="A135" s="5" t="s">
        <v>4106</v>
      </c>
      <c r="B135" s="5" t="s">
        <v>4107</v>
      </c>
      <c r="C135" s="5" t="s">
        <v>4108</v>
      </c>
      <c r="D135" s="5" t="s">
        <v>4109</v>
      </c>
      <c r="E135" s="5" t="s">
        <v>3733</v>
      </c>
      <c r="F135" s="5" t="s">
        <v>529</v>
      </c>
      <c r="G135" s="5" t="s">
        <v>433</v>
      </c>
      <c r="H135" s="6">
        <v>22022</v>
      </c>
      <c r="I135" s="6">
        <v>1764</v>
      </c>
      <c r="J135" s="14" t="s">
        <v>53</v>
      </c>
      <c r="K135" s="8">
        <v>10.8</v>
      </c>
      <c r="L135" s="9">
        <v>19051.199999999997</v>
      </c>
      <c r="M135" s="10">
        <v>0.1</v>
      </c>
      <c r="N135" s="9">
        <v>17146.079999999998</v>
      </c>
      <c r="O135" s="10">
        <v>0.486662581046023</v>
      </c>
      <c r="P135" s="15">
        <v>8344.3555476215934</v>
      </c>
      <c r="Q135" s="9">
        <v>8801.7244523784047</v>
      </c>
      <c r="R135" s="10">
        <v>0.08</v>
      </c>
      <c r="S135" s="9">
        <v>62.370496402908195</v>
      </c>
      <c r="T135" s="16">
        <v>18494</v>
      </c>
      <c r="U135" s="9">
        <v>184940</v>
      </c>
      <c r="V135" s="9">
        <v>295000</v>
      </c>
      <c r="W135" s="9"/>
    </row>
    <row r="136" spans="1:23" x14ac:dyDescent="0.35">
      <c r="A136" s="5" t="s">
        <v>4110</v>
      </c>
      <c r="B136" s="5" t="s">
        <v>4110</v>
      </c>
      <c r="C136" s="5" t="s">
        <v>6</v>
      </c>
      <c r="D136" s="5" t="s">
        <v>4111</v>
      </c>
      <c r="E136" s="5" t="s">
        <v>3632</v>
      </c>
      <c r="F136" s="5" t="s">
        <v>529</v>
      </c>
      <c r="G136" s="5" t="s">
        <v>151</v>
      </c>
      <c r="H136" s="6">
        <v>377577</v>
      </c>
      <c r="I136" s="6">
        <v>164757</v>
      </c>
      <c r="J136" s="14" t="s">
        <v>53</v>
      </c>
      <c r="K136" s="8">
        <v>9.9</v>
      </c>
      <c r="L136" s="9">
        <v>1631094.3</v>
      </c>
      <c r="M136" s="10">
        <v>0.1</v>
      </c>
      <c r="N136" s="9">
        <v>1467984.87</v>
      </c>
      <c r="O136" s="10">
        <v>0.50234120510349989</v>
      </c>
      <c r="P136" s="15">
        <v>737429.28866950469</v>
      </c>
      <c r="Q136" s="9">
        <v>730555.5813304953</v>
      </c>
      <c r="R136" s="10">
        <v>0.08</v>
      </c>
      <c r="S136" s="9">
        <v>55.42674828159771</v>
      </c>
      <c r="T136" s="16">
        <v>0</v>
      </c>
      <c r="U136" s="9">
        <v>0</v>
      </c>
      <c r="V136" s="9">
        <v>9132000</v>
      </c>
      <c r="W136" s="9"/>
    </row>
    <row r="137" spans="1:23" ht="58" x14ac:dyDescent="0.35">
      <c r="A137" s="5" t="s">
        <v>4112</v>
      </c>
      <c r="B137" s="5" t="s">
        <v>4113</v>
      </c>
      <c r="C137" s="5" t="s">
        <v>190</v>
      </c>
      <c r="D137" s="5" t="s">
        <v>4114</v>
      </c>
      <c r="E137" s="5" t="s">
        <v>2089</v>
      </c>
      <c r="F137" s="5" t="s">
        <v>4115</v>
      </c>
      <c r="G137" s="5" t="s">
        <v>152</v>
      </c>
      <c r="H137" s="6">
        <v>11670</v>
      </c>
      <c r="I137" s="6">
        <v>10919</v>
      </c>
      <c r="J137" s="14" t="s">
        <v>53</v>
      </c>
      <c r="K137" s="8">
        <v>12.1</v>
      </c>
      <c r="L137" s="9">
        <v>132119.90000000002</v>
      </c>
      <c r="M137" s="10">
        <v>0.1</v>
      </c>
      <c r="N137" s="9">
        <v>118907.91000000002</v>
      </c>
      <c r="O137" s="10">
        <v>0.48666258104602306</v>
      </c>
      <c r="P137" s="15">
        <v>57868.030387388222</v>
      </c>
      <c r="Q137" s="9">
        <v>61039.879612611789</v>
      </c>
      <c r="R137" s="10">
        <v>0.08</v>
      </c>
      <c r="S137" s="9">
        <v>69.878056155110116</v>
      </c>
      <c r="T137" s="16">
        <v>0</v>
      </c>
      <c r="U137" s="9">
        <v>0</v>
      </c>
      <c r="V137" s="9">
        <v>763000</v>
      </c>
      <c r="W137" s="9"/>
    </row>
    <row r="138" spans="1:23" ht="43.5" x14ac:dyDescent="0.35">
      <c r="A138" s="5" t="s">
        <v>4116</v>
      </c>
      <c r="B138" s="5" t="s">
        <v>4117</v>
      </c>
      <c r="C138" s="5" t="s">
        <v>195</v>
      </c>
      <c r="D138" s="5" t="s">
        <v>4118</v>
      </c>
      <c r="E138" s="5" t="s">
        <v>3983</v>
      </c>
      <c r="F138" s="5" t="s">
        <v>4119</v>
      </c>
      <c r="G138" s="5" t="s">
        <v>192</v>
      </c>
      <c r="H138" s="6">
        <v>372438</v>
      </c>
      <c r="I138" s="6">
        <v>237803</v>
      </c>
      <c r="J138" s="14" t="s">
        <v>53</v>
      </c>
      <c r="K138" s="8">
        <v>5.4</v>
      </c>
      <c r="L138" s="9">
        <v>1284136.2000000002</v>
      </c>
      <c r="M138" s="10">
        <v>0.1</v>
      </c>
      <c r="N138" s="9">
        <v>1155722.58</v>
      </c>
      <c r="O138" s="10">
        <v>0.48666258104602306</v>
      </c>
      <c r="P138" s="15">
        <v>562446.93375596893</v>
      </c>
      <c r="Q138" s="9">
        <v>593275.64624403114</v>
      </c>
      <c r="R138" s="10">
        <v>0.08</v>
      </c>
      <c r="S138" s="9">
        <v>31.185248201454097</v>
      </c>
      <c r="T138" s="16">
        <v>0</v>
      </c>
      <c r="U138" s="9">
        <v>0</v>
      </c>
      <c r="V138" s="9">
        <v>7416000</v>
      </c>
      <c r="W138" s="9"/>
    </row>
    <row r="139" spans="1:23" ht="116" x14ac:dyDescent="0.35">
      <c r="A139" s="5" t="s">
        <v>4120</v>
      </c>
      <c r="B139" s="5" t="s">
        <v>4121</v>
      </c>
      <c r="C139" s="5" t="s">
        <v>4122</v>
      </c>
      <c r="D139" s="5" t="s">
        <v>4123</v>
      </c>
      <c r="E139" s="5" t="s">
        <v>1050</v>
      </c>
      <c r="F139" s="5" t="s">
        <v>73</v>
      </c>
      <c r="G139" s="5" t="s">
        <v>433</v>
      </c>
      <c r="H139" s="6">
        <v>160659</v>
      </c>
      <c r="I139" s="6">
        <v>5342</v>
      </c>
      <c r="J139" s="14" t="s">
        <v>53</v>
      </c>
      <c r="K139" s="8">
        <v>9.9</v>
      </c>
      <c r="L139" s="9">
        <v>52885.8</v>
      </c>
      <c r="M139" s="10">
        <v>0.1</v>
      </c>
      <c r="N139" s="9">
        <v>47597.22</v>
      </c>
      <c r="O139" s="10">
        <v>0.48666258104602306</v>
      </c>
      <c r="P139" s="15">
        <v>23163.785935815391</v>
      </c>
      <c r="Q139" s="9">
        <v>24433.43406418461</v>
      </c>
      <c r="R139" s="10">
        <v>0.08</v>
      </c>
      <c r="S139" s="9">
        <v>57.17295503599918</v>
      </c>
      <c r="T139" s="16">
        <v>149975</v>
      </c>
      <c r="U139" s="9">
        <v>1499750</v>
      </c>
      <c r="V139" s="9">
        <v>1805000</v>
      </c>
      <c r="W139" s="9"/>
    </row>
    <row r="140" spans="1:23" x14ac:dyDescent="0.35">
      <c r="A140" s="5" t="s">
        <v>4124</v>
      </c>
      <c r="B140" s="5" t="s">
        <v>4124</v>
      </c>
      <c r="C140" s="5" t="s">
        <v>6</v>
      </c>
      <c r="D140" s="5" t="s">
        <v>4125</v>
      </c>
      <c r="E140" s="5" t="s">
        <v>1007</v>
      </c>
      <c r="F140" s="5" t="s">
        <v>73</v>
      </c>
      <c r="G140" s="5" t="s">
        <v>456</v>
      </c>
      <c r="H140" s="6">
        <v>542918</v>
      </c>
      <c r="I140" s="6">
        <v>310775</v>
      </c>
      <c r="J140" s="14" t="s">
        <v>53</v>
      </c>
      <c r="K140" s="8">
        <v>7.2000000000000011</v>
      </c>
      <c r="L140" s="9">
        <v>2237580.0000000005</v>
      </c>
      <c r="M140" s="10">
        <v>0.1</v>
      </c>
      <c r="N140" s="9">
        <v>2013822.0000000005</v>
      </c>
      <c r="O140" s="10">
        <v>0.48666258104602306</v>
      </c>
      <c r="P140" s="15">
        <v>980051.81228726439</v>
      </c>
      <c r="Q140" s="9">
        <v>1033770.187712736</v>
      </c>
      <c r="R140" s="10">
        <v>0.08</v>
      </c>
      <c r="S140" s="9">
        <v>41.580330935272144</v>
      </c>
      <c r="T140" s="16">
        <v>0</v>
      </c>
      <c r="U140" s="9">
        <v>0</v>
      </c>
      <c r="V140" s="9">
        <v>12922000</v>
      </c>
      <c r="W140" s="9"/>
    </row>
    <row r="141" spans="1:23" ht="58" x14ac:dyDescent="0.35">
      <c r="A141" s="5" t="s">
        <v>4126</v>
      </c>
      <c r="B141" s="5" t="s">
        <v>4127</v>
      </c>
      <c r="C141" s="5" t="s">
        <v>4128</v>
      </c>
      <c r="D141" s="5" t="s">
        <v>4129</v>
      </c>
      <c r="E141" s="5" t="s">
        <v>3733</v>
      </c>
      <c r="F141" s="5" t="s">
        <v>73</v>
      </c>
      <c r="G141" s="5" t="s">
        <v>433</v>
      </c>
      <c r="H141" s="6">
        <v>67362</v>
      </c>
      <c r="I141" s="6">
        <v>10000</v>
      </c>
      <c r="J141" s="14" t="s">
        <v>53</v>
      </c>
      <c r="K141" s="8">
        <v>9.9</v>
      </c>
      <c r="L141" s="9">
        <v>99000</v>
      </c>
      <c r="M141" s="10">
        <v>0.1</v>
      </c>
      <c r="N141" s="9">
        <v>89100</v>
      </c>
      <c r="O141" s="10">
        <v>0.48666258104602306</v>
      </c>
      <c r="P141" s="15">
        <v>43361.635971200652</v>
      </c>
      <c r="Q141" s="9">
        <v>45738.364028799348</v>
      </c>
      <c r="R141" s="10">
        <v>0.08</v>
      </c>
      <c r="S141" s="9">
        <v>57.17295503599918</v>
      </c>
      <c r="T141" s="16">
        <v>47362</v>
      </c>
      <c r="U141" s="9">
        <v>473620</v>
      </c>
      <c r="V141" s="9">
        <v>1045000</v>
      </c>
      <c r="W141" s="9"/>
    </row>
    <row r="142" spans="1:23" ht="145" x14ac:dyDescent="0.35">
      <c r="A142" s="5" t="s">
        <v>4130</v>
      </c>
      <c r="B142" s="5" t="s">
        <v>4131</v>
      </c>
      <c r="C142" s="5" t="s">
        <v>4132</v>
      </c>
      <c r="D142" s="5" t="s">
        <v>4133</v>
      </c>
      <c r="E142" s="5" t="s">
        <v>3638</v>
      </c>
      <c r="F142" s="5" t="s">
        <v>73</v>
      </c>
      <c r="G142" s="5" t="s">
        <v>151</v>
      </c>
      <c r="H142" s="6">
        <v>1470865</v>
      </c>
      <c r="I142" s="6">
        <v>14000</v>
      </c>
      <c r="J142" s="14" t="s">
        <v>53</v>
      </c>
      <c r="K142" s="8">
        <v>12.1</v>
      </c>
      <c r="L142" s="9">
        <v>169400.00000000003</v>
      </c>
      <c r="M142" s="10">
        <v>0.1</v>
      </c>
      <c r="N142" s="9">
        <v>152460.00000000003</v>
      </c>
      <c r="O142" s="10">
        <v>0.5023412051035</v>
      </c>
      <c r="P142" s="15">
        <v>76586.940130079616</v>
      </c>
      <c r="Q142" s="9">
        <v>75873.059869920413</v>
      </c>
      <c r="R142" s="10">
        <v>0.08</v>
      </c>
      <c r="S142" s="9">
        <v>67.743803455286084</v>
      </c>
      <c r="T142" s="16">
        <v>1442865</v>
      </c>
      <c r="U142" s="9">
        <v>14428650</v>
      </c>
      <c r="V142" s="9">
        <v>15377000</v>
      </c>
      <c r="W142" s="9"/>
    </row>
    <row r="143" spans="1:23" ht="29" x14ac:dyDescent="0.35">
      <c r="A143" s="5" t="s">
        <v>4134</v>
      </c>
      <c r="B143" s="5" t="s">
        <v>4135</v>
      </c>
      <c r="C143" s="5" t="s">
        <v>194</v>
      </c>
      <c r="D143" s="5" t="s">
        <v>4136</v>
      </c>
      <c r="E143" s="5" t="s">
        <v>3599</v>
      </c>
      <c r="F143" s="5" t="s">
        <v>73</v>
      </c>
      <c r="G143" s="5" t="s">
        <v>151</v>
      </c>
      <c r="H143" s="6">
        <v>46230</v>
      </c>
      <c r="I143" s="6">
        <v>2835</v>
      </c>
      <c r="J143" s="14" t="s">
        <v>53</v>
      </c>
      <c r="K143" s="8">
        <v>7.1999999999999993</v>
      </c>
      <c r="L143" s="9">
        <v>20411.999999999996</v>
      </c>
      <c r="M143" s="10">
        <v>0.1</v>
      </c>
      <c r="N143" s="9">
        <v>18370.799999999996</v>
      </c>
      <c r="O143" s="10">
        <v>0.48722337869269866</v>
      </c>
      <c r="P143" s="15">
        <v>8950.6832452878261</v>
      </c>
      <c r="Q143" s="9">
        <v>9420.1167547121695</v>
      </c>
      <c r="R143" s="10">
        <v>0.08</v>
      </c>
      <c r="S143" s="9">
        <v>41.534906325891399</v>
      </c>
      <c r="T143" s="16">
        <v>40560</v>
      </c>
      <c r="U143" s="9">
        <v>324480</v>
      </c>
      <c r="V143" s="9">
        <v>442000</v>
      </c>
      <c r="W143" s="9"/>
    </row>
    <row r="144" spans="1:23" x14ac:dyDescent="0.35">
      <c r="A144" s="5" t="s">
        <v>4137</v>
      </c>
      <c r="B144" s="5" t="s">
        <v>4137</v>
      </c>
      <c r="C144" s="5" t="s">
        <v>6</v>
      </c>
      <c r="D144" s="5" t="s">
        <v>4138</v>
      </c>
      <c r="E144" s="5" t="s">
        <v>586</v>
      </c>
      <c r="F144" s="5" t="s">
        <v>4139</v>
      </c>
      <c r="G144" s="5" t="s">
        <v>152</v>
      </c>
      <c r="H144" s="6">
        <v>70495</v>
      </c>
      <c r="I144" s="6">
        <v>55338</v>
      </c>
      <c r="J144" s="14" t="s">
        <v>53</v>
      </c>
      <c r="K144" s="8">
        <v>9</v>
      </c>
      <c r="L144" s="9">
        <v>498042</v>
      </c>
      <c r="M144" s="10">
        <v>0.1</v>
      </c>
      <c r="N144" s="9">
        <v>448237.8</v>
      </c>
      <c r="O144" s="10">
        <v>0.48666258104602311</v>
      </c>
      <c r="P144" s="15">
        <v>218140.56467039109</v>
      </c>
      <c r="Q144" s="9">
        <v>230097.2353296089</v>
      </c>
      <c r="R144" s="10">
        <v>0.08</v>
      </c>
      <c r="S144" s="9">
        <v>51.975413669090152</v>
      </c>
      <c r="T144" s="16">
        <v>0</v>
      </c>
      <c r="U144" s="9">
        <v>0</v>
      </c>
      <c r="V144" s="9">
        <v>2876000</v>
      </c>
      <c r="W144" s="9"/>
    </row>
    <row r="145" spans="1:23" ht="29" x14ac:dyDescent="0.35">
      <c r="A145" s="5" t="s">
        <v>4140</v>
      </c>
      <c r="B145" s="5" t="s">
        <v>4141</v>
      </c>
      <c r="C145" s="5" t="s">
        <v>196</v>
      </c>
      <c r="D145" s="5" t="s">
        <v>4142</v>
      </c>
      <c r="E145" s="5" t="s">
        <v>586</v>
      </c>
      <c r="F145" s="5" t="s">
        <v>4143</v>
      </c>
      <c r="G145" s="5" t="s">
        <v>192</v>
      </c>
      <c r="H145" s="6">
        <v>63929</v>
      </c>
      <c r="I145" s="6">
        <v>21620</v>
      </c>
      <c r="J145" s="14" t="s">
        <v>53</v>
      </c>
      <c r="K145" s="8">
        <v>6</v>
      </c>
      <c r="L145" s="9">
        <v>129720</v>
      </c>
      <c r="M145" s="10">
        <v>0.1</v>
      </c>
      <c r="N145" s="9">
        <v>116748</v>
      </c>
      <c r="O145" s="10">
        <v>0.486662581046023</v>
      </c>
      <c r="P145" s="15">
        <v>56816.883011961094</v>
      </c>
      <c r="Q145" s="9">
        <v>59931.116988038906</v>
      </c>
      <c r="R145" s="10">
        <v>0.08</v>
      </c>
      <c r="S145" s="9">
        <v>34.650275779393446</v>
      </c>
      <c r="T145" s="16">
        <v>0</v>
      </c>
      <c r="U145" s="9">
        <v>0</v>
      </c>
      <c r="V145" s="9">
        <v>749000</v>
      </c>
      <c r="W145" s="9"/>
    </row>
    <row r="146" spans="1:23" ht="29" x14ac:dyDescent="0.35">
      <c r="A146" s="5" t="s">
        <v>4144</v>
      </c>
      <c r="B146" s="5" t="s">
        <v>4144</v>
      </c>
      <c r="C146" s="5" t="s">
        <v>6</v>
      </c>
      <c r="D146" s="5" t="s">
        <v>4145</v>
      </c>
      <c r="E146" s="5" t="s">
        <v>3665</v>
      </c>
      <c r="F146" s="5" t="s">
        <v>4146</v>
      </c>
      <c r="G146" s="5" t="s">
        <v>3883</v>
      </c>
      <c r="H146" s="6">
        <v>528818</v>
      </c>
      <c r="I146" s="6">
        <v>69350</v>
      </c>
      <c r="J146" s="14" t="s">
        <v>53</v>
      </c>
      <c r="K146" s="8">
        <v>6</v>
      </c>
      <c r="L146" s="9">
        <v>416100</v>
      </c>
      <c r="M146" s="10">
        <v>0.1</v>
      </c>
      <c r="N146" s="9">
        <v>374490</v>
      </c>
      <c r="O146" s="10">
        <v>0.48666258104602306</v>
      </c>
      <c r="P146" s="15">
        <v>182250.26997592521</v>
      </c>
      <c r="Q146" s="9">
        <v>192239.73002407479</v>
      </c>
      <c r="R146" s="10">
        <v>0.08</v>
      </c>
      <c r="S146" s="9">
        <v>34.650275779393439</v>
      </c>
      <c r="T146" s="16">
        <v>390118</v>
      </c>
      <c r="U146" s="9">
        <v>3901180</v>
      </c>
      <c r="V146" s="9">
        <v>6304000</v>
      </c>
      <c r="W146" s="9"/>
    </row>
    <row r="147" spans="1:23" ht="348" x14ac:dyDescent="0.35">
      <c r="A147" s="5" t="s">
        <v>4147</v>
      </c>
      <c r="B147" s="5" t="s">
        <v>4148</v>
      </c>
      <c r="C147" s="5" t="s">
        <v>4149</v>
      </c>
      <c r="D147" s="5" t="s">
        <v>4150</v>
      </c>
      <c r="E147" s="5" t="s">
        <v>1007</v>
      </c>
      <c r="F147" s="5" t="s">
        <v>4151</v>
      </c>
      <c r="G147" s="5" t="s">
        <v>192</v>
      </c>
      <c r="H147" s="6">
        <v>2937829</v>
      </c>
      <c r="I147" s="6">
        <v>1212000</v>
      </c>
      <c r="J147" s="14" t="s">
        <v>53</v>
      </c>
      <c r="K147" s="8">
        <v>4.8000000000000007</v>
      </c>
      <c r="L147" s="9">
        <v>5817600.0000000009</v>
      </c>
      <c r="M147" s="10">
        <v>0.1</v>
      </c>
      <c r="N147" s="9">
        <v>5235840.0000000009</v>
      </c>
      <c r="O147" s="10">
        <v>0.48666258104602306</v>
      </c>
      <c r="P147" s="15">
        <v>2548087.4083440099</v>
      </c>
      <c r="Q147" s="9">
        <v>2687752.591655991</v>
      </c>
      <c r="R147" s="10">
        <v>0.08</v>
      </c>
      <c r="S147" s="9">
        <v>27.720220623514759</v>
      </c>
      <c r="T147" s="16">
        <v>0</v>
      </c>
      <c r="U147" s="9">
        <v>0</v>
      </c>
      <c r="V147" s="9">
        <v>33597000</v>
      </c>
      <c r="W147" s="9"/>
    </row>
    <row r="148" spans="1:23" ht="58" x14ac:dyDescent="0.35">
      <c r="A148" s="5" t="s">
        <v>4152</v>
      </c>
      <c r="B148" s="5" t="s">
        <v>4153</v>
      </c>
      <c r="C148" s="5" t="s">
        <v>4154</v>
      </c>
      <c r="D148" s="5" t="s">
        <v>4155</v>
      </c>
      <c r="E148" s="5" t="s">
        <v>586</v>
      </c>
      <c r="F148" s="5" t="s">
        <v>4156</v>
      </c>
      <c r="G148" s="5" t="s">
        <v>152</v>
      </c>
      <c r="H148" s="6">
        <v>147194</v>
      </c>
      <c r="I148" s="6">
        <v>33878</v>
      </c>
      <c r="J148" s="14" t="s">
        <v>53</v>
      </c>
      <c r="K148" s="8">
        <v>9</v>
      </c>
      <c r="L148" s="9">
        <v>304902</v>
      </c>
      <c r="M148" s="10">
        <v>0.1</v>
      </c>
      <c r="N148" s="9">
        <v>274411.8</v>
      </c>
      <c r="O148" s="10">
        <v>0.48666258104602311</v>
      </c>
      <c r="P148" s="15">
        <v>133545.95485748508</v>
      </c>
      <c r="Q148" s="9">
        <v>140865.84514251491</v>
      </c>
      <c r="R148" s="10">
        <v>0.08</v>
      </c>
      <c r="S148" s="9">
        <v>51.975413669090159</v>
      </c>
      <c r="T148" s="16">
        <v>79438</v>
      </c>
      <c r="U148" s="9">
        <v>794380</v>
      </c>
      <c r="V148" s="9">
        <v>2555000</v>
      </c>
      <c r="W148" s="9"/>
    </row>
    <row r="149" spans="1:23" ht="58" x14ac:dyDescent="0.35">
      <c r="A149" s="5" t="s">
        <v>4157</v>
      </c>
      <c r="B149" s="5" t="s">
        <v>4158</v>
      </c>
      <c r="C149" s="5" t="s">
        <v>460</v>
      </c>
      <c r="D149" s="5" t="s">
        <v>4159</v>
      </c>
      <c r="E149" s="5" t="s">
        <v>2089</v>
      </c>
      <c r="F149" s="5" t="s">
        <v>4160</v>
      </c>
      <c r="G149" s="5" t="s">
        <v>151</v>
      </c>
      <c r="H149" s="6">
        <v>199355</v>
      </c>
      <c r="I149" s="6">
        <v>83177</v>
      </c>
      <c r="J149" s="14" t="s">
        <v>53</v>
      </c>
      <c r="K149" s="8">
        <v>9</v>
      </c>
      <c r="L149" s="9">
        <v>748593</v>
      </c>
      <c r="M149" s="10">
        <v>0.1</v>
      </c>
      <c r="N149" s="9">
        <v>673733.7</v>
      </c>
      <c r="O149" s="10">
        <v>0.49572147667462263</v>
      </c>
      <c r="P149" s="15">
        <v>333984.26464945718</v>
      </c>
      <c r="Q149" s="9">
        <v>339749.43535054277</v>
      </c>
      <c r="R149" s="10">
        <v>0.08</v>
      </c>
      <c r="S149" s="9">
        <v>51.058200486694453</v>
      </c>
      <c r="T149" s="16">
        <v>0</v>
      </c>
      <c r="U149" s="9">
        <v>0</v>
      </c>
      <c r="V149" s="9">
        <v>4247000</v>
      </c>
      <c r="W149" s="9"/>
    </row>
    <row r="150" spans="1:23" ht="29" x14ac:dyDescent="0.35">
      <c r="A150" s="5" t="s">
        <v>4161</v>
      </c>
      <c r="B150" s="5" t="s">
        <v>4162</v>
      </c>
      <c r="C150" s="5" t="s">
        <v>196</v>
      </c>
      <c r="D150" s="5" t="s">
        <v>4163</v>
      </c>
      <c r="E150" s="5" t="s">
        <v>3632</v>
      </c>
      <c r="F150" s="5" t="s">
        <v>4164</v>
      </c>
      <c r="G150" s="5" t="s">
        <v>151</v>
      </c>
      <c r="H150" s="6">
        <v>167511</v>
      </c>
      <c r="I150" s="6">
        <v>64182</v>
      </c>
      <c r="J150" s="14" t="s">
        <v>53</v>
      </c>
      <c r="K150" s="8">
        <v>11</v>
      </c>
      <c r="L150" s="9">
        <v>706002</v>
      </c>
      <c r="M150" s="10">
        <v>0.1</v>
      </c>
      <c r="N150" s="9">
        <v>635401.80000000005</v>
      </c>
      <c r="O150" s="10">
        <v>0.50234120510349989</v>
      </c>
      <c r="P150" s="15">
        <v>319188.50593693304</v>
      </c>
      <c r="Q150" s="9">
        <v>316213.29406306701</v>
      </c>
      <c r="R150" s="10">
        <v>0.08</v>
      </c>
      <c r="S150" s="9">
        <v>61.58527586844189</v>
      </c>
      <c r="T150" s="16">
        <v>0</v>
      </c>
      <c r="U150" s="9">
        <v>0</v>
      </c>
      <c r="V150" s="9">
        <v>3953000</v>
      </c>
      <c r="W150" s="9"/>
    </row>
    <row r="151" spans="1:23" x14ac:dyDescent="0.35">
      <c r="A151" s="5" t="s">
        <v>4165</v>
      </c>
      <c r="B151" s="5" t="s">
        <v>4165</v>
      </c>
      <c r="C151" s="5" t="s">
        <v>6</v>
      </c>
      <c r="D151" s="5" t="s">
        <v>4166</v>
      </c>
      <c r="E151" s="5" t="s">
        <v>586</v>
      </c>
      <c r="F151" s="5" t="s">
        <v>401</v>
      </c>
      <c r="G151" s="5" t="s">
        <v>192</v>
      </c>
      <c r="H151" s="6">
        <v>79052</v>
      </c>
      <c r="I151" s="6">
        <v>32640</v>
      </c>
      <c r="J151" s="14" t="s">
        <v>53</v>
      </c>
      <c r="K151" s="8">
        <v>9</v>
      </c>
      <c r="L151" s="9">
        <v>293760</v>
      </c>
      <c r="M151" s="10">
        <v>0.1</v>
      </c>
      <c r="N151" s="9">
        <v>264384</v>
      </c>
      <c r="O151" s="10">
        <v>0.486662581046023</v>
      </c>
      <c r="P151" s="15">
        <v>128665.79982727177</v>
      </c>
      <c r="Q151" s="9">
        <v>135718.20017272825</v>
      </c>
      <c r="R151" s="10">
        <v>0.08</v>
      </c>
      <c r="S151" s="9">
        <v>51.975413669090166</v>
      </c>
      <c r="T151" s="16">
        <v>0</v>
      </c>
      <c r="U151" s="9">
        <v>0</v>
      </c>
      <c r="V151" s="9">
        <v>1696000</v>
      </c>
      <c r="W151" s="9"/>
    </row>
    <row r="152" spans="1:23" x14ac:dyDescent="0.35">
      <c r="A152" s="5" t="s">
        <v>4167</v>
      </c>
      <c r="B152" s="5" t="s">
        <v>4167</v>
      </c>
      <c r="C152" s="5" t="s">
        <v>6</v>
      </c>
      <c r="D152" s="5" t="s">
        <v>4168</v>
      </c>
      <c r="E152" s="5" t="s">
        <v>970</v>
      </c>
      <c r="F152" s="5" t="s">
        <v>401</v>
      </c>
      <c r="G152" s="5" t="s">
        <v>150</v>
      </c>
      <c r="H152" s="6">
        <v>2000</v>
      </c>
      <c r="I152" s="6">
        <v>250</v>
      </c>
      <c r="J152" s="14" t="s">
        <v>53</v>
      </c>
      <c r="K152" s="8">
        <v>7.1999999999999993</v>
      </c>
      <c r="L152" s="9">
        <v>1799.9999999999998</v>
      </c>
      <c r="M152" s="10">
        <v>0.1</v>
      </c>
      <c r="N152" s="9">
        <v>1619.9999999999998</v>
      </c>
      <c r="O152" s="10">
        <v>0.48722337869269866</v>
      </c>
      <c r="P152" s="15">
        <v>789.30187348217169</v>
      </c>
      <c r="Q152" s="9">
        <v>830.6981265178282</v>
      </c>
      <c r="R152" s="10">
        <v>0.08</v>
      </c>
      <c r="S152" s="9">
        <v>41.534906325891406</v>
      </c>
      <c r="T152" s="16">
        <v>1500</v>
      </c>
      <c r="U152" s="9">
        <v>12000</v>
      </c>
      <c r="V152" s="9">
        <v>22000</v>
      </c>
      <c r="W152" s="9"/>
    </row>
    <row r="153" spans="1:23" x14ac:dyDescent="0.35">
      <c r="A153" s="5" t="s">
        <v>4169</v>
      </c>
      <c r="B153" s="5" t="s">
        <v>4169</v>
      </c>
      <c r="C153" s="5" t="s">
        <v>6</v>
      </c>
      <c r="D153" s="5" t="s">
        <v>4170</v>
      </c>
      <c r="E153" s="5" t="s">
        <v>3638</v>
      </c>
      <c r="F153" s="5" t="s">
        <v>4171</v>
      </c>
      <c r="G153" s="5" t="s">
        <v>151</v>
      </c>
      <c r="H153" s="6">
        <v>301931</v>
      </c>
      <c r="I153" s="6">
        <v>210520</v>
      </c>
      <c r="J153" s="14" t="s">
        <v>53</v>
      </c>
      <c r="K153" s="8">
        <v>9.9</v>
      </c>
      <c r="L153" s="9">
        <v>2084148</v>
      </c>
      <c r="M153" s="10">
        <v>0.1</v>
      </c>
      <c r="N153" s="9">
        <v>1875733.2</v>
      </c>
      <c r="O153" s="10">
        <v>0.50234120510349989</v>
      </c>
      <c r="P153" s="15">
        <v>942258.07614064415</v>
      </c>
      <c r="Q153" s="9">
        <v>933475.12385935581</v>
      </c>
      <c r="R153" s="10">
        <v>0.08</v>
      </c>
      <c r="S153" s="9">
        <v>55.426748281597696</v>
      </c>
      <c r="T153" s="16">
        <v>0</v>
      </c>
      <c r="U153" s="9">
        <v>0</v>
      </c>
      <c r="V153" s="9">
        <v>11668000</v>
      </c>
      <c r="W153" s="9"/>
    </row>
    <row r="154" spans="1:23" ht="43.5" x14ac:dyDescent="0.35">
      <c r="A154" s="5" t="s">
        <v>4172</v>
      </c>
      <c r="B154" s="5" t="s">
        <v>4173</v>
      </c>
      <c r="C154" s="5" t="s">
        <v>4174</v>
      </c>
      <c r="D154" s="5" t="s">
        <v>4175</v>
      </c>
      <c r="E154" s="5" t="s">
        <v>586</v>
      </c>
      <c r="F154" s="5" t="s">
        <v>4176</v>
      </c>
      <c r="G154" s="5" t="s">
        <v>152</v>
      </c>
      <c r="H154" s="6">
        <v>436036</v>
      </c>
      <c r="I154" s="6">
        <v>168073</v>
      </c>
      <c r="J154" s="14" t="s">
        <v>53</v>
      </c>
      <c r="K154" s="8">
        <v>8.1000000000000014</v>
      </c>
      <c r="L154" s="9">
        <v>1361391.3000000005</v>
      </c>
      <c r="M154" s="10">
        <v>0.1</v>
      </c>
      <c r="N154" s="9">
        <v>1225252.1700000002</v>
      </c>
      <c r="O154" s="10">
        <v>0.32664327860677844</v>
      </c>
      <c r="P154" s="15">
        <v>400220.38592886995</v>
      </c>
      <c r="Q154" s="9">
        <v>825031.78407113021</v>
      </c>
      <c r="R154" s="10">
        <v>0.08</v>
      </c>
      <c r="S154" s="9">
        <v>61.359631236957313</v>
      </c>
      <c r="T154" s="16">
        <v>0</v>
      </c>
      <c r="U154" s="9">
        <v>0</v>
      </c>
      <c r="V154" s="9">
        <v>10313000</v>
      </c>
      <c r="W154" s="9"/>
    </row>
    <row r="155" spans="1:23" x14ac:dyDescent="0.35">
      <c r="A155" s="5" t="s">
        <v>4177</v>
      </c>
      <c r="B155" s="5" t="s">
        <v>4177</v>
      </c>
      <c r="C155" s="5" t="s">
        <v>6</v>
      </c>
      <c r="D155" s="5" t="s">
        <v>4178</v>
      </c>
      <c r="E155" s="5" t="s">
        <v>586</v>
      </c>
      <c r="F155" s="5" t="s">
        <v>75</v>
      </c>
      <c r="G155" s="5" t="s">
        <v>152</v>
      </c>
      <c r="H155" s="6">
        <v>174211</v>
      </c>
      <c r="I155" s="6">
        <v>115855</v>
      </c>
      <c r="J155" s="14" t="s">
        <v>53</v>
      </c>
      <c r="K155" s="8">
        <v>8.1000000000000014</v>
      </c>
      <c r="L155" s="9">
        <v>938425.50000000012</v>
      </c>
      <c r="M155" s="10">
        <v>0.1</v>
      </c>
      <c r="N155" s="9">
        <v>844582.95</v>
      </c>
      <c r="O155" s="10">
        <v>0.48666258104602306</v>
      </c>
      <c r="P155" s="15">
        <v>411026.91835446435</v>
      </c>
      <c r="Q155" s="9">
        <v>433556.03164553578</v>
      </c>
      <c r="R155" s="10">
        <v>0.08</v>
      </c>
      <c r="S155" s="9">
        <v>46.777872302181152</v>
      </c>
      <c r="T155" s="16">
        <v>0</v>
      </c>
      <c r="U155" s="9">
        <v>0</v>
      </c>
      <c r="V155" s="9">
        <v>5419000</v>
      </c>
      <c r="W155" s="9"/>
    </row>
    <row r="156" spans="1:23" x14ac:dyDescent="0.35">
      <c r="A156" s="5" t="s">
        <v>4179</v>
      </c>
      <c r="B156" s="5" t="s">
        <v>4179</v>
      </c>
      <c r="C156" s="5" t="s">
        <v>6</v>
      </c>
      <c r="D156" s="5" t="s">
        <v>4180</v>
      </c>
      <c r="E156" s="5" t="s">
        <v>3691</v>
      </c>
      <c r="F156" s="5" t="s">
        <v>75</v>
      </c>
      <c r="G156" s="5" t="s">
        <v>151</v>
      </c>
      <c r="H156" s="6">
        <v>74594</v>
      </c>
      <c r="I156" s="6">
        <v>44466</v>
      </c>
      <c r="J156" s="14" t="s">
        <v>53</v>
      </c>
      <c r="K156" s="8">
        <v>11</v>
      </c>
      <c r="L156" s="9">
        <v>489126</v>
      </c>
      <c r="M156" s="10">
        <v>0.1</v>
      </c>
      <c r="N156" s="9">
        <v>440213.4</v>
      </c>
      <c r="O156" s="10">
        <v>0.50234120510349989</v>
      </c>
      <c r="P156" s="15">
        <v>221137.32985870907</v>
      </c>
      <c r="Q156" s="9">
        <v>219076.07014129095</v>
      </c>
      <c r="R156" s="10">
        <v>0.08</v>
      </c>
      <c r="S156" s="9">
        <v>61.585275868441883</v>
      </c>
      <c r="T156" s="16">
        <v>0</v>
      </c>
      <c r="U156" s="9">
        <v>0</v>
      </c>
      <c r="V156" s="9">
        <v>2738000</v>
      </c>
      <c r="W156" s="9"/>
    </row>
    <row r="157" spans="1:23" ht="29" x14ac:dyDescent="0.35">
      <c r="A157" s="5" t="s">
        <v>4181</v>
      </c>
      <c r="B157" s="5" t="s">
        <v>4182</v>
      </c>
      <c r="C157" s="5" t="s">
        <v>189</v>
      </c>
      <c r="D157" s="5" t="s">
        <v>4183</v>
      </c>
      <c r="E157" s="5" t="s">
        <v>1970</v>
      </c>
      <c r="F157" s="5" t="s">
        <v>75</v>
      </c>
      <c r="G157" s="5" t="s">
        <v>151</v>
      </c>
      <c r="H157" s="6">
        <v>80538</v>
      </c>
      <c r="I157" s="6">
        <v>38248</v>
      </c>
      <c r="J157" s="14" t="s">
        <v>53</v>
      </c>
      <c r="K157" s="8">
        <v>6</v>
      </c>
      <c r="L157" s="9">
        <v>229488</v>
      </c>
      <c r="M157" s="10">
        <v>0.1</v>
      </c>
      <c r="N157" s="9">
        <v>206539.2</v>
      </c>
      <c r="O157" s="10">
        <v>0.48666258104602306</v>
      </c>
      <c r="P157" s="15">
        <v>100514.90015918078</v>
      </c>
      <c r="Q157" s="9">
        <v>106024.29984081924</v>
      </c>
      <c r="R157" s="10">
        <v>0.08</v>
      </c>
      <c r="S157" s="9">
        <v>34.650275779393446</v>
      </c>
      <c r="T157" s="16">
        <v>0</v>
      </c>
      <c r="U157" s="9">
        <v>0</v>
      </c>
      <c r="V157" s="9">
        <v>1325000</v>
      </c>
      <c r="W157" s="9"/>
    </row>
    <row r="158" spans="1:23" ht="43.5" x14ac:dyDescent="0.35">
      <c r="A158" s="5" t="s">
        <v>4184</v>
      </c>
      <c r="B158" s="5" t="s">
        <v>4185</v>
      </c>
      <c r="C158" s="5" t="s">
        <v>198</v>
      </c>
      <c r="D158" s="5" t="s">
        <v>4186</v>
      </c>
      <c r="E158" s="5" t="s">
        <v>3632</v>
      </c>
      <c r="F158" s="5" t="s">
        <v>4187</v>
      </c>
      <c r="G158" s="5" t="s">
        <v>151</v>
      </c>
      <c r="H158" s="6">
        <v>185309</v>
      </c>
      <c r="I158" s="6">
        <v>118964</v>
      </c>
      <c r="J158" s="14" t="s">
        <v>53</v>
      </c>
      <c r="K158" s="8">
        <v>9.9</v>
      </c>
      <c r="L158" s="9">
        <v>1177743.6000000001</v>
      </c>
      <c r="M158" s="10">
        <v>0.1</v>
      </c>
      <c r="N158" s="9">
        <v>1059969.24</v>
      </c>
      <c r="O158" s="10">
        <v>0.5023412051035</v>
      </c>
      <c r="P158" s="15">
        <v>532466.22539424105</v>
      </c>
      <c r="Q158" s="9">
        <v>527503.01460575894</v>
      </c>
      <c r="R158" s="10">
        <v>0.08</v>
      </c>
      <c r="S158" s="9">
        <v>55.426748281597682</v>
      </c>
      <c r="T158" s="16">
        <v>0</v>
      </c>
      <c r="U158" s="9">
        <v>0</v>
      </c>
      <c r="V158" s="9">
        <v>6594000</v>
      </c>
      <c r="W158" s="9"/>
    </row>
    <row r="159" spans="1:23" ht="43.5" x14ac:dyDescent="0.35">
      <c r="A159" s="5" t="s">
        <v>4188</v>
      </c>
      <c r="B159" s="5" t="s">
        <v>4189</v>
      </c>
      <c r="C159" s="5" t="s">
        <v>195</v>
      </c>
      <c r="D159" s="5" t="s">
        <v>4190</v>
      </c>
      <c r="E159" s="5" t="s">
        <v>586</v>
      </c>
      <c r="F159" s="5" t="s">
        <v>4191</v>
      </c>
      <c r="G159" s="5" t="s">
        <v>151</v>
      </c>
      <c r="H159" s="6">
        <v>9375</v>
      </c>
      <c r="I159" s="6">
        <v>7825</v>
      </c>
      <c r="J159" s="14" t="s">
        <v>53</v>
      </c>
      <c r="K159" s="8">
        <v>9.9</v>
      </c>
      <c r="L159" s="9">
        <v>77467.5</v>
      </c>
      <c r="M159" s="10">
        <v>0.1</v>
      </c>
      <c r="N159" s="9">
        <v>69720.75</v>
      </c>
      <c r="O159" s="10">
        <v>0.486662581046023</v>
      </c>
      <c r="P159" s="15">
        <v>33930.480147464506</v>
      </c>
      <c r="Q159" s="9">
        <v>35790.269852535494</v>
      </c>
      <c r="R159" s="10">
        <v>0.08</v>
      </c>
      <c r="S159" s="9">
        <v>57.17295503599918</v>
      </c>
      <c r="T159" s="16">
        <v>0</v>
      </c>
      <c r="U159" s="9">
        <v>0</v>
      </c>
      <c r="V159" s="9">
        <v>447000</v>
      </c>
      <c r="W159" s="9"/>
    </row>
    <row r="160" spans="1:23" ht="29" x14ac:dyDescent="0.35">
      <c r="A160" s="5" t="s">
        <v>4192</v>
      </c>
      <c r="B160" s="5" t="s">
        <v>4193</v>
      </c>
      <c r="C160" s="5" t="s">
        <v>196</v>
      </c>
      <c r="D160" s="5" t="s">
        <v>4194</v>
      </c>
      <c r="E160" s="5" t="s">
        <v>586</v>
      </c>
      <c r="F160" s="5" t="s">
        <v>4195</v>
      </c>
      <c r="G160" s="5" t="s">
        <v>151</v>
      </c>
      <c r="H160" s="6">
        <v>6300</v>
      </c>
      <c r="I160" s="6">
        <v>3760</v>
      </c>
      <c r="J160" s="14" t="s">
        <v>53</v>
      </c>
      <c r="K160" s="8">
        <v>7.1999999999999993</v>
      </c>
      <c r="L160" s="9">
        <v>27071.999999999996</v>
      </c>
      <c r="M160" s="10">
        <v>0.1</v>
      </c>
      <c r="N160" s="9">
        <v>24364.799999999996</v>
      </c>
      <c r="O160" s="10">
        <v>0.48666258104602306</v>
      </c>
      <c r="P160" s="15">
        <v>11857.43645467014</v>
      </c>
      <c r="Q160" s="9">
        <v>12507.363545329856</v>
      </c>
      <c r="R160" s="10">
        <v>0.08</v>
      </c>
      <c r="S160" s="9">
        <v>41.580330935272123</v>
      </c>
      <c r="T160" s="16">
        <v>0</v>
      </c>
      <c r="U160" s="9">
        <v>0</v>
      </c>
      <c r="V160" s="9">
        <v>156000</v>
      </c>
      <c r="W160" s="9"/>
    </row>
    <row r="161" spans="1:23" ht="29" x14ac:dyDescent="0.35">
      <c r="A161" s="5" t="s">
        <v>4196</v>
      </c>
      <c r="B161" s="5" t="s">
        <v>4197</v>
      </c>
      <c r="C161" s="5" t="s">
        <v>196</v>
      </c>
      <c r="D161" s="5" t="s">
        <v>4198</v>
      </c>
      <c r="E161" s="5" t="s">
        <v>3638</v>
      </c>
      <c r="F161" s="5" t="s">
        <v>4195</v>
      </c>
      <c r="G161" s="5" t="s">
        <v>152</v>
      </c>
      <c r="H161" s="6">
        <v>245403</v>
      </c>
      <c r="I161" s="6">
        <v>169343</v>
      </c>
      <c r="J161" s="14" t="s">
        <v>53</v>
      </c>
      <c r="K161" s="8">
        <v>9.9</v>
      </c>
      <c r="L161" s="9">
        <v>1676495.7</v>
      </c>
      <c r="M161" s="10">
        <v>0.1</v>
      </c>
      <c r="N161" s="9">
        <v>1508846.13</v>
      </c>
      <c r="O161" s="10">
        <v>0.50234120510349978</v>
      </c>
      <c r="P161" s="15">
        <v>757955.58325995179</v>
      </c>
      <c r="Q161" s="9">
        <v>750890.54674004798</v>
      </c>
      <c r="R161" s="10">
        <v>0.08</v>
      </c>
      <c r="S161" s="9">
        <v>55.426748281597696</v>
      </c>
      <c r="T161" s="16">
        <v>0</v>
      </c>
      <c r="U161" s="9">
        <v>0</v>
      </c>
      <c r="V161" s="9">
        <v>9386000</v>
      </c>
      <c r="W161" s="9"/>
    </row>
    <row r="162" spans="1:23" ht="29" x14ac:dyDescent="0.35">
      <c r="A162" s="5" t="s">
        <v>4199</v>
      </c>
      <c r="B162" s="5" t="s">
        <v>4200</v>
      </c>
      <c r="C162" s="5" t="s">
        <v>196</v>
      </c>
      <c r="D162" s="5" t="s">
        <v>4201</v>
      </c>
      <c r="E162" s="5" t="s">
        <v>586</v>
      </c>
      <c r="F162" s="5" t="s">
        <v>4195</v>
      </c>
      <c r="G162" s="5" t="s">
        <v>152</v>
      </c>
      <c r="H162" s="6">
        <v>76026</v>
      </c>
      <c r="I162" s="6">
        <v>51022</v>
      </c>
      <c r="J162" s="14" t="s">
        <v>53</v>
      </c>
      <c r="K162" s="8">
        <v>11</v>
      </c>
      <c r="L162" s="9">
        <v>561242</v>
      </c>
      <c r="M162" s="10">
        <v>0.1</v>
      </c>
      <c r="N162" s="9">
        <v>505117.8</v>
      </c>
      <c r="O162" s="10">
        <v>0.48666258104602311</v>
      </c>
      <c r="P162" s="15">
        <v>245821.93228028889</v>
      </c>
      <c r="Q162" s="9">
        <v>259295.8677197111</v>
      </c>
      <c r="R162" s="10">
        <v>0.08</v>
      </c>
      <c r="S162" s="9">
        <v>63.525505595554641</v>
      </c>
      <c r="T162" s="16">
        <v>0</v>
      </c>
      <c r="U162" s="9">
        <v>0</v>
      </c>
      <c r="V162" s="9">
        <v>3241000</v>
      </c>
      <c r="W162" s="9"/>
    </row>
    <row r="163" spans="1:23" ht="43.5" x14ac:dyDescent="0.35">
      <c r="A163" s="5" t="s">
        <v>4202</v>
      </c>
      <c r="B163" s="5" t="s">
        <v>4203</v>
      </c>
      <c r="C163" s="5" t="s">
        <v>195</v>
      </c>
      <c r="D163" s="5" t="s">
        <v>4204</v>
      </c>
      <c r="E163" s="5" t="s">
        <v>586</v>
      </c>
      <c r="F163" s="5" t="s">
        <v>4205</v>
      </c>
      <c r="G163" s="5" t="s">
        <v>152</v>
      </c>
      <c r="H163" s="6">
        <v>204156</v>
      </c>
      <c r="I163" s="6">
        <v>135881</v>
      </c>
      <c r="J163" s="14" t="s">
        <v>53</v>
      </c>
      <c r="K163" s="8">
        <v>8.1000000000000014</v>
      </c>
      <c r="L163" s="9">
        <v>1100636.1000000001</v>
      </c>
      <c r="M163" s="10">
        <v>0.1</v>
      </c>
      <c r="N163" s="9">
        <v>990572.49000000011</v>
      </c>
      <c r="O163" s="10">
        <v>0.486662581046023</v>
      </c>
      <c r="P163" s="15">
        <v>482074.56469658593</v>
      </c>
      <c r="Q163" s="9">
        <v>508497.92530341423</v>
      </c>
      <c r="R163" s="10">
        <v>0.08</v>
      </c>
      <c r="S163" s="9">
        <v>46.777872302181159</v>
      </c>
      <c r="T163" s="16">
        <v>0</v>
      </c>
      <c r="U163" s="9">
        <v>0</v>
      </c>
      <c r="V163" s="9">
        <v>6356000</v>
      </c>
      <c r="W163" s="9"/>
    </row>
    <row r="164" spans="1:23" x14ac:dyDescent="0.35">
      <c r="A164" s="5" t="s">
        <v>4206</v>
      </c>
      <c r="B164" s="5" t="s">
        <v>4206</v>
      </c>
      <c r="C164" s="5" t="s">
        <v>6</v>
      </c>
      <c r="D164" s="5" t="s">
        <v>4207</v>
      </c>
      <c r="E164" s="5" t="s">
        <v>1007</v>
      </c>
      <c r="F164" s="5" t="s">
        <v>4208</v>
      </c>
      <c r="G164" s="5" t="s">
        <v>151</v>
      </c>
      <c r="H164" s="6">
        <v>351311</v>
      </c>
      <c r="I164" s="6">
        <v>189962</v>
      </c>
      <c r="J164" s="14" t="s">
        <v>53</v>
      </c>
      <c r="K164" s="8">
        <v>8.1000000000000014</v>
      </c>
      <c r="L164" s="9">
        <v>1538692.2000000002</v>
      </c>
      <c r="M164" s="10">
        <v>0.1</v>
      </c>
      <c r="N164" s="9">
        <v>1384822.9800000002</v>
      </c>
      <c r="O164" s="10">
        <v>0.486662581046023</v>
      </c>
      <c r="P164" s="15">
        <v>673941.52573864523</v>
      </c>
      <c r="Q164" s="9">
        <v>710881.45426135499</v>
      </c>
      <c r="R164" s="10">
        <v>0.08</v>
      </c>
      <c r="S164" s="9">
        <v>46.777872302181159</v>
      </c>
      <c r="T164" s="16">
        <v>0</v>
      </c>
      <c r="U164" s="9">
        <v>0</v>
      </c>
      <c r="V164" s="9">
        <v>8886000</v>
      </c>
      <c r="W164" s="9"/>
    </row>
    <row r="165" spans="1:23" ht="203" x14ac:dyDescent="0.35">
      <c r="A165" s="5" t="s">
        <v>4209</v>
      </c>
      <c r="B165" s="5" t="s">
        <v>4210</v>
      </c>
      <c r="C165" s="5" t="s">
        <v>4211</v>
      </c>
      <c r="D165" s="5" t="s">
        <v>4212</v>
      </c>
      <c r="E165" s="5" t="s">
        <v>819</v>
      </c>
      <c r="F165" s="5" t="s">
        <v>4213</v>
      </c>
      <c r="G165" s="5" t="s">
        <v>151</v>
      </c>
      <c r="H165" s="6">
        <v>176801</v>
      </c>
      <c r="I165" s="6">
        <v>36685</v>
      </c>
      <c r="J165" s="14" t="s">
        <v>53</v>
      </c>
      <c r="K165" s="8">
        <v>6</v>
      </c>
      <c r="L165" s="9">
        <v>220110</v>
      </c>
      <c r="M165" s="10">
        <v>0.1</v>
      </c>
      <c r="N165" s="9">
        <v>198099</v>
      </c>
      <c r="O165" s="10">
        <v>0.48666258104602306</v>
      </c>
      <c r="P165" s="15">
        <v>96407.370642636117</v>
      </c>
      <c r="Q165" s="9">
        <v>101691.62935736388</v>
      </c>
      <c r="R165" s="10">
        <v>0.08</v>
      </c>
      <c r="S165" s="9">
        <v>34.650275779393446</v>
      </c>
      <c r="T165" s="16">
        <v>103431</v>
      </c>
      <c r="U165" s="9">
        <v>930879</v>
      </c>
      <c r="V165" s="9">
        <v>2202000</v>
      </c>
      <c r="W165" s="9"/>
    </row>
    <row r="166" spans="1:23" x14ac:dyDescent="0.35">
      <c r="A166" s="5" t="s">
        <v>4214</v>
      </c>
      <c r="B166" s="5" t="s">
        <v>4214</v>
      </c>
      <c r="C166" s="5" t="s">
        <v>6</v>
      </c>
      <c r="D166" s="5" t="s">
        <v>4215</v>
      </c>
      <c r="E166" s="5" t="s">
        <v>1007</v>
      </c>
      <c r="F166" s="5" t="s">
        <v>70</v>
      </c>
      <c r="G166" s="5" t="s">
        <v>151</v>
      </c>
      <c r="H166" s="6">
        <v>45410</v>
      </c>
      <c r="I166" s="6">
        <v>17900</v>
      </c>
      <c r="J166" s="14" t="s">
        <v>53</v>
      </c>
      <c r="K166" s="8">
        <v>9.9</v>
      </c>
      <c r="L166" s="9">
        <v>177210</v>
      </c>
      <c r="M166" s="10">
        <v>0.1</v>
      </c>
      <c r="N166" s="9">
        <v>159489</v>
      </c>
      <c r="O166" s="10">
        <v>0.48666258104602306</v>
      </c>
      <c r="P166" s="15">
        <v>77617.328388449168</v>
      </c>
      <c r="Q166" s="9">
        <v>81871.671611550832</v>
      </c>
      <c r="R166" s="10">
        <v>0.08</v>
      </c>
      <c r="S166" s="9">
        <v>57.17295503599918</v>
      </c>
      <c r="T166" s="16">
        <v>0</v>
      </c>
      <c r="U166" s="9">
        <v>0</v>
      </c>
      <c r="V166" s="9">
        <v>1023000</v>
      </c>
      <c r="W166" s="9"/>
    </row>
    <row r="167" spans="1:23" x14ac:dyDescent="0.35">
      <c r="A167" s="5" t="s">
        <v>4216</v>
      </c>
      <c r="B167" s="5" t="s">
        <v>4216</v>
      </c>
      <c r="C167" s="5" t="s">
        <v>6</v>
      </c>
      <c r="D167" s="5" t="s">
        <v>4217</v>
      </c>
      <c r="E167" s="5" t="s">
        <v>3632</v>
      </c>
      <c r="F167" s="5" t="s">
        <v>70</v>
      </c>
      <c r="G167" s="5" t="s">
        <v>152</v>
      </c>
      <c r="H167" s="6">
        <v>183105</v>
      </c>
      <c r="I167" s="6">
        <v>109494</v>
      </c>
      <c r="J167" s="14" t="s">
        <v>53</v>
      </c>
      <c r="K167" s="8">
        <v>9.9</v>
      </c>
      <c r="L167" s="9">
        <v>1083990.6000000001</v>
      </c>
      <c r="M167" s="10">
        <v>0.1</v>
      </c>
      <c r="N167" s="9">
        <v>975591.54</v>
      </c>
      <c r="O167" s="10">
        <v>0.50234120510349989</v>
      </c>
      <c r="P167" s="15">
        <v>490079.82989237935</v>
      </c>
      <c r="Q167" s="9">
        <v>485511.71010762075</v>
      </c>
      <c r="R167" s="10">
        <v>0.08</v>
      </c>
      <c r="S167" s="9">
        <v>55.426748281597696</v>
      </c>
      <c r="T167" s="16">
        <v>0</v>
      </c>
      <c r="U167" s="9">
        <v>0</v>
      </c>
      <c r="V167" s="9">
        <v>6069000</v>
      </c>
      <c r="W167" s="9"/>
    </row>
    <row r="168" spans="1:23" ht="116" x14ac:dyDescent="0.35">
      <c r="A168" s="5" t="s">
        <v>4218</v>
      </c>
      <c r="B168" s="5" t="s">
        <v>4219</v>
      </c>
      <c r="C168" s="5" t="s">
        <v>4220</v>
      </c>
      <c r="D168" s="5" t="s">
        <v>4221</v>
      </c>
      <c r="E168" s="5" t="s">
        <v>621</v>
      </c>
      <c r="F168" s="5" t="s">
        <v>4222</v>
      </c>
      <c r="G168" s="5" t="s">
        <v>151</v>
      </c>
      <c r="H168" s="6">
        <v>27250</v>
      </c>
      <c r="I168" s="6">
        <v>6593</v>
      </c>
      <c r="J168" s="14" t="s">
        <v>53</v>
      </c>
      <c r="K168" s="8">
        <v>6.6000000000000005</v>
      </c>
      <c r="L168" s="9">
        <v>43513.8</v>
      </c>
      <c r="M168" s="10">
        <v>0.1</v>
      </c>
      <c r="N168" s="9">
        <v>39162.420000000006</v>
      </c>
      <c r="O168" s="10">
        <v>0.48722337869269866</v>
      </c>
      <c r="P168" s="15">
        <v>19080.846590182518</v>
      </c>
      <c r="Q168" s="9">
        <v>20081.573409817487</v>
      </c>
      <c r="R168" s="10">
        <v>0.08</v>
      </c>
      <c r="S168" s="9">
        <v>38.07366413206713</v>
      </c>
      <c r="T168" s="16">
        <v>14064</v>
      </c>
      <c r="U168" s="9">
        <v>112512</v>
      </c>
      <c r="V168" s="9">
        <v>364000</v>
      </c>
      <c r="W168" s="9"/>
    </row>
    <row r="169" spans="1:23" ht="87" x14ac:dyDescent="0.35">
      <c r="A169" s="5" t="s">
        <v>4223</v>
      </c>
      <c r="B169" s="5" t="s">
        <v>4224</v>
      </c>
      <c r="C169" s="5" t="s">
        <v>4225</v>
      </c>
      <c r="D169" s="5" t="s">
        <v>4226</v>
      </c>
      <c r="E169" s="5" t="s">
        <v>1518</v>
      </c>
      <c r="F169" s="5" t="s">
        <v>4227</v>
      </c>
      <c r="G169" s="5" t="s">
        <v>151</v>
      </c>
      <c r="H169" s="6">
        <v>21875</v>
      </c>
      <c r="I169" s="6">
        <v>12575</v>
      </c>
      <c r="J169" s="14" t="s">
        <v>53</v>
      </c>
      <c r="K169" s="8">
        <v>9.9</v>
      </c>
      <c r="L169" s="9">
        <v>124492.5</v>
      </c>
      <c r="M169" s="10">
        <v>0.1</v>
      </c>
      <c r="N169" s="9">
        <v>112043.25</v>
      </c>
      <c r="O169" s="10">
        <v>0.48666258104602306</v>
      </c>
      <c r="P169" s="15">
        <v>54527.257233784825</v>
      </c>
      <c r="Q169" s="9">
        <v>57515.992766215175</v>
      </c>
      <c r="R169" s="10">
        <v>0.08</v>
      </c>
      <c r="S169" s="9">
        <v>57.17295503599918</v>
      </c>
      <c r="T169" s="16">
        <v>0</v>
      </c>
      <c r="U169" s="9">
        <v>0</v>
      </c>
      <c r="V169" s="9">
        <v>719000</v>
      </c>
      <c r="W169" s="9"/>
    </row>
    <row r="170" spans="1:23" ht="72.5" x14ac:dyDescent="0.35">
      <c r="A170" s="5" t="s">
        <v>4228</v>
      </c>
      <c r="B170" s="5" t="s">
        <v>4229</v>
      </c>
      <c r="C170" s="5" t="s">
        <v>4230</v>
      </c>
      <c r="D170" s="5" t="s">
        <v>4231</v>
      </c>
      <c r="E170" s="5" t="s">
        <v>1007</v>
      </c>
      <c r="F170" s="5" t="s">
        <v>4232</v>
      </c>
      <c r="G170" s="5" t="s">
        <v>152</v>
      </c>
      <c r="H170" s="6">
        <v>29239</v>
      </c>
      <c r="I170" s="6">
        <v>25365</v>
      </c>
      <c r="J170" s="14" t="s">
        <v>53</v>
      </c>
      <c r="K170" s="8">
        <v>6</v>
      </c>
      <c r="L170" s="9">
        <v>152190</v>
      </c>
      <c r="M170" s="10">
        <v>0.1</v>
      </c>
      <c r="N170" s="9">
        <v>136971</v>
      </c>
      <c r="O170" s="10">
        <v>0.48666258104602306</v>
      </c>
      <c r="P170" s="15">
        <v>66658.660388454824</v>
      </c>
      <c r="Q170" s="9">
        <v>70312.339611545176</v>
      </c>
      <c r="R170" s="10">
        <v>0.08</v>
      </c>
      <c r="S170" s="9">
        <v>34.650275779393446</v>
      </c>
      <c r="T170" s="16">
        <v>0</v>
      </c>
      <c r="U170" s="9">
        <v>0</v>
      </c>
      <c r="V170" s="9">
        <v>879000</v>
      </c>
      <c r="W170" s="9"/>
    </row>
    <row r="171" spans="1:23" ht="43.5" x14ac:dyDescent="0.35">
      <c r="A171" s="5" t="s">
        <v>4233</v>
      </c>
      <c r="B171" s="5" t="s">
        <v>4234</v>
      </c>
      <c r="C171" s="5" t="s">
        <v>195</v>
      </c>
      <c r="D171" s="5" t="s">
        <v>4235</v>
      </c>
      <c r="E171" s="5" t="s">
        <v>3955</v>
      </c>
      <c r="F171" s="5" t="s">
        <v>4236</v>
      </c>
      <c r="G171" s="5" t="s">
        <v>192</v>
      </c>
      <c r="H171" s="6">
        <v>49001</v>
      </c>
      <c r="I171" s="6">
        <v>47591</v>
      </c>
      <c r="J171" s="14" t="s">
        <v>53</v>
      </c>
      <c r="K171" s="8">
        <v>11</v>
      </c>
      <c r="L171" s="9">
        <v>523501</v>
      </c>
      <c r="M171" s="10">
        <v>0.1</v>
      </c>
      <c r="N171" s="9">
        <v>471150.9</v>
      </c>
      <c r="O171" s="10">
        <v>0.50197065512226513</v>
      </c>
      <c r="P171" s="15">
        <v>236503.92593444479</v>
      </c>
      <c r="Q171" s="9">
        <v>234646.9740655552</v>
      </c>
      <c r="R171" s="10">
        <v>0.08</v>
      </c>
      <c r="S171" s="9">
        <v>61.631131428619696</v>
      </c>
      <c r="T171" s="16">
        <v>0</v>
      </c>
      <c r="U171" s="9">
        <v>0</v>
      </c>
      <c r="V171" s="9">
        <v>2933000</v>
      </c>
      <c r="W171" s="9"/>
    </row>
    <row r="172" spans="1:23" x14ac:dyDescent="0.35">
      <c r="A172" s="5" t="s">
        <v>4237</v>
      </c>
      <c r="B172" s="5" t="s">
        <v>4237</v>
      </c>
      <c r="C172" s="5" t="s">
        <v>6</v>
      </c>
      <c r="D172" s="5" t="s">
        <v>4238</v>
      </c>
      <c r="E172" s="5" t="s">
        <v>614</v>
      </c>
      <c r="F172" s="5" t="s">
        <v>245</v>
      </c>
      <c r="G172" s="5" t="s">
        <v>151</v>
      </c>
      <c r="H172" s="6">
        <v>6413</v>
      </c>
      <c r="I172" s="6">
        <v>1500</v>
      </c>
      <c r="J172" s="14" t="s">
        <v>53</v>
      </c>
      <c r="K172" s="8">
        <v>7.1999999999999993</v>
      </c>
      <c r="L172" s="9">
        <v>10799.999999999998</v>
      </c>
      <c r="M172" s="10">
        <v>0.1</v>
      </c>
      <c r="N172" s="9">
        <v>9719.9999999999982</v>
      </c>
      <c r="O172" s="10">
        <v>0.486662581046023</v>
      </c>
      <c r="P172" s="15">
        <v>4730.3602877673429</v>
      </c>
      <c r="Q172" s="9">
        <v>4989.6397122326553</v>
      </c>
      <c r="R172" s="10">
        <v>0.08</v>
      </c>
      <c r="S172" s="9">
        <v>41.580330935272123</v>
      </c>
      <c r="T172" s="16">
        <v>3413</v>
      </c>
      <c r="U172" s="9">
        <v>51195</v>
      </c>
      <c r="V172" s="9">
        <v>114000</v>
      </c>
      <c r="W172" s="9"/>
    </row>
    <row r="173" spans="1:23" x14ac:dyDescent="0.35">
      <c r="A173" s="5" t="s">
        <v>4239</v>
      </c>
      <c r="B173" s="5" t="s">
        <v>4239</v>
      </c>
      <c r="C173" s="5" t="s">
        <v>6</v>
      </c>
      <c r="D173" s="5" t="s">
        <v>4240</v>
      </c>
      <c r="E173" s="5" t="s">
        <v>3632</v>
      </c>
      <c r="F173" s="5" t="s">
        <v>245</v>
      </c>
      <c r="G173" s="5" t="s">
        <v>151</v>
      </c>
      <c r="H173" s="6">
        <v>76696</v>
      </c>
      <c r="I173" s="6">
        <v>48000</v>
      </c>
      <c r="J173" s="14" t="s">
        <v>53</v>
      </c>
      <c r="K173" s="8">
        <v>11</v>
      </c>
      <c r="L173" s="9">
        <v>528000</v>
      </c>
      <c r="M173" s="10">
        <v>0.1</v>
      </c>
      <c r="N173" s="9">
        <v>475200</v>
      </c>
      <c r="O173" s="10">
        <v>0.50234120510349989</v>
      </c>
      <c r="P173" s="15">
        <v>238712.54066518316</v>
      </c>
      <c r="Q173" s="9">
        <v>236487.45933481684</v>
      </c>
      <c r="R173" s="10">
        <v>0.08</v>
      </c>
      <c r="S173" s="9">
        <v>61.585275868441883</v>
      </c>
      <c r="T173" s="16">
        <v>0</v>
      </c>
      <c r="U173" s="9">
        <v>0</v>
      </c>
      <c r="V173" s="9">
        <v>2956000</v>
      </c>
      <c r="W173" s="9"/>
    </row>
    <row r="174" spans="1:23" ht="29" x14ac:dyDescent="0.35">
      <c r="A174" s="5" t="s">
        <v>4241</v>
      </c>
      <c r="B174" s="5" t="s">
        <v>4242</v>
      </c>
      <c r="C174" s="5" t="s">
        <v>196</v>
      </c>
      <c r="D174" s="5" t="s">
        <v>4243</v>
      </c>
      <c r="E174" s="5" t="s">
        <v>3691</v>
      </c>
      <c r="F174" s="5" t="s">
        <v>404</v>
      </c>
      <c r="G174" s="5" t="s">
        <v>151</v>
      </c>
      <c r="H174" s="6">
        <v>257758</v>
      </c>
      <c r="I174" s="6">
        <v>167268</v>
      </c>
      <c r="J174" s="14" t="s">
        <v>53</v>
      </c>
      <c r="K174" s="8">
        <v>9.9</v>
      </c>
      <c r="L174" s="9">
        <v>1655953.2</v>
      </c>
      <c r="M174" s="10">
        <v>0.1</v>
      </c>
      <c r="N174" s="9">
        <v>1490357.88</v>
      </c>
      <c r="O174" s="10">
        <v>0.50234120510349989</v>
      </c>
      <c r="P174" s="15">
        <v>748668.17347469716</v>
      </c>
      <c r="Q174" s="9">
        <v>741689.70652530272</v>
      </c>
      <c r="R174" s="10">
        <v>0.08</v>
      </c>
      <c r="S174" s="9">
        <v>55.426748281597696</v>
      </c>
      <c r="T174" s="16">
        <v>0</v>
      </c>
      <c r="U174" s="9">
        <v>0</v>
      </c>
      <c r="V174" s="9">
        <v>9271000</v>
      </c>
      <c r="W174" s="9"/>
    </row>
    <row r="175" spans="1:23" ht="29" x14ac:dyDescent="0.35">
      <c r="A175" s="5" t="s">
        <v>4244</v>
      </c>
      <c r="B175" s="5" t="s">
        <v>4245</v>
      </c>
      <c r="C175" s="5" t="s">
        <v>196</v>
      </c>
      <c r="D175" s="5" t="s">
        <v>4246</v>
      </c>
      <c r="E175" s="5" t="s">
        <v>642</v>
      </c>
      <c r="F175" s="5" t="s">
        <v>4247</v>
      </c>
      <c r="G175" s="5" t="s">
        <v>151</v>
      </c>
      <c r="H175" s="6">
        <v>43684</v>
      </c>
      <c r="I175" s="6">
        <v>37492</v>
      </c>
      <c r="J175" s="14" t="s">
        <v>53</v>
      </c>
      <c r="K175" s="8">
        <v>9</v>
      </c>
      <c r="L175" s="9">
        <v>337428</v>
      </c>
      <c r="M175" s="10">
        <v>0.1</v>
      </c>
      <c r="N175" s="9">
        <v>303685.2</v>
      </c>
      <c r="O175" s="10">
        <v>0.486662581046023</v>
      </c>
      <c r="P175" s="15">
        <v>147792.22325747772</v>
      </c>
      <c r="Q175" s="9">
        <v>155892.9767425223</v>
      </c>
      <c r="R175" s="10">
        <v>0.08</v>
      </c>
      <c r="S175" s="9">
        <v>51.975413669090166</v>
      </c>
      <c r="T175" s="16">
        <v>0</v>
      </c>
      <c r="U175" s="9">
        <v>0</v>
      </c>
      <c r="V175" s="9">
        <v>1949000</v>
      </c>
      <c r="W175" s="9"/>
    </row>
    <row r="176" spans="1:23" ht="29" x14ac:dyDescent="0.35">
      <c r="A176" s="5" t="s">
        <v>4248</v>
      </c>
      <c r="B176" s="5" t="s">
        <v>4249</v>
      </c>
      <c r="C176" s="5" t="s">
        <v>196</v>
      </c>
      <c r="D176" s="5" t="s">
        <v>4250</v>
      </c>
      <c r="E176" s="5" t="s">
        <v>3638</v>
      </c>
      <c r="F176" s="5" t="s">
        <v>4251</v>
      </c>
      <c r="G176" s="5" t="s">
        <v>456</v>
      </c>
      <c r="H176" s="6">
        <v>33302</v>
      </c>
      <c r="I176" s="6">
        <v>24372</v>
      </c>
      <c r="J176" s="14" t="s">
        <v>53</v>
      </c>
      <c r="K176" s="8">
        <v>11</v>
      </c>
      <c r="L176" s="9">
        <v>268092</v>
      </c>
      <c r="M176" s="10">
        <v>0.1</v>
      </c>
      <c r="N176" s="9">
        <v>241282.8</v>
      </c>
      <c r="O176" s="10">
        <v>0.50234120510349989</v>
      </c>
      <c r="P176" s="15">
        <v>121206.29252274676</v>
      </c>
      <c r="Q176" s="9">
        <v>120076.50747725324</v>
      </c>
      <c r="R176" s="10">
        <v>0.08</v>
      </c>
      <c r="S176" s="9">
        <v>61.585275868441869</v>
      </c>
      <c r="T176" s="16">
        <v>0</v>
      </c>
      <c r="U176" s="9">
        <v>0</v>
      </c>
      <c r="V176" s="9">
        <v>1501000</v>
      </c>
      <c r="W176" s="9"/>
    </row>
    <row r="177" spans="1:23" ht="101.5" x14ac:dyDescent="0.35">
      <c r="A177" s="5" t="s">
        <v>4252</v>
      </c>
      <c r="B177" s="5" t="s">
        <v>4253</v>
      </c>
      <c r="C177" s="5" t="s">
        <v>4254</v>
      </c>
      <c r="D177" s="5" t="s">
        <v>3756</v>
      </c>
      <c r="E177" s="5" t="s">
        <v>3638</v>
      </c>
      <c r="F177" s="5" t="s">
        <v>4255</v>
      </c>
      <c r="G177" s="5" t="s">
        <v>151</v>
      </c>
      <c r="H177" s="6">
        <v>396218</v>
      </c>
      <c r="I177" s="6">
        <v>149490</v>
      </c>
      <c r="J177" s="14" t="s">
        <v>53</v>
      </c>
      <c r="K177" s="8">
        <v>9.9</v>
      </c>
      <c r="L177" s="9">
        <v>1479951</v>
      </c>
      <c r="M177" s="10">
        <v>0.1</v>
      </c>
      <c r="N177" s="9">
        <v>1331955.8999999999</v>
      </c>
      <c r="O177" s="10">
        <v>0.50234120510349989</v>
      </c>
      <c r="P177" s="15">
        <v>669096.33195071679</v>
      </c>
      <c r="Q177" s="9">
        <v>662859.56804928312</v>
      </c>
      <c r="R177" s="10">
        <v>0.08</v>
      </c>
      <c r="S177" s="9">
        <v>55.426748281597689</v>
      </c>
      <c r="T177" s="16">
        <v>0</v>
      </c>
      <c r="U177" s="9">
        <v>0</v>
      </c>
      <c r="V177" s="9">
        <v>8286000</v>
      </c>
      <c r="W177" s="9"/>
    </row>
    <row r="178" spans="1:23" ht="87" x14ac:dyDescent="0.35">
      <c r="A178" s="5" t="s">
        <v>4256</v>
      </c>
      <c r="B178" s="5" t="s">
        <v>4257</v>
      </c>
      <c r="C178" s="5" t="s">
        <v>4258</v>
      </c>
      <c r="D178" s="5" t="s">
        <v>4259</v>
      </c>
      <c r="E178" s="5" t="s">
        <v>586</v>
      </c>
      <c r="F178" s="5" t="s">
        <v>4260</v>
      </c>
      <c r="G178" s="5" t="s">
        <v>152</v>
      </c>
      <c r="H178" s="6">
        <v>27423</v>
      </c>
      <c r="I178" s="6">
        <v>18422</v>
      </c>
      <c r="J178" s="14" t="s">
        <v>53</v>
      </c>
      <c r="K178" s="8">
        <v>9.9</v>
      </c>
      <c r="L178" s="9">
        <v>182377.8</v>
      </c>
      <c r="M178" s="10">
        <v>0.1</v>
      </c>
      <c r="N178" s="9">
        <v>164140.02000000002</v>
      </c>
      <c r="O178" s="10">
        <v>0.48666258104602306</v>
      </c>
      <c r="P178" s="15">
        <v>79880.805786145851</v>
      </c>
      <c r="Q178" s="9">
        <v>84259.214213854182</v>
      </c>
      <c r="R178" s="10">
        <v>0.08</v>
      </c>
      <c r="S178" s="9">
        <v>57.17295503599918</v>
      </c>
      <c r="T178" s="16">
        <v>0</v>
      </c>
      <c r="U178" s="9">
        <v>0</v>
      </c>
      <c r="V178" s="9">
        <v>1053000</v>
      </c>
      <c r="W178" s="9"/>
    </row>
    <row r="179" spans="1:23" ht="29" x14ac:dyDescent="0.35">
      <c r="A179" s="5" t="s">
        <v>4261</v>
      </c>
      <c r="B179" s="5" t="s">
        <v>4262</v>
      </c>
      <c r="C179" s="5" t="s">
        <v>196</v>
      </c>
      <c r="D179" s="5" t="s">
        <v>4246</v>
      </c>
      <c r="E179" s="5" t="s">
        <v>642</v>
      </c>
      <c r="F179" s="5" t="s">
        <v>438</v>
      </c>
      <c r="G179" s="5" t="s">
        <v>151</v>
      </c>
      <c r="H179" s="6">
        <v>70090</v>
      </c>
      <c r="I179" s="6">
        <v>52600</v>
      </c>
      <c r="J179" s="14" t="s">
        <v>53</v>
      </c>
      <c r="K179" s="8">
        <v>9</v>
      </c>
      <c r="L179" s="9">
        <v>473400</v>
      </c>
      <c r="M179" s="10">
        <v>0.1</v>
      </c>
      <c r="N179" s="9">
        <v>426060</v>
      </c>
      <c r="O179" s="10">
        <v>0.48666258104602306</v>
      </c>
      <c r="P179" s="15">
        <v>207347.45928046855</v>
      </c>
      <c r="Q179" s="9">
        <v>218712.54071953145</v>
      </c>
      <c r="R179" s="10">
        <v>0.08</v>
      </c>
      <c r="S179" s="9">
        <v>51.975413669090159</v>
      </c>
      <c r="T179" s="16">
        <v>0</v>
      </c>
      <c r="U179" s="9">
        <v>0</v>
      </c>
      <c r="V179" s="9">
        <v>2734000</v>
      </c>
      <c r="W179" s="9"/>
    </row>
    <row r="180" spans="1:23" x14ac:dyDescent="0.35">
      <c r="A180" s="5" t="s">
        <v>4263</v>
      </c>
      <c r="B180" s="5" t="s">
        <v>4263</v>
      </c>
      <c r="C180" s="5" t="s">
        <v>6</v>
      </c>
      <c r="D180" s="5" t="s">
        <v>4264</v>
      </c>
      <c r="E180" s="5" t="s">
        <v>586</v>
      </c>
      <c r="F180" s="5" t="s">
        <v>438</v>
      </c>
      <c r="G180" s="5" t="s">
        <v>151</v>
      </c>
      <c r="H180" s="6">
        <v>60081</v>
      </c>
      <c r="I180" s="6">
        <v>27250</v>
      </c>
      <c r="J180" s="14" t="s">
        <v>53</v>
      </c>
      <c r="K180" s="8">
        <v>9</v>
      </c>
      <c r="L180" s="9">
        <v>245250</v>
      </c>
      <c r="M180" s="10">
        <v>0.1</v>
      </c>
      <c r="N180" s="9">
        <v>220725</v>
      </c>
      <c r="O180" s="10">
        <v>0.486662581046023</v>
      </c>
      <c r="P180" s="15">
        <v>107418.59820138344</v>
      </c>
      <c r="Q180" s="9">
        <v>113306.40179861656</v>
      </c>
      <c r="R180" s="10">
        <v>0.08</v>
      </c>
      <c r="S180" s="9">
        <v>51.975413669090173</v>
      </c>
      <c r="T180" s="16">
        <v>0</v>
      </c>
      <c r="U180" s="9">
        <v>0</v>
      </c>
      <c r="V180" s="9">
        <v>1416000</v>
      </c>
      <c r="W180" s="9"/>
    </row>
    <row r="181" spans="1:23" x14ac:dyDescent="0.35">
      <c r="A181" s="5" t="s">
        <v>4265</v>
      </c>
      <c r="B181" s="5" t="s">
        <v>4265</v>
      </c>
      <c r="C181" s="5" t="s">
        <v>6</v>
      </c>
      <c r="D181" s="5" t="s">
        <v>4266</v>
      </c>
      <c r="E181" s="5" t="s">
        <v>586</v>
      </c>
      <c r="F181" s="5" t="s">
        <v>438</v>
      </c>
      <c r="G181" s="5" t="s">
        <v>151</v>
      </c>
      <c r="H181" s="6">
        <v>92660</v>
      </c>
      <c r="I181" s="6">
        <v>49023</v>
      </c>
      <c r="J181" s="14" t="s">
        <v>53</v>
      </c>
      <c r="K181" s="8">
        <v>9</v>
      </c>
      <c r="L181" s="9">
        <v>441207</v>
      </c>
      <c r="M181" s="10">
        <v>0.1</v>
      </c>
      <c r="N181" s="9">
        <v>397086.3</v>
      </c>
      <c r="O181" s="10">
        <v>0.48666258104602306</v>
      </c>
      <c r="P181" s="15">
        <v>193247.04365601545</v>
      </c>
      <c r="Q181" s="9">
        <v>203839.25634398457</v>
      </c>
      <c r="R181" s="10">
        <v>0.08</v>
      </c>
      <c r="S181" s="9">
        <v>51.975413669090166</v>
      </c>
      <c r="T181" s="16">
        <v>0</v>
      </c>
      <c r="U181" s="9">
        <v>0</v>
      </c>
      <c r="V181" s="9">
        <v>2548000</v>
      </c>
      <c r="W181" s="9"/>
    </row>
    <row r="182" spans="1:23" ht="43.5" x14ac:dyDescent="0.35">
      <c r="A182" s="5" t="s">
        <v>4267</v>
      </c>
      <c r="B182" s="5" t="s">
        <v>4268</v>
      </c>
      <c r="C182" s="5" t="s">
        <v>4269</v>
      </c>
      <c r="D182" s="5" t="s">
        <v>4270</v>
      </c>
      <c r="E182" s="5" t="s">
        <v>669</v>
      </c>
      <c r="F182" s="5" t="s">
        <v>4271</v>
      </c>
      <c r="G182" s="5" t="s">
        <v>151</v>
      </c>
      <c r="H182" s="6">
        <v>41350</v>
      </c>
      <c r="I182" s="6">
        <v>10609</v>
      </c>
      <c r="J182" s="14" t="s">
        <v>53</v>
      </c>
      <c r="K182" s="8">
        <v>7.2600000000000016</v>
      </c>
      <c r="L182" s="9">
        <v>77021.340000000011</v>
      </c>
      <c r="M182" s="10">
        <v>0.1</v>
      </c>
      <c r="N182" s="9">
        <v>69319.206000000006</v>
      </c>
      <c r="O182" s="10">
        <v>0.47760368541742354</v>
      </c>
      <c r="P182" s="15">
        <v>33107.10825580958</v>
      </c>
      <c r="Q182" s="9">
        <v>36212.097744190425</v>
      </c>
      <c r="R182" s="10">
        <v>0.08</v>
      </c>
      <c r="S182" s="9">
        <v>42.666718993531937</v>
      </c>
      <c r="T182" s="16">
        <v>0</v>
      </c>
      <c r="U182" s="9">
        <v>0</v>
      </c>
      <c r="V182" s="9">
        <v>453000</v>
      </c>
      <c r="W182" s="9"/>
    </row>
    <row r="183" spans="1:23" x14ac:dyDescent="0.35">
      <c r="A183" s="5" t="s">
        <v>4272</v>
      </c>
      <c r="B183" s="5" t="s">
        <v>4272</v>
      </c>
      <c r="C183" s="5" t="s">
        <v>6</v>
      </c>
      <c r="D183" s="5" t="s">
        <v>4273</v>
      </c>
      <c r="E183" s="5" t="s">
        <v>586</v>
      </c>
      <c r="F183" s="5" t="s">
        <v>4274</v>
      </c>
      <c r="G183" s="5" t="s">
        <v>192</v>
      </c>
      <c r="H183" s="6">
        <v>62029</v>
      </c>
      <c r="I183" s="6">
        <v>32766</v>
      </c>
      <c r="J183" s="14" t="s">
        <v>53</v>
      </c>
      <c r="K183" s="8">
        <v>9</v>
      </c>
      <c r="L183" s="9">
        <v>294894</v>
      </c>
      <c r="M183" s="10">
        <v>0.1</v>
      </c>
      <c r="N183" s="9">
        <v>265404.59999999998</v>
      </c>
      <c r="O183" s="10">
        <v>0.486662581046023</v>
      </c>
      <c r="P183" s="15">
        <v>129162.48765748732</v>
      </c>
      <c r="Q183" s="9">
        <v>136242.11234251267</v>
      </c>
      <c r="R183" s="10">
        <v>0.08</v>
      </c>
      <c r="S183" s="9">
        <v>51.975413669090166</v>
      </c>
      <c r="T183" s="16">
        <v>0</v>
      </c>
      <c r="U183" s="9">
        <v>0</v>
      </c>
      <c r="V183" s="9">
        <v>1703000</v>
      </c>
      <c r="W183" s="9"/>
    </row>
    <row r="184" spans="1:23" x14ac:dyDescent="0.35">
      <c r="A184" s="5" t="s">
        <v>4275</v>
      </c>
      <c r="B184" s="5" t="s">
        <v>4275</v>
      </c>
      <c r="C184" s="5" t="s">
        <v>6</v>
      </c>
      <c r="D184" s="5" t="s">
        <v>4276</v>
      </c>
      <c r="E184" s="5" t="s">
        <v>586</v>
      </c>
      <c r="F184" s="5" t="s">
        <v>318</v>
      </c>
      <c r="G184" s="5" t="s">
        <v>152</v>
      </c>
      <c r="H184" s="6">
        <v>30610</v>
      </c>
      <c r="I184" s="6">
        <v>21515</v>
      </c>
      <c r="J184" s="14" t="s">
        <v>53</v>
      </c>
      <c r="K184" s="8">
        <v>9</v>
      </c>
      <c r="L184" s="9">
        <v>193635</v>
      </c>
      <c r="M184" s="10">
        <v>0.1</v>
      </c>
      <c r="N184" s="9">
        <v>174271.5</v>
      </c>
      <c r="O184" s="10">
        <v>0.486662581046023</v>
      </c>
      <c r="P184" s="15">
        <v>84811.417992761999</v>
      </c>
      <c r="Q184" s="9">
        <v>89460.082007238001</v>
      </c>
      <c r="R184" s="10">
        <v>0.08</v>
      </c>
      <c r="S184" s="9">
        <v>51.975413669090173</v>
      </c>
      <c r="T184" s="16">
        <v>0</v>
      </c>
      <c r="U184" s="9">
        <v>0</v>
      </c>
      <c r="V184" s="9">
        <v>1118000</v>
      </c>
      <c r="W184" s="9"/>
    </row>
    <row r="185" spans="1:23" x14ac:dyDescent="0.35">
      <c r="A185" s="5" t="s">
        <v>4277</v>
      </c>
      <c r="B185" s="5" t="s">
        <v>4277</v>
      </c>
      <c r="C185" s="5" t="s">
        <v>6</v>
      </c>
      <c r="D185" s="5" t="s">
        <v>4278</v>
      </c>
      <c r="E185" s="5" t="s">
        <v>586</v>
      </c>
      <c r="F185" s="5" t="s">
        <v>318</v>
      </c>
      <c r="G185" s="5" t="s">
        <v>151</v>
      </c>
      <c r="H185" s="6">
        <v>25000</v>
      </c>
      <c r="I185" s="6">
        <v>2090</v>
      </c>
      <c r="J185" s="14" t="s">
        <v>53</v>
      </c>
      <c r="K185" s="8">
        <v>13.2</v>
      </c>
      <c r="L185" s="9">
        <v>27588.000000000004</v>
      </c>
      <c r="M185" s="10">
        <v>0.1</v>
      </c>
      <c r="N185" s="9">
        <v>24829.200000000004</v>
      </c>
      <c r="O185" s="10">
        <v>0.486662581046023</v>
      </c>
      <c r="P185" s="15">
        <v>12083.442557307915</v>
      </c>
      <c r="Q185" s="9">
        <v>12745.757442692087</v>
      </c>
      <c r="R185" s="10">
        <v>0.08</v>
      </c>
      <c r="S185" s="9">
        <v>76.230606714665598</v>
      </c>
      <c r="T185" s="16">
        <v>20820</v>
      </c>
      <c r="U185" s="9">
        <v>208200</v>
      </c>
      <c r="V185" s="9">
        <v>368000</v>
      </c>
      <c r="W185" s="9"/>
    </row>
    <row r="186" spans="1:23" x14ac:dyDescent="0.35">
      <c r="A186" s="5" t="s">
        <v>4279</v>
      </c>
      <c r="B186" s="5" t="s">
        <v>4279</v>
      </c>
      <c r="C186" s="5" t="s">
        <v>6</v>
      </c>
      <c r="D186" s="5" t="s">
        <v>4280</v>
      </c>
      <c r="E186" s="5" t="s">
        <v>686</v>
      </c>
      <c r="F186" s="5" t="s">
        <v>318</v>
      </c>
      <c r="G186" s="5" t="s">
        <v>152</v>
      </c>
      <c r="H186" s="6">
        <v>31765</v>
      </c>
      <c r="I186" s="6">
        <v>22632</v>
      </c>
      <c r="J186" s="14" t="s">
        <v>53</v>
      </c>
      <c r="K186" s="8">
        <v>6</v>
      </c>
      <c r="L186" s="9">
        <v>135792</v>
      </c>
      <c r="M186" s="10">
        <v>0.1</v>
      </c>
      <c r="N186" s="9">
        <v>122212.8</v>
      </c>
      <c r="O186" s="10">
        <v>0.49775419516339542</v>
      </c>
      <c r="P186" s="15">
        <v>60831.933902665005</v>
      </c>
      <c r="Q186" s="9">
        <v>61380.866097334991</v>
      </c>
      <c r="R186" s="10">
        <v>0.08</v>
      </c>
      <c r="S186" s="9">
        <v>33.901591826470806</v>
      </c>
      <c r="T186" s="16">
        <v>0</v>
      </c>
      <c r="U186" s="9">
        <v>0</v>
      </c>
      <c r="V186" s="9">
        <v>767000</v>
      </c>
      <c r="W186" s="9"/>
    </row>
    <row r="187" spans="1:23" x14ac:dyDescent="0.35">
      <c r="A187" s="5" t="s">
        <v>4281</v>
      </c>
      <c r="B187" s="5" t="s">
        <v>4281</v>
      </c>
      <c r="C187" s="5" t="s">
        <v>6</v>
      </c>
      <c r="D187" s="5" t="s">
        <v>4282</v>
      </c>
      <c r="E187" s="5" t="s">
        <v>1007</v>
      </c>
      <c r="F187" s="5" t="s">
        <v>4283</v>
      </c>
      <c r="G187" s="5" t="s">
        <v>151</v>
      </c>
      <c r="H187" s="6">
        <v>312107</v>
      </c>
      <c r="I187" s="6">
        <v>225745</v>
      </c>
      <c r="J187" s="14" t="s">
        <v>53</v>
      </c>
      <c r="K187" s="8">
        <v>8.1000000000000014</v>
      </c>
      <c r="L187" s="9">
        <v>1828534.5</v>
      </c>
      <c r="M187" s="10">
        <v>0.1</v>
      </c>
      <c r="N187" s="9">
        <v>1645681.0500000005</v>
      </c>
      <c r="O187" s="10">
        <v>0.486662581046023</v>
      </c>
      <c r="P187" s="15">
        <v>800891.38737152924</v>
      </c>
      <c r="Q187" s="9">
        <v>844789.66262847092</v>
      </c>
      <c r="R187" s="10">
        <v>0.08</v>
      </c>
      <c r="S187" s="9">
        <v>46.777872302181166</v>
      </c>
      <c r="T187" s="16">
        <v>0</v>
      </c>
      <c r="U187" s="9">
        <v>0</v>
      </c>
      <c r="V187" s="9">
        <v>10560000</v>
      </c>
      <c r="W187" s="9"/>
    </row>
    <row r="188" spans="1:23" ht="58" x14ac:dyDescent="0.35">
      <c r="A188" s="5" t="s">
        <v>4284</v>
      </c>
      <c r="B188" s="5" t="s">
        <v>4285</v>
      </c>
      <c r="C188" s="5" t="s">
        <v>4286</v>
      </c>
      <c r="D188" s="5" t="s">
        <v>4287</v>
      </c>
      <c r="E188" s="5" t="s">
        <v>797</v>
      </c>
      <c r="F188" s="5" t="s">
        <v>4288</v>
      </c>
      <c r="G188" s="5" t="s">
        <v>151</v>
      </c>
      <c r="H188" s="6">
        <v>42277</v>
      </c>
      <c r="I188" s="6">
        <v>3750</v>
      </c>
      <c r="J188" s="14" t="s">
        <v>53</v>
      </c>
      <c r="K188" s="8">
        <v>13.2</v>
      </c>
      <c r="L188" s="9">
        <v>49500.000000000007</v>
      </c>
      <c r="M188" s="10">
        <v>0.1</v>
      </c>
      <c r="N188" s="9">
        <v>44550.000000000007</v>
      </c>
      <c r="O188" s="10">
        <v>0.48666258104602306</v>
      </c>
      <c r="P188" s="15">
        <v>21680.81798560033</v>
      </c>
      <c r="Q188" s="9">
        <v>22869.182014399677</v>
      </c>
      <c r="R188" s="10">
        <v>0.08</v>
      </c>
      <c r="S188" s="9">
        <v>76.230606714665598</v>
      </c>
      <c r="T188" s="16">
        <v>34777</v>
      </c>
      <c r="U188" s="9">
        <v>347770</v>
      </c>
      <c r="V188" s="9">
        <v>634000</v>
      </c>
      <c r="W188" s="9"/>
    </row>
    <row r="189" spans="1:23" ht="43.5" x14ac:dyDescent="0.35">
      <c r="A189" s="5" t="s">
        <v>4289</v>
      </c>
      <c r="B189" s="5" t="s">
        <v>4290</v>
      </c>
      <c r="C189" s="5" t="s">
        <v>3645</v>
      </c>
      <c r="D189" s="5" t="s">
        <v>4291</v>
      </c>
      <c r="E189" s="5" t="s">
        <v>3632</v>
      </c>
      <c r="F189" s="5" t="s">
        <v>4292</v>
      </c>
      <c r="G189" s="5" t="s">
        <v>456</v>
      </c>
      <c r="H189" s="6">
        <v>240275</v>
      </c>
      <c r="I189" s="6">
        <v>233653</v>
      </c>
      <c r="J189" s="14" t="s">
        <v>53</v>
      </c>
      <c r="K189" s="8">
        <v>9.9</v>
      </c>
      <c r="L189" s="9">
        <v>2313164.7000000002</v>
      </c>
      <c r="M189" s="10">
        <v>0.1</v>
      </c>
      <c r="N189" s="9">
        <v>2081848.23</v>
      </c>
      <c r="O189" s="10">
        <v>0.33759300931509939</v>
      </c>
      <c r="P189" s="15">
        <v>702817.40890301322</v>
      </c>
      <c r="Q189" s="9">
        <v>1379030.821096987</v>
      </c>
      <c r="R189" s="10">
        <v>0.08</v>
      </c>
      <c r="S189" s="9">
        <v>73.775578587530802</v>
      </c>
      <c r="T189" s="16">
        <v>0</v>
      </c>
      <c r="U189" s="9">
        <v>0</v>
      </c>
      <c r="V189" s="9">
        <v>17238000</v>
      </c>
      <c r="W189" s="9"/>
    </row>
    <row r="190" spans="1:23" ht="116" x14ac:dyDescent="0.35">
      <c r="A190" s="5" t="s">
        <v>4293</v>
      </c>
      <c r="B190" s="5" t="s">
        <v>4294</v>
      </c>
      <c r="C190" s="5" t="s">
        <v>4295</v>
      </c>
      <c r="D190" s="5" t="s">
        <v>4296</v>
      </c>
      <c r="E190" s="5" t="s">
        <v>2070</v>
      </c>
      <c r="F190" s="5" t="s">
        <v>4297</v>
      </c>
      <c r="G190" s="5" t="s">
        <v>152</v>
      </c>
      <c r="H190" s="6">
        <v>67653</v>
      </c>
      <c r="I190" s="6">
        <v>41025</v>
      </c>
      <c r="J190" s="14" t="s">
        <v>53</v>
      </c>
      <c r="K190" s="8">
        <v>11</v>
      </c>
      <c r="L190" s="9">
        <v>451275</v>
      </c>
      <c r="M190" s="10">
        <v>0.1</v>
      </c>
      <c r="N190" s="9">
        <v>406147.5</v>
      </c>
      <c r="O190" s="10">
        <v>0.48666258104602306</v>
      </c>
      <c r="P190" s="15">
        <v>197656.79063538965</v>
      </c>
      <c r="Q190" s="9">
        <v>208490.70936461035</v>
      </c>
      <c r="R190" s="10">
        <v>0.08</v>
      </c>
      <c r="S190" s="9">
        <v>63.525505595554648</v>
      </c>
      <c r="T190" s="16">
        <v>0</v>
      </c>
      <c r="U190" s="9">
        <v>0</v>
      </c>
      <c r="V190" s="9">
        <v>2606000</v>
      </c>
      <c r="W190" s="9"/>
    </row>
    <row r="191" spans="1:23" ht="29" x14ac:dyDescent="0.35">
      <c r="A191" s="5" t="s">
        <v>4298</v>
      </c>
      <c r="B191" s="5" t="s">
        <v>4299</v>
      </c>
      <c r="C191" s="5" t="s">
        <v>196</v>
      </c>
      <c r="D191" s="5" t="s">
        <v>4300</v>
      </c>
      <c r="E191" s="5" t="s">
        <v>3691</v>
      </c>
      <c r="F191" s="5" t="s">
        <v>4301</v>
      </c>
      <c r="G191" s="5" t="s">
        <v>152</v>
      </c>
      <c r="H191" s="6">
        <v>273281</v>
      </c>
      <c r="I191" s="6">
        <v>227032</v>
      </c>
      <c r="J191" s="14" t="s">
        <v>53</v>
      </c>
      <c r="K191" s="8">
        <v>9.9</v>
      </c>
      <c r="L191" s="9">
        <v>2247616.8000000003</v>
      </c>
      <c r="M191" s="10">
        <v>0.1</v>
      </c>
      <c r="N191" s="9">
        <v>2022855.12</v>
      </c>
      <c r="O191" s="10">
        <v>0.50234120510349989</v>
      </c>
      <c r="P191" s="15">
        <v>1016163.478730585</v>
      </c>
      <c r="Q191" s="9">
        <v>1006691.6412694152</v>
      </c>
      <c r="R191" s="10">
        <v>0.08</v>
      </c>
      <c r="S191" s="9">
        <v>55.426748281597703</v>
      </c>
      <c r="T191" s="16">
        <v>0</v>
      </c>
      <c r="U191" s="9">
        <v>0</v>
      </c>
      <c r="V191" s="9">
        <v>12584000</v>
      </c>
      <c r="W191" s="9"/>
    </row>
    <row r="192" spans="1:23" ht="43.5" x14ac:dyDescent="0.35">
      <c r="A192" s="5" t="s">
        <v>4302</v>
      </c>
      <c r="B192" s="5" t="s">
        <v>4303</v>
      </c>
      <c r="C192" s="5" t="s">
        <v>437</v>
      </c>
      <c r="D192" s="5" t="s">
        <v>4304</v>
      </c>
      <c r="E192" s="5" t="s">
        <v>885</v>
      </c>
      <c r="F192" s="5" t="s">
        <v>4305</v>
      </c>
      <c r="G192" s="5" t="s">
        <v>152</v>
      </c>
      <c r="H192" s="6">
        <v>65625</v>
      </c>
      <c r="I192" s="6">
        <v>19713</v>
      </c>
      <c r="J192" s="14" t="s">
        <v>53</v>
      </c>
      <c r="K192" s="8">
        <v>6.6000000000000005</v>
      </c>
      <c r="L192" s="9">
        <v>130105.80000000002</v>
      </c>
      <c r="M192" s="10">
        <v>0.1</v>
      </c>
      <c r="N192" s="9">
        <v>117095.22000000002</v>
      </c>
      <c r="O192" s="10">
        <v>0.48666258104602306</v>
      </c>
      <c r="P192" s="15">
        <v>56985.861993351908</v>
      </c>
      <c r="Q192" s="9">
        <v>60109.358006648115</v>
      </c>
      <c r="R192" s="10">
        <v>0.08</v>
      </c>
      <c r="S192" s="9">
        <v>38.115303357332792</v>
      </c>
      <c r="T192" s="16">
        <v>0</v>
      </c>
      <c r="U192" s="9">
        <v>0</v>
      </c>
      <c r="V192" s="9">
        <v>751000</v>
      </c>
      <c r="W192" s="9"/>
    </row>
    <row r="193" spans="1:23" ht="188.5" x14ac:dyDescent="0.35">
      <c r="A193" s="5" t="s">
        <v>4306</v>
      </c>
      <c r="B193" s="5" t="s">
        <v>4307</v>
      </c>
      <c r="C193" s="5" t="s">
        <v>4308</v>
      </c>
      <c r="D193" s="5" t="s">
        <v>4309</v>
      </c>
      <c r="E193" s="5" t="s">
        <v>586</v>
      </c>
      <c r="F193" s="5" t="s">
        <v>4310</v>
      </c>
      <c r="G193" s="5" t="s">
        <v>151</v>
      </c>
      <c r="H193" s="6">
        <v>75703</v>
      </c>
      <c r="I193" s="6">
        <v>37850</v>
      </c>
      <c r="J193" s="14" t="s">
        <v>53</v>
      </c>
      <c r="K193" s="8">
        <v>9</v>
      </c>
      <c r="L193" s="9">
        <v>340650</v>
      </c>
      <c r="M193" s="10">
        <v>0.1</v>
      </c>
      <c r="N193" s="9">
        <v>306585</v>
      </c>
      <c r="O193" s="10">
        <v>0.486662581046023</v>
      </c>
      <c r="P193" s="15">
        <v>149203.44740999496</v>
      </c>
      <c r="Q193" s="9">
        <v>157381.55259000504</v>
      </c>
      <c r="R193" s="10">
        <v>0.08</v>
      </c>
      <c r="S193" s="9">
        <v>51.975413669090173</v>
      </c>
      <c r="T193" s="16">
        <v>0</v>
      </c>
      <c r="U193" s="9">
        <v>0</v>
      </c>
      <c r="V193" s="9">
        <v>1967000</v>
      </c>
      <c r="W193" s="9"/>
    </row>
    <row r="194" spans="1:23" ht="29" x14ac:dyDescent="0.35">
      <c r="A194" s="5" t="s">
        <v>4311</v>
      </c>
      <c r="B194" s="5" t="s">
        <v>4312</v>
      </c>
      <c r="C194" s="5" t="s">
        <v>196</v>
      </c>
      <c r="D194" s="5" t="s">
        <v>4313</v>
      </c>
      <c r="E194" s="5" t="s">
        <v>614</v>
      </c>
      <c r="F194" s="5" t="s">
        <v>4314</v>
      </c>
      <c r="G194" s="5" t="s">
        <v>150</v>
      </c>
      <c r="H194" s="6">
        <v>82846</v>
      </c>
      <c r="I194" s="6">
        <v>3128</v>
      </c>
      <c r="J194" s="14" t="s">
        <v>53</v>
      </c>
      <c r="K194" s="8">
        <v>7.1999999999999993</v>
      </c>
      <c r="L194" s="9">
        <v>22521.599999999999</v>
      </c>
      <c r="M194" s="10">
        <v>0.1</v>
      </c>
      <c r="N194" s="9">
        <v>20269.439999999999</v>
      </c>
      <c r="O194" s="10">
        <v>0.486662581046023</v>
      </c>
      <c r="P194" s="15">
        <v>9864.3779867574995</v>
      </c>
      <c r="Q194" s="9">
        <v>10405.062013242499</v>
      </c>
      <c r="R194" s="10">
        <v>0.08</v>
      </c>
      <c r="S194" s="9">
        <v>41.58033093527213</v>
      </c>
      <c r="T194" s="16">
        <v>76590</v>
      </c>
      <c r="U194" s="9">
        <v>612720</v>
      </c>
      <c r="V194" s="9">
        <v>743000</v>
      </c>
      <c r="W194" s="9"/>
    </row>
    <row r="195" spans="1:23" ht="29" x14ac:dyDescent="0.35">
      <c r="A195" s="5" t="s">
        <v>4315</v>
      </c>
      <c r="B195" s="5" t="s">
        <v>4315</v>
      </c>
      <c r="C195" s="5" t="s">
        <v>6</v>
      </c>
      <c r="D195" s="5" t="s">
        <v>4316</v>
      </c>
      <c r="E195" s="5" t="s">
        <v>3691</v>
      </c>
      <c r="F195" s="5" t="s">
        <v>4317</v>
      </c>
      <c r="G195" s="5" t="s">
        <v>191</v>
      </c>
      <c r="H195" s="6">
        <v>358522</v>
      </c>
      <c r="I195" s="6">
        <v>194208</v>
      </c>
      <c r="J195" s="14" t="s">
        <v>53</v>
      </c>
      <c r="K195" s="8">
        <v>9.9</v>
      </c>
      <c r="L195" s="9">
        <v>1922659.2</v>
      </c>
      <c r="M195" s="10">
        <v>0.1</v>
      </c>
      <c r="N195" s="9">
        <v>1730393.28</v>
      </c>
      <c r="O195" s="10">
        <v>0.50234120510349989</v>
      </c>
      <c r="P195" s="15">
        <v>869247.84557819797</v>
      </c>
      <c r="Q195" s="9">
        <v>861145.43442180229</v>
      </c>
      <c r="R195" s="10">
        <v>0.08</v>
      </c>
      <c r="S195" s="9">
        <v>55.426748281597703</v>
      </c>
      <c r="T195" s="16">
        <v>0</v>
      </c>
      <c r="U195" s="9">
        <v>0</v>
      </c>
      <c r="V195" s="9">
        <v>10764000</v>
      </c>
      <c r="W195" s="9"/>
    </row>
    <row r="196" spans="1:23" ht="29" x14ac:dyDescent="0.35">
      <c r="A196" s="5" t="s">
        <v>4318</v>
      </c>
      <c r="B196" s="5" t="s">
        <v>4319</v>
      </c>
      <c r="C196" s="5" t="s">
        <v>196</v>
      </c>
      <c r="D196" s="5" t="s">
        <v>4320</v>
      </c>
      <c r="E196" s="5" t="s">
        <v>3829</v>
      </c>
      <c r="F196" s="5" t="s">
        <v>4321</v>
      </c>
      <c r="G196" s="5" t="s">
        <v>152</v>
      </c>
      <c r="H196" s="6">
        <v>52461</v>
      </c>
      <c r="I196" s="6">
        <v>46490</v>
      </c>
      <c r="J196" s="14" t="s">
        <v>53</v>
      </c>
      <c r="K196" s="8">
        <v>9</v>
      </c>
      <c r="L196" s="9">
        <v>418410</v>
      </c>
      <c r="M196" s="10">
        <v>0.1</v>
      </c>
      <c r="N196" s="9">
        <v>376569</v>
      </c>
      <c r="O196" s="10">
        <v>0.50922433924856969</v>
      </c>
      <c r="P196" s="15">
        <v>191758.10020649465</v>
      </c>
      <c r="Q196" s="9">
        <v>184810.89979350535</v>
      </c>
      <c r="R196" s="10">
        <v>0.08</v>
      </c>
      <c r="S196" s="9">
        <v>49.691035651082323</v>
      </c>
      <c r="T196" s="16">
        <v>0</v>
      </c>
      <c r="U196" s="9">
        <v>0</v>
      </c>
      <c r="V196" s="9">
        <v>2310000</v>
      </c>
      <c r="W196" s="9"/>
    </row>
    <row r="197" spans="1:23" x14ac:dyDescent="0.35">
      <c r="A197" s="5" t="s">
        <v>4322</v>
      </c>
      <c r="B197" s="5" t="s">
        <v>4322</v>
      </c>
      <c r="C197" s="5" t="s">
        <v>6</v>
      </c>
      <c r="D197" s="5" t="s">
        <v>4323</v>
      </c>
      <c r="E197" s="5" t="s">
        <v>586</v>
      </c>
      <c r="F197" s="5" t="s">
        <v>257</v>
      </c>
      <c r="G197" s="5" t="s">
        <v>151</v>
      </c>
      <c r="H197" s="6">
        <v>3125</v>
      </c>
      <c r="I197" s="6">
        <v>4000</v>
      </c>
      <c r="J197" s="14" t="s">
        <v>53</v>
      </c>
      <c r="K197" s="8">
        <v>10.8</v>
      </c>
      <c r="L197" s="9">
        <v>43199.999999999993</v>
      </c>
      <c r="M197" s="10">
        <v>0.1</v>
      </c>
      <c r="N197" s="9">
        <v>38879.999999999993</v>
      </c>
      <c r="O197" s="10">
        <v>0.486662581046023</v>
      </c>
      <c r="P197" s="15">
        <v>18921.441151069372</v>
      </c>
      <c r="Q197" s="9">
        <v>19958.558848930621</v>
      </c>
      <c r="R197" s="10">
        <v>0.08</v>
      </c>
      <c r="S197" s="9">
        <v>62.370496402908195</v>
      </c>
      <c r="T197" s="16">
        <v>0</v>
      </c>
      <c r="U197" s="9">
        <v>0</v>
      </c>
      <c r="V197" s="9">
        <v>249000</v>
      </c>
      <c r="W197" s="9"/>
    </row>
    <row r="198" spans="1:23" x14ac:dyDescent="0.35">
      <c r="A198" s="5" t="s">
        <v>4324</v>
      </c>
      <c r="B198" s="5" t="s">
        <v>4324</v>
      </c>
      <c r="C198" s="5" t="s">
        <v>6</v>
      </c>
      <c r="D198" s="5" t="s">
        <v>4325</v>
      </c>
      <c r="E198" s="5" t="s">
        <v>3632</v>
      </c>
      <c r="F198" s="5" t="s">
        <v>257</v>
      </c>
      <c r="G198" s="5" t="s">
        <v>151</v>
      </c>
      <c r="H198" s="6">
        <v>115670</v>
      </c>
      <c r="I198" s="6">
        <v>3000</v>
      </c>
      <c r="J198" s="14" t="s">
        <v>53</v>
      </c>
      <c r="K198" s="8">
        <v>13.2</v>
      </c>
      <c r="L198" s="9">
        <v>39600</v>
      </c>
      <c r="M198" s="10">
        <v>0.1</v>
      </c>
      <c r="N198" s="9">
        <v>35640</v>
      </c>
      <c r="O198" s="10">
        <v>0.50234120510349989</v>
      </c>
      <c r="P198" s="15">
        <v>17903.440549888735</v>
      </c>
      <c r="Q198" s="9">
        <v>17736.559450111265</v>
      </c>
      <c r="R198" s="10">
        <v>0.08</v>
      </c>
      <c r="S198" s="9">
        <v>73.902331042130271</v>
      </c>
      <c r="T198" s="16">
        <v>109670</v>
      </c>
      <c r="U198" s="9">
        <v>1096700</v>
      </c>
      <c r="V198" s="9">
        <v>1318000</v>
      </c>
      <c r="W198" s="9"/>
    </row>
    <row r="199" spans="1:23" x14ac:dyDescent="0.35">
      <c r="A199" s="5" t="s">
        <v>4326</v>
      </c>
      <c r="B199" s="5" t="s">
        <v>4326</v>
      </c>
      <c r="C199" s="5" t="s">
        <v>6</v>
      </c>
      <c r="D199" s="5" t="s">
        <v>4327</v>
      </c>
      <c r="E199" s="5" t="s">
        <v>586</v>
      </c>
      <c r="F199" s="5" t="s">
        <v>257</v>
      </c>
      <c r="G199" s="5" t="s">
        <v>151</v>
      </c>
      <c r="H199" s="6">
        <v>54937</v>
      </c>
      <c r="I199" s="6">
        <v>16244</v>
      </c>
      <c r="J199" s="14" t="s">
        <v>53</v>
      </c>
      <c r="K199" s="8">
        <v>12.1</v>
      </c>
      <c r="L199" s="9">
        <v>196552.4</v>
      </c>
      <c r="M199" s="10">
        <v>0.1</v>
      </c>
      <c r="N199" s="9">
        <v>176897.16000000003</v>
      </c>
      <c r="O199" s="10">
        <v>0.48666258104602311</v>
      </c>
      <c r="P199" s="15">
        <v>86089.228465311331</v>
      </c>
      <c r="Q199" s="9">
        <v>90807.931534688702</v>
      </c>
      <c r="R199" s="10">
        <v>0.08</v>
      </c>
      <c r="S199" s="9">
        <v>69.878056155110116</v>
      </c>
      <c r="T199" s="16">
        <v>0</v>
      </c>
      <c r="U199" s="9">
        <v>0</v>
      </c>
      <c r="V199" s="9">
        <v>1135000</v>
      </c>
      <c r="W199" s="9"/>
    </row>
    <row r="200" spans="1:23" ht="29" x14ac:dyDescent="0.35">
      <c r="A200" s="5" t="s">
        <v>4328</v>
      </c>
      <c r="B200" s="5" t="s">
        <v>4329</v>
      </c>
      <c r="C200" s="5" t="s">
        <v>196</v>
      </c>
      <c r="D200" s="5" t="s">
        <v>4330</v>
      </c>
      <c r="E200" s="5" t="s">
        <v>3829</v>
      </c>
      <c r="F200" s="5" t="s">
        <v>4331</v>
      </c>
      <c r="G200" s="5" t="s">
        <v>152</v>
      </c>
      <c r="H200" s="6">
        <v>53021</v>
      </c>
      <c r="I200" s="6">
        <v>41075</v>
      </c>
      <c r="J200" s="14" t="s">
        <v>53</v>
      </c>
      <c r="K200" s="8">
        <v>9</v>
      </c>
      <c r="L200" s="9">
        <v>369675</v>
      </c>
      <c r="M200" s="10">
        <v>0.1</v>
      </c>
      <c r="N200" s="9">
        <v>332707.5</v>
      </c>
      <c r="O200" s="10">
        <v>0.50922433924856969</v>
      </c>
      <c r="P200" s="15">
        <v>169422.75685054349</v>
      </c>
      <c r="Q200" s="9">
        <v>163284.74314945651</v>
      </c>
      <c r="R200" s="10">
        <v>0.08</v>
      </c>
      <c r="S200" s="9">
        <v>49.691035651082323</v>
      </c>
      <c r="T200" s="16">
        <v>0</v>
      </c>
      <c r="U200" s="9">
        <v>0</v>
      </c>
      <c r="V200" s="9">
        <v>2041000</v>
      </c>
      <c r="W200" s="9"/>
    </row>
    <row r="201" spans="1:23" ht="58" x14ac:dyDescent="0.35">
      <c r="A201" s="5" t="s">
        <v>4332</v>
      </c>
      <c r="B201" s="5" t="s">
        <v>4333</v>
      </c>
      <c r="C201" s="5" t="s">
        <v>4334</v>
      </c>
      <c r="D201" s="5" t="s">
        <v>4335</v>
      </c>
      <c r="E201" s="5" t="s">
        <v>797</v>
      </c>
      <c r="F201" s="5" t="s">
        <v>4336</v>
      </c>
      <c r="G201" s="5" t="s">
        <v>152</v>
      </c>
      <c r="H201" s="6">
        <v>15750</v>
      </c>
      <c r="I201" s="6">
        <v>6882</v>
      </c>
      <c r="J201" s="14" t="s">
        <v>53</v>
      </c>
      <c r="K201" s="8">
        <v>11</v>
      </c>
      <c r="L201" s="9">
        <v>75702</v>
      </c>
      <c r="M201" s="10">
        <v>0.1</v>
      </c>
      <c r="N201" s="9">
        <v>68131.8</v>
      </c>
      <c r="O201" s="10">
        <v>0.486662581046023</v>
      </c>
      <c r="P201" s="15">
        <v>33157.197639311431</v>
      </c>
      <c r="Q201" s="9">
        <v>34974.602360688572</v>
      </c>
      <c r="R201" s="10">
        <v>0.08</v>
      </c>
      <c r="S201" s="9">
        <v>63.525505595554648</v>
      </c>
      <c r="T201" s="16">
        <v>0</v>
      </c>
      <c r="U201" s="9">
        <v>0</v>
      </c>
      <c r="V201" s="9">
        <v>437000</v>
      </c>
      <c r="W201" s="9"/>
    </row>
    <row r="202" spans="1:23" x14ac:dyDescent="0.35">
      <c r="A202" s="5" t="s">
        <v>4337</v>
      </c>
      <c r="B202" s="5" t="s">
        <v>4337</v>
      </c>
      <c r="C202" s="5" t="s">
        <v>6</v>
      </c>
      <c r="D202" s="5" t="s">
        <v>4338</v>
      </c>
      <c r="E202" s="5" t="s">
        <v>586</v>
      </c>
      <c r="F202" s="5" t="s">
        <v>4339</v>
      </c>
      <c r="G202" s="5" t="s">
        <v>151</v>
      </c>
      <c r="H202" s="6">
        <v>73506</v>
      </c>
      <c r="I202" s="6">
        <v>34482</v>
      </c>
      <c r="J202" s="14" t="s">
        <v>53</v>
      </c>
      <c r="K202" s="8">
        <v>9</v>
      </c>
      <c r="L202" s="9">
        <v>310338</v>
      </c>
      <c r="M202" s="10">
        <v>0.1</v>
      </c>
      <c r="N202" s="9">
        <v>279304.2</v>
      </c>
      <c r="O202" s="10">
        <v>0.486662581046023</v>
      </c>
      <c r="P202" s="15">
        <v>135926.90286899463</v>
      </c>
      <c r="Q202" s="9">
        <v>143377.29713100538</v>
      </c>
      <c r="R202" s="10">
        <v>0.08</v>
      </c>
      <c r="S202" s="9">
        <v>51.975413669090166</v>
      </c>
      <c r="T202" s="16">
        <v>0</v>
      </c>
      <c r="U202" s="9">
        <v>0</v>
      </c>
      <c r="V202" s="9">
        <v>1792000</v>
      </c>
      <c r="W202" s="9"/>
    </row>
    <row r="203" spans="1:23" ht="58" x14ac:dyDescent="0.35">
      <c r="A203" s="5" t="s">
        <v>4340</v>
      </c>
      <c r="B203" s="5" t="s">
        <v>4341</v>
      </c>
      <c r="C203" s="5" t="s">
        <v>467</v>
      </c>
      <c r="D203" s="5" t="s">
        <v>4342</v>
      </c>
      <c r="E203" s="5" t="s">
        <v>797</v>
      </c>
      <c r="F203" s="5" t="s">
        <v>4343</v>
      </c>
      <c r="G203" s="5" t="s">
        <v>151</v>
      </c>
      <c r="H203" s="6">
        <v>112840</v>
      </c>
      <c r="I203" s="6">
        <v>38888</v>
      </c>
      <c r="J203" s="14" t="s">
        <v>53</v>
      </c>
      <c r="K203" s="8">
        <v>6</v>
      </c>
      <c r="L203" s="9">
        <v>233328</v>
      </c>
      <c r="M203" s="10">
        <v>0.1</v>
      </c>
      <c r="N203" s="9">
        <v>209995.2</v>
      </c>
      <c r="O203" s="10">
        <v>0.48666258104602311</v>
      </c>
      <c r="P203" s="15">
        <v>102196.80603927583</v>
      </c>
      <c r="Q203" s="9">
        <v>107798.39396072418</v>
      </c>
      <c r="R203" s="10">
        <v>0.08</v>
      </c>
      <c r="S203" s="9">
        <v>34.650275779393439</v>
      </c>
      <c r="T203" s="16">
        <v>0</v>
      </c>
      <c r="U203" s="9">
        <v>0</v>
      </c>
      <c r="V203" s="9">
        <v>1347000</v>
      </c>
      <c r="W203" s="9"/>
    </row>
    <row r="204" spans="1:23" ht="29" x14ac:dyDescent="0.35">
      <c r="A204" s="5" t="s">
        <v>4344</v>
      </c>
      <c r="B204" s="5" t="s">
        <v>4345</v>
      </c>
      <c r="C204" s="5" t="s">
        <v>196</v>
      </c>
      <c r="D204" s="5" t="s">
        <v>4346</v>
      </c>
      <c r="E204" s="5" t="s">
        <v>2089</v>
      </c>
      <c r="F204" s="5" t="s">
        <v>4347</v>
      </c>
      <c r="G204" s="5" t="s">
        <v>151</v>
      </c>
      <c r="H204" s="6">
        <v>424342</v>
      </c>
      <c r="I204" s="6">
        <v>40207</v>
      </c>
      <c r="J204" s="14" t="s">
        <v>53</v>
      </c>
      <c r="K204" s="8">
        <v>11</v>
      </c>
      <c r="L204" s="9">
        <v>442277</v>
      </c>
      <c r="M204" s="10">
        <v>0.1</v>
      </c>
      <c r="N204" s="9">
        <v>398049.3</v>
      </c>
      <c r="O204" s="10">
        <v>0.48666258104602306</v>
      </c>
      <c r="P204" s="15">
        <v>193715.69972156273</v>
      </c>
      <c r="Q204" s="9">
        <v>204333.60027843725</v>
      </c>
      <c r="R204" s="10">
        <v>0.08</v>
      </c>
      <c r="S204" s="9">
        <v>63.525505595554648</v>
      </c>
      <c r="T204" s="16">
        <v>343928</v>
      </c>
      <c r="U204" s="9">
        <v>3439280</v>
      </c>
      <c r="V204" s="9">
        <v>5993000</v>
      </c>
      <c r="W204" s="9"/>
    </row>
    <row r="205" spans="1:23" x14ac:dyDescent="0.35">
      <c r="A205" s="5" t="s">
        <v>4348</v>
      </c>
      <c r="B205" s="5" t="s">
        <v>4348</v>
      </c>
      <c r="C205" s="5" t="s">
        <v>6</v>
      </c>
      <c r="D205" s="5" t="s">
        <v>4349</v>
      </c>
      <c r="E205" s="5" t="s">
        <v>586</v>
      </c>
      <c r="F205" s="5" t="s">
        <v>237</v>
      </c>
      <c r="G205" s="5" t="s">
        <v>152</v>
      </c>
      <c r="H205" s="6">
        <v>33404</v>
      </c>
      <c r="I205" s="6">
        <v>15460</v>
      </c>
      <c r="J205" s="14" t="s">
        <v>53</v>
      </c>
      <c r="K205" s="8">
        <v>9.9</v>
      </c>
      <c r="L205" s="9">
        <v>153054</v>
      </c>
      <c r="M205" s="10">
        <v>0.1</v>
      </c>
      <c r="N205" s="9">
        <v>137748.6</v>
      </c>
      <c r="O205" s="10">
        <v>0.486662581046023</v>
      </c>
      <c r="P205" s="15">
        <v>67037.08921147621</v>
      </c>
      <c r="Q205" s="9">
        <v>70711.510788523796</v>
      </c>
      <c r="R205" s="10">
        <v>0.08</v>
      </c>
      <c r="S205" s="9">
        <v>57.17295503599918</v>
      </c>
      <c r="T205" s="16">
        <v>0</v>
      </c>
      <c r="U205" s="9">
        <v>0</v>
      </c>
      <c r="V205" s="9">
        <v>884000</v>
      </c>
      <c r="W205" s="9"/>
    </row>
    <row r="206" spans="1:23" x14ac:dyDescent="0.35">
      <c r="A206" s="5" t="s">
        <v>4350</v>
      </c>
      <c r="B206" s="5" t="s">
        <v>4350</v>
      </c>
      <c r="C206" s="5" t="s">
        <v>6</v>
      </c>
      <c r="D206" s="5" t="s">
        <v>4351</v>
      </c>
      <c r="E206" s="5" t="s">
        <v>614</v>
      </c>
      <c r="F206" s="5" t="s">
        <v>237</v>
      </c>
      <c r="G206" s="5" t="s">
        <v>151</v>
      </c>
      <c r="H206" s="6">
        <v>10541</v>
      </c>
      <c r="I206" s="6">
        <v>10362</v>
      </c>
      <c r="J206" s="14" t="s">
        <v>53</v>
      </c>
      <c r="K206" s="8">
        <v>6.6000000000000005</v>
      </c>
      <c r="L206" s="9">
        <v>68389.200000000012</v>
      </c>
      <c r="M206" s="10">
        <v>0.1</v>
      </c>
      <c r="N206" s="9">
        <v>61550.280000000013</v>
      </c>
      <c r="O206" s="10">
        <v>0.48666258104602306</v>
      </c>
      <c r="P206" s="15">
        <v>29954.218128905417</v>
      </c>
      <c r="Q206" s="9">
        <v>31596.061871094596</v>
      </c>
      <c r="R206" s="10">
        <v>0.08</v>
      </c>
      <c r="S206" s="9">
        <v>38.115303357332799</v>
      </c>
      <c r="T206" s="16">
        <v>0</v>
      </c>
      <c r="U206" s="9">
        <v>0</v>
      </c>
      <c r="V206" s="9">
        <v>395000</v>
      </c>
      <c r="W206" s="9"/>
    </row>
    <row r="207" spans="1:23" x14ac:dyDescent="0.35">
      <c r="A207" s="5" t="s">
        <v>4352</v>
      </c>
      <c r="B207" s="5" t="s">
        <v>4352</v>
      </c>
      <c r="C207" s="5" t="s">
        <v>6</v>
      </c>
      <c r="D207" s="5" t="s">
        <v>4353</v>
      </c>
      <c r="E207" s="5" t="s">
        <v>586</v>
      </c>
      <c r="F207" s="5" t="s">
        <v>4354</v>
      </c>
      <c r="G207" s="5" t="s">
        <v>192</v>
      </c>
      <c r="H207" s="6">
        <v>100216</v>
      </c>
      <c r="I207" s="6">
        <v>75467</v>
      </c>
      <c r="J207" s="14" t="s">
        <v>53</v>
      </c>
      <c r="K207" s="8">
        <v>9</v>
      </c>
      <c r="L207" s="9">
        <v>679203</v>
      </c>
      <c r="M207" s="10">
        <v>0.1</v>
      </c>
      <c r="N207" s="9">
        <v>611282.69999999995</v>
      </c>
      <c r="O207" s="10">
        <v>0.48666258104602306</v>
      </c>
      <c r="P207" s="15">
        <v>297488.41653078177</v>
      </c>
      <c r="Q207" s="9">
        <v>313794.28346921818</v>
      </c>
      <c r="R207" s="10">
        <v>0.08</v>
      </c>
      <c r="S207" s="9">
        <v>51.975413669090159</v>
      </c>
      <c r="T207" s="16">
        <v>0</v>
      </c>
      <c r="U207" s="9">
        <v>0</v>
      </c>
      <c r="V207" s="9">
        <v>3922000</v>
      </c>
      <c r="W207" s="9"/>
    </row>
    <row r="208" spans="1:23" x14ac:dyDescent="0.35">
      <c r="A208" s="5" t="s">
        <v>4355</v>
      </c>
      <c r="B208" s="5" t="s">
        <v>4355</v>
      </c>
      <c r="C208" s="5" t="s">
        <v>434</v>
      </c>
      <c r="D208" s="5" t="s">
        <v>4356</v>
      </c>
      <c r="E208" s="5" t="s">
        <v>3691</v>
      </c>
      <c r="F208" s="5" t="s">
        <v>4357</v>
      </c>
      <c r="G208" s="5" t="s">
        <v>192</v>
      </c>
      <c r="H208" s="6">
        <v>348983</v>
      </c>
      <c r="I208" s="6">
        <v>176363</v>
      </c>
      <c r="J208" s="14" t="s">
        <v>53</v>
      </c>
      <c r="K208" s="8">
        <v>9.9</v>
      </c>
      <c r="L208" s="9">
        <v>1745993.7</v>
      </c>
      <c r="M208" s="10">
        <v>0.1</v>
      </c>
      <c r="N208" s="9">
        <v>1571394.33</v>
      </c>
      <c r="O208" s="10">
        <v>0.33759300931509945</v>
      </c>
      <c r="P208" s="15">
        <v>530491.74068538449</v>
      </c>
      <c r="Q208" s="9">
        <v>1040902.5893146156</v>
      </c>
      <c r="R208" s="10">
        <v>0.08</v>
      </c>
      <c r="S208" s="9">
        <v>73.775578587530802</v>
      </c>
      <c r="T208" s="16">
        <v>0</v>
      </c>
      <c r="U208" s="9">
        <v>0</v>
      </c>
      <c r="V208" s="9">
        <v>13011000</v>
      </c>
      <c r="W208" s="9"/>
    </row>
    <row r="209" spans="1:23" x14ac:dyDescent="0.35">
      <c r="A209" s="5" t="s">
        <v>4358</v>
      </c>
      <c r="B209" s="5" t="s">
        <v>4358</v>
      </c>
      <c r="C209" s="5" t="s">
        <v>6</v>
      </c>
      <c r="D209" s="5" t="s">
        <v>4359</v>
      </c>
      <c r="E209" s="5" t="s">
        <v>586</v>
      </c>
      <c r="F209" s="5" t="s">
        <v>4360</v>
      </c>
      <c r="G209" s="5" t="s">
        <v>151</v>
      </c>
      <c r="H209" s="6">
        <v>202778</v>
      </c>
      <c r="I209" s="6">
        <v>89833</v>
      </c>
      <c r="J209" s="14" t="s">
        <v>53</v>
      </c>
      <c r="K209" s="8">
        <v>9</v>
      </c>
      <c r="L209" s="9">
        <v>808497</v>
      </c>
      <c r="M209" s="10">
        <v>0.1</v>
      </c>
      <c r="N209" s="9">
        <v>727647.3</v>
      </c>
      <c r="O209" s="10">
        <v>0.486662581046023</v>
      </c>
      <c r="P209" s="15">
        <v>354118.71310916985</v>
      </c>
      <c r="Q209" s="9">
        <v>373528.58689083013</v>
      </c>
      <c r="R209" s="10">
        <v>0.08</v>
      </c>
      <c r="S209" s="9">
        <v>51.975413669090166</v>
      </c>
      <c r="T209" s="16">
        <v>0</v>
      </c>
      <c r="U209" s="9">
        <v>0</v>
      </c>
      <c r="V209" s="9">
        <v>4669000</v>
      </c>
      <c r="W209" s="9"/>
    </row>
    <row r="210" spans="1:23" ht="58" x14ac:dyDescent="0.35">
      <c r="A210" s="5" t="s">
        <v>4361</v>
      </c>
      <c r="B210" s="5" t="s">
        <v>4362</v>
      </c>
      <c r="C210" s="5" t="s">
        <v>190</v>
      </c>
      <c r="D210" s="5" t="s">
        <v>4363</v>
      </c>
      <c r="E210" s="5" t="s">
        <v>586</v>
      </c>
      <c r="F210" s="5" t="s">
        <v>4364</v>
      </c>
      <c r="G210" s="5" t="s">
        <v>191</v>
      </c>
      <c r="H210" s="6">
        <v>403665</v>
      </c>
      <c r="I210" s="6">
        <v>299190</v>
      </c>
      <c r="J210" s="14" t="s">
        <v>53</v>
      </c>
      <c r="K210" s="8">
        <v>8.8000000000000007</v>
      </c>
      <c r="L210" s="9">
        <v>2632872</v>
      </c>
      <c r="M210" s="10">
        <v>0.1</v>
      </c>
      <c r="N210" s="9">
        <v>2369584.7999999998</v>
      </c>
      <c r="O210" s="10">
        <v>0.48666258104602306</v>
      </c>
      <c r="P210" s="15">
        <v>1153188.2547754245</v>
      </c>
      <c r="Q210" s="9">
        <v>1216396.5452245756</v>
      </c>
      <c r="R210" s="10">
        <v>0.08</v>
      </c>
      <c r="S210" s="9">
        <v>50.820404476443713</v>
      </c>
      <c r="T210" s="16">
        <v>0</v>
      </c>
      <c r="U210" s="9">
        <v>0</v>
      </c>
      <c r="V210" s="9">
        <v>15205000</v>
      </c>
      <c r="W210" s="9"/>
    </row>
    <row r="211" spans="1:23" x14ac:dyDescent="0.35">
      <c r="A211" s="5" t="s">
        <v>4365</v>
      </c>
      <c r="B211" s="5" t="s">
        <v>4365</v>
      </c>
      <c r="C211" s="5" t="s">
        <v>6</v>
      </c>
      <c r="D211" s="5" t="s">
        <v>4366</v>
      </c>
      <c r="E211" s="5" t="s">
        <v>3632</v>
      </c>
      <c r="F211" s="5" t="s">
        <v>4367</v>
      </c>
      <c r="G211" s="5" t="s">
        <v>151</v>
      </c>
      <c r="H211" s="6">
        <v>120923</v>
      </c>
      <c r="I211" s="6">
        <v>88112</v>
      </c>
      <c r="J211" s="14" t="s">
        <v>53</v>
      </c>
      <c r="K211" s="8">
        <v>11</v>
      </c>
      <c r="L211" s="9">
        <v>969232</v>
      </c>
      <c r="M211" s="10">
        <v>0.1</v>
      </c>
      <c r="N211" s="9">
        <v>872308.8</v>
      </c>
      <c r="O211" s="10">
        <v>0.50234120510349989</v>
      </c>
      <c r="P211" s="15">
        <v>438196.65381438792</v>
      </c>
      <c r="Q211" s="9">
        <v>434112.14618561213</v>
      </c>
      <c r="R211" s="10">
        <v>0.08</v>
      </c>
      <c r="S211" s="9">
        <v>61.58527586844189</v>
      </c>
      <c r="T211" s="16">
        <v>0</v>
      </c>
      <c r="U211" s="9">
        <v>0</v>
      </c>
      <c r="V211" s="9">
        <v>5426000</v>
      </c>
      <c r="W211" s="9"/>
    </row>
    <row r="212" spans="1:23" x14ac:dyDescent="0.35">
      <c r="A212" s="5" t="s">
        <v>4368</v>
      </c>
      <c r="B212" s="5" t="s">
        <v>4368</v>
      </c>
      <c r="C212" s="5" t="s">
        <v>6</v>
      </c>
      <c r="D212" s="5" t="s">
        <v>4369</v>
      </c>
      <c r="E212" s="5" t="s">
        <v>3733</v>
      </c>
      <c r="F212" s="5" t="s">
        <v>4370</v>
      </c>
      <c r="G212" s="5" t="s">
        <v>151</v>
      </c>
      <c r="H212" s="6">
        <v>112817</v>
      </c>
      <c r="I212" s="6">
        <v>58069</v>
      </c>
      <c r="J212" s="14" t="s">
        <v>53</v>
      </c>
      <c r="K212" s="8">
        <v>6</v>
      </c>
      <c r="L212" s="9">
        <v>348414</v>
      </c>
      <c r="M212" s="10">
        <v>0.1</v>
      </c>
      <c r="N212" s="9">
        <v>313572.59999999998</v>
      </c>
      <c r="O212" s="10">
        <v>0.486662581046023</v>
      </c>
      <c r="P212" s="15">
        <v>152604.05086131211</v>
      </c>
      <c r="Q212" s="9">
        <v>160968.54913868784</v>
      </c>
      <c r="R212" s="10">
        <v>0.08</v>
      </c>
      <c r="S212" s="9">
        <v>34.650275779393446</v>
      </c>
      <c r="T212" s="16">
        <v>0</v>
      </c>
      <c r="U212" s="9">
        <v>0</v>
      </c>
      <c r="V212" s="9">
        <v>2012000</v>
      </c>
      <c r="W212" s="9"/>
    </row>
    <row r="213" spans="1:23" ht="58" x14ac:dyDescent="0.35">
      <c r="A213" s="5" t="s">
        <v>4371</v>
      </c>
      <c r="B213" s="5" t="s">
        <v>4372</v>
      </c>
      <c r="C213" s="5" t="s">
        <v>190</v>
      </c>
      <c r="D213" s="5" t="s">
        <v>4373</v>
      </c>
      <c r="E213" s="5" t="s">
        <v>1007</v>
      </c>
      <c r="F213" s="5" t="s">
        <v>4374</v>
      </c>
      <c r="G213" s="5" t="s">
        <v>152</v>
      </c>
      <c r="H213" s="6">
        <v>12600</v>
      </c>
      <c r="I213" s="6">
        <v>10381</v>
      </c>
      <c r="J213" s="14" t="s">
        <v>53</v>
      </c>
      <c r="K213" s="8">
        <v>6.6000000000000005</v>
      </c>
      <c r="L213" s="9">
        <v>68514.600000000006</v>
      </c>
      <c r="M213" s="10">
        <v>0.1</v>
      </c>
      <c r="N213" s="9">
        <v>61663.140000000007</v>
      </c>
      <c r="O213" s="10">
        <v>0.48666258104602311</v>
      </c>
      <c r="P213" s="15">
        <v>30009.142867802271</v>
      </c>
      <c r="Q213" s="9">
        <v>31653.997132197735</v>
      </c>
      <c r="R213" s="10">
        <v>0.08</v>
      </c>
      <c r="S213" s="9">
        <v>38.115303357332792</v>
      </c>
      <c r="T213" s="16">
        <v>0</v>
      </c>
      <c r="U213" s="9">
        <v>0</v>
      </c>
      <c r="V213" s="9">
        <v>396000</v>
      </c>
      <c r="W213" s="9"/>
    </row>
    <row r="214" spans="1:23" x14ac:dyDescent="0.35">
      <c r="A214" s="5" t="s">
        <v>4375</v>
      </c>
      <c r="B214" s="5" t="s">
        <v>4375</v>
      </c>
      <c r="C214" s="5" t="s">
        <v>6</v>
      </c>
      <c r="D214" s="5" t="s">
        <v>4376</v>
      </c>
      <c r="E214" s="5" t="s">
        <v>700</v>
      </c>
      <c r="F214" s="5" t="s">
        <v>324</v>
      </c>
      <c r="G214" s="5" t="s">
        <v>151</v>
      </c>
      <c r="H214" s="6">
        <v>2750</v>
      </c>
      <c r="I214" s="6">
        <v>2250</v>
      </c>
      <c r="J214" s="14" t="s">
        <v>53</v>
      </c>
      <c r="K214" s="8">
        <v>7.1999999999999993</v>
      </c>
      <c r="L214" s="9">
        <v>16199.999999999998</v>
      </c>
      <c r="M214" s="10">
        <v>0.1</v>
      </c>
      <c r="N214" s="9">
        <v>14579.999999999998</v>
      </c>
      <c r="O214" s="10">
        <v>0.48666258104602295</v>
      </c>
      <c r="P214" s="15">
        <v>7095.5404316510139</v>
      </c>
      <c r="Q214" s="9">
        <v>7484.4595683489842</v>
      </c>
      <c r="R214" s="10">
        <v>0.08</v>
      </c>
      <c r="S214" s="9">
        <v>41.580330935272137</v>
      </c>
      <c r="T214" s="16">
        <v>0</v>
      </c>
      <c r="U214" s="9">
        <v>0</v>
      </c>
      <c r="V214" s="9">
        <v>94000</v>
      </c>
      <c r="W214" s="9"/>
    </row>
    <row r="215" spans="1:23" x14ac:dyDescent="0.35">
      <c r="A215" s="5" t="s">
        <v>4377</v>
      </c>
      <c r="B215" s="5" t="s">
        <v>4377</v>
      </c>
      <c r="C215" s="5" t="s">
        <v>6</v>
      </c>
      <c r="D215" s="5" t="s">
        <v>4378</v>
      </c>
      <c r="E215" s="5" t="s">
        <v>586</v>
      </c>
      <c r="F215" s="5" t="s">
        <v>324</v>
      </c>
      <c r="G215" s="5" t="s">
        <v>152</v>
      </c>
      <c r="H215" s="6">
        <v>85033</v>
      </c>
      <c r="I215" s="6">
        <v>38000</v>
      </c>
      <c r="J215" s="14" t="s">
        <v>53</v>
      </c>
      <c r="K215" s="8">
        <v>9</v>
      </c>
      <c r="L215" s="9">
        <v>342000</v>
      </c>
      <c r="M215" s="10">
        <v>0.1</v>
      </c>
      <c r="N215" s="9">
        <v>307800</v>
      </c>
      <c r="O215" s="10">
        <v>0.486662581046023</v>
      </c>
      <c r="P215" s="15">
        <v>149794.74244596588</v>
      </c>
      <c r="Q215" s="9">
        <v>158005.25755403412</v>
      </c>
      <c r="R215" s="10">
        <v>0.08</v>
      </c>
      <c r="S215" s="9">
        <v>51.975413669090173</v>
      </c>
      <c r="T215" s="16">
        <v>0</v>
      </c>
      <c r="U215" s="9">
        <v>0</v>
      </c>
      <c r="V215" s="9">
        <v>1975000</v>
      </c>
      <c r="W215" s="9"/>
    </row>
    <row r="216" spans="1:23" x14ac:dyDescent="0.35">
      <c r="A216" s="5" t="s">
        <v>4379</v>
      </c>
      <c r="B216" s="5" t="s">
        <v>4379</v>
      </c>
      <c r="C216" s="5" t="s">
        <v>6</v>
      </c>
      <c r="D216" s="5" t="s">
        <v>4380</v>
      </c>
      <c r="E216" s="5" t="s">
        <v>1447</v>
      </c>
      <c r="F216" s="5" t="s">
        <v>324</v>
      </c>
      <c r="G216" s="5" t="s">
        <v>150</v>
      </c>
      <c r="H216" s="6">
        <v>57912</v>
      </c>
      <c r="I216" s="6">
        <v>26650</v>
      </c>
      <c r="J216" s="14" t="s">
        <v>53</v>
      </c>
      <c r="K216" s="8">
        <v>6</v>
      </c>
      <c r="L216" s="9">
        <v>159900</v>
      </c>
      <c r="M216" s="10">
        <v>0.1</v>
      </c>
      <c r="N216" s="9">
        <v>143910</v>
      </c>
      <c r="O216" s="10">
        <v>0.51312717412085851</v>
      </c>
      <c r="P216" s="15">
        <v>73844.131627732742</v>
      </c>
      <c r="Q216" s="9">
        <v>70065.868372267258</v>
      </c>
      <c r="R216" s="10">
        <v>0.08</v>
      </c>
      <c r="S216" s="9">
        <v>32.863915746842054</v>
      </c>
      <c r="T216" s="16">
        <v>0</v>
      </c>
      <c r="U216" s="9">
        <v>0</v>
      </c>
      <c r="V216" s="9">
        <v>876000</v>
      </c>
      <c r="W216" s="9"/>
    </row>
    <row r="217" spans="1:23" x14ac:dyDescent="0.35">
      <c r="A217" s="5" t="s">
        <v>4381</v>
      </c>
      <c r="B217" s="5" t="s">
        <v>4381</v>
      </c>
      <c r="C217" s="5" t="s">
        <v>6</v>
      </c>
      <c r="D217" s="5" t="s">
        <v>4382</v>
      </c>
      <c r="E217" s="5" t="s">
        <v>3665</v>
      </c>
      <c r="F217" s="5" t="s">
        <v>324</v>
      </c>
      <c r="G217" s="5" t="s">
        <v>151</v>
      </c>
      <c r="H217" s="6">
        <v>171826</v>
      </c>
      <c r="I217" s="6">
        <v>55000</v>
      </c>
      <c r="J217" s="14" t="s">
        <v>53</v>
      </c>
      <c r="K217" s="8">
        <v>6</v>
      </c>
      <c r="L217" s="9">
        <v>330000</v>
      </c>
      <c r="M217" s="10">
        <v>0.1</v>
      </c>
      <c r="N217" s="9">
        <v>297000</v>
      </c>
      <c r="O217" s="10">
        <v>0.48666258104602311</v>
      </c>
      <c r="P217" s="15">
        <v>144538.78657066886</v>
      </c>
      <c r="Q217" s="9">
        <v>152461.21342933114</v>
      </c>
      <c r="R217" s="10">
        <v>0.08</v>
      </c>
      <c r="S217" s="9">
        <v>34.650275779393439</v>
      </c>
      <c r="T217" s="16">
        <v>0</v>
      </c>
      <c r="U217" s="9">
        <v>0</v>
      </c>
      <c r="V217" s="9">
        <v>1906000</v>
      </c>
      <c r="W217" s="9"/>
    </row>
    <row r="218" spans="1:23" x14ac:dyDescent="0.35">
      <c r="A218" s="5" t="s">
        <v>4383</v>
      </c>
      <c r="B218" s="5" t="s">
        <v>4383</v>
      </c>
      <c r="C218" s="5" t="s">
        <v>6</v>
      </c>
      <c r="D218" s="5" t="s">
        <v>4384</v>
      </c>
      <c r="E218" s="5" t="s">
        <v>614</v>
      </c>
      <c r="F218" s="5" t="s">
        <v>324</v>
      </c>
      <c r="G218" s="5" t="s">
        <v>151</v>
      </c>
      <c r="H218" s="6">
        <v>50668</v>
      </c>
      <c r="I218" s="6">
        <v>5917</v>
      </c>
      <c r="J218" s="14" t="s">
        <v>53</v>
      </c>
      <c r="K218" s="8">
        <v>6.6000000000000005</v>
      </c>
      <c r="L218" s="9">
        <v>39052.199999999997</v>
      </c>
      <c r="M218" s="10">
        <v>0.1</v>
      </c>
      <c r="N218" s="9">
        <v>35146.980000000003</v>
      </c>
      <c r="O218" s="10">
        <v>0.48666258104602311</v>
      </c>
      <c r="P218" s="15">
        <v>17104.720002772956</v>
      </c>
      <c r="Q218" s="9">
        <v>18042.259997227047</v>
      </c>
      <c r="R218" s="10">
        <v>0.08</v>
      </c>
      <c r="S218" s="9">
        <v>38.115303357332785</v>
      </c>
      <c r="T218" s="16">
        <v>38834</v>
      </c>
      <c r="U218" s="9">
        <v>388340</v>
      </c>
      <c r="V218" s="9">
        <v>614000</v>
      </c>
      <c r="W218" s="9"/>
    </row>
    <row r="219" spans="1:23" x14ac:dyDescent="0.35">
      <c r="A219" s="5" t="s">
        <v>4385</v>
      </c>
      <c r="B219" s="5" t="s">
        <v>4385</v>
      </c>
      <c r="C219" s="5" t="s">
        <v>6</v>
      </c>
      <c r="D219" s="5" t="s">
        <v>4386</v>
      </c>
      <c r="E219" s="5" t="s">
        <v>586</v>
      </c>
      <c r="F219" s="5" t="s">
        <v>324</v>
      </c>
      <c r="G219" s="5" t="s">
        <v>151</v>
      </c>
      <c r="H219" s="6">
        <v>150935</v>
      </c>
      <c r="I219" s="6">
        <v>15136</v>
      </c>
      <c r="J219" s="14" t="s">
        <v>53</v>
      </c>
      <c r="K219" s="8">
        <v>12.1</v>
      </c>
      <c r="L219" s="9">
        <v>183145.60000000003</v>
      </c>
      <c r="M219" s="10">
        <v>0.1</v>
      </c>
      <c r="N219" s="9">
        <v>164831.04000000004</v>
      </c>
      <c r="O219" s="10">
        <v>0.486662581046023</v>
      </c>
      <c r="P219" s="15">
        <v>80217.099362900277</v>
      </c>
      <c r="Q219" s="9">
        <v>84613.94063709976</v>
      </c>
      <c r="R219" s="10">
        <v>0.08</v>
      </c>
      <c r="S219" s="9">
        <v>69.87805615511013</v>
      </c>
      <c r="T219" s="16">
        <v>120663</v>
      </c>
      <c r="U219" s="9">
        <v>1206630</v>
      </c>
      <c r="V219" s="9">
        <v>2264000</v>
      </c>
      <c r="W219" s="9"/>
    </row>
    <row r="220" spans="1:23" ht="58" x14ac:dyDescent="0.35">
      <c r="A220" s="5" t="s">
        <v>4387</v>
      </c>
      <c r="B220" s="5" t="s">
        <v>4388</v>
      </c>
      <c r="C220" s="5" t="s">
        <v>190</v>
      </c>
      <c r="D220" s="5" t="s">
        <v>4389</v>
      </c>
      <c r="E220" s="5" t="s">
        <v>1518</v>
      </c>
      <c r="F220" s="5" t="s">
        <v>4390</v>
      </c>
      <c r="G220" s="5" t="s">
        <v>151</v>
      </c>
      <c r="H220" s="6">
        <v>12500</v>
      </c>
      <c r="I220" s="6">
        <v>6250</v>
      </c>
      <c r="J220" s="14" t="s">
        <v>53</v>
      </c>
      <c r="K220" s="8">
        <v>9.9</v>
      </c>
      <c r="L220" s="9">
        <v>61875</v>
      </c>
      <c r="M220" s="10">
        <v>0.1</v>
      </c>
      <c r="N220" s="9">
        <v>55687.5</v>
      </c>
      <c r="O220" s="10">
        <v>0.48666258104602311</v>
      </c>
      <c r="P220" s="15">
        <v>27101.022482000411</v>
      </c>
      <c r="Q220" s="9">
        <v>28586.477517999589</v>
      </c>
      <c r="R220" s="10">
        <v>0.08</v>
      </c>
      <c r="S220" s="9">
        <v>57.172955035999173</v>
      </c>
      <c r="T220" s="16">
        <v>0</v>
      </c>
      <c r="U220" s="9">
        <v>0</v>
      </c>
      <c r="V220" s="9">
        <v>357000</v>
      </c>
      <c r="W220" s="9"/>
    </row>
    <row r="221" spans="1:23" ht="43.5" x14ac:dyDescent="0.35">
      <c r="A221" s="5" t="s">
        <v>4391</v>
      </c>
      <c r="B221" s="5" t="s">
        <v>4392</v>
      </c>
      <c r="C221" s="5" t="s">
        <v>195</v>
      </c>
      <c r="D221" s="5" t="s">
        <v>4393</v>
      </c>
      <c r="E221" s="5" t="s">
        <v>586</v>
      </c>
      <c r="F221" s="5" t="s">
        <v>4394</v>
      </c>
      <c r="G221" s="5" t="s">
        <v>151</v>
      </c>
      <c r="H221" s="6">
        <v>21987</v>
      </c>
      <c r="I221" s="6">
        <v>17162</v>
      </c>
      <c r="J221" s="14" t="s">
        <v>53</v>
      </c>
      <c r="K221" s="8">
        <v>9.9</v>
      </c>
      <c r="L221" s="9">
        <v>169903.80000000002</v>
      </c>
      <c r="M221" s="10">
        <v>0.1</v>
      </c>
      <c r="N221" s="9">
        <v>152913.42000000001</v>
      </c>
      <c r="O221" s="10">
        <v>0.48666258104602306</v>
      </c>
      <c r="P221" s="15">
        <v>74417.239653774566</v>
      </c>
      <c r="Q221" s="9">
        <v>78496.180346225447</v>
      </c>
      <c r="R221" s="10">
        <v>0.08</v>
      </c>
      <c r="S221" s="9">
        <v>57.17295503599918</v>
      </c>
      <c r="T221" s="16">
        <v>0</v>
      </c>
      <c r="U221" s="9">
        <v>0</v>
      </c>
      <c r="V221" s="9">
        <v>981000</v>
      </c>
      <c r="W221" s="9"/>
    </row>
    <row r="222" spans="1:23" x14ac:dyDescent="0.35">
      <c r="A222" s="5" t="s">
        <v>4395</v>
      </c>
      <c r="B222" s="5" t="s">
        <v>4395</v>
      </c>
      <c r="C222" s="5" t="s">
        <v>6</v>
      </c>
      <c r="D222" s="5" t="s">
        <v>4396</v>
      </c>
      <c r="E222" s="5" t="s">
        <v>614</v>
      </c>
      <c r="F222" s="5" t="s">
        <v>4397</v>
      </c>
      <c r="G222" s="5" t="s">
        <v>151</v>
      </c>
      <c r="H222" s="6">
        <v>27859</v>
      </c>
      <c r="I222" s="6">
        <v>22087</v>
      </c>
      <c r="J222" s="14" t="s">
        <v>53</v>
      </c>
      <c r="K222" s="8">
        <v>6</v>
      </c>
      <c r="L222" s="9">
        <v>132522</v>
      </c>
      <c r="M222" s="10">
        <v>0.1</v>
      </c>
      <c r="N222" s="9">
        <v>119269.8</v>
      </c>
      <c r="O222" s="10">
        <v>0.486662581046023</v>
      </c>
      <c r="P222" s="15">
        <v>58044.148708842957</v>
      </c>
      <c r="Q222" s="9">
        <v>61225.651291157046</v>
      </c>
      <c r="R222" s="10">
        <v>0.08</v>
      </c>
      <c r="S222" s="9">
        <v>34.650275779393446</v>
      </c>
      <c r="T222" s="16">
        <v>0</v>
      </c>
      <c r="U222" s="9">
        <v>0</v>
      </c>
      <c r="V222" s="9">
        <v>765000</v>
      </c>
      <c r="W222" s="9"/>
    </row>
    <row r="223" spans="1:23" x14ac:dyDescent="0.35">
      <c r="A223" s="5" t="s">
        <v>4398</v>
      </c>
      <c r="B223" s="5" t="s">
        <v>4398</v>
      </c>
      <c r="C223" s="5" t="s">
        <v>6</v>
      </c>
      <c r="D223" s="5" t="s">
        <v>4399</v>
      </c>
      <c r="E223" s="5" t="s">
        <v>3632</v>
      </c>
      <c r="F223" s="5" t="s">
        <v>4400</v>
      </c>
      <c r="G223" s="5" t="s">
        <v>151</v>
      </c>
      <c r="H223" s="6">
        <v>40158</v>
      </c>
      <c r="I223" s="6">
        <v>16062</v>
      </c>
      <c r="J223" s="14" t="s">
        <v>53</v>
      </c>
      <c r="K223" s="8">
        <v>12.1</v>
      </c>
      <c r="L223" s="9">
        <v>194350.2</v>
      </c>
      <c r="M223" s="10">
        <v>0.1</v>
      </c>
      <c r="N223" s="9">
        <v>174915.18000000002</v>
      </c>
      <c r="O223" s="10">
        <v>0.50234120510349989</v>
      </c>
      <c r="P223" s="15">
        <v>87867.102312095609</v>
      </c>
      <c r="Q223" s="9">
        <v>87048.077687904413</v>
      </c>
      <c r="R223" s="10">
        <v>0.08</v>
      </c>
      <c r="S223" s="9">
        <v>67.743803455286084</v>
      </c>
      <c r="T223" s="16">
        <v>0</v>
      </c>
      <c r="U223" s="9">
        <v>0</v>
      </c>
      <c r="V223" s="9">
        <v>1088000</v>
      </c>
      <c r="W223" s="9"/>
    </row>
    <row r="224" spans="1:23" ht="29" x14ac:dyDescent="0.35">
      <c r="A224" s="5" t="s">
        <v>4401</v>
      </c>
      <c r="B224" s="5" t="s">
        <v>4402</v>
      </c>
      <c r="C224" s="5" t="s">
        <v>189</v>
      </c>
      <c r="D224" s="5" t="s">
        <v>4403</v>
      </c>
      <c r="E224" s="5" t="s">
        <v>586</v>
      </c>
      <c r="F224" s="5" t="s">
        <v>4404</v>
      </c>
      <c r="G224" s="5" t="s">
        <v>152</v>
      </c>
      <c r="H224" s="6">
        <v>36390</v>
      </c>
      <c r="I224" s="6">
        <v>17140</v>
      </c>
      <c r="J224" s="14" t="s">
        <v>53</v>
      </c>
      <c r="K224" s="8">
        <v>9.9</v>
      </c>
      <c r="L224" s="9">
        <v>169686</v>
      </c>
      <c r="M224" s="10">
        <v>0.1</v>
      </c>
      <c r="N224" s="9">
        <v>152717.4</v>
      </c>
      <c r="O224" s="10">
        <v>0.486662581046023</v>
      </c>
      <c r="P224" s="15">
        <v>74321.844054637913</v>
      </c>
      <c r="Q224" s="9">
        <v>78395.555945362081</v>
      </c>
      <c r="R224" s="10">
        <v>0.08</v>
      </c>
      <c r="S224" s="9">
        <v>57.17295503599918</v>
      </c>
      <c r="T224" s="16">
        <v>0</v>
      </c>
      <c r="U224" s="9">
        <v>0</v>
      </c>
      <c r="V224" s="9">
        <v>980000</v>
      </c>
      <c r="W224" s="9"/>
    </row>
    <row r="225" spans="1:23" x14ac:dyDescent="0.35">
      <c r="A225" s="5" t="s">
        <v>4405</v>
      </c>
      <c r="B225" s="5" t="s">
        <v>4405</v>
      </c>
      <c r="C225" s="5" t="s">
        <v>6</v>
      </c>
      <c r="D225" s="5" t="s">
        <v>4406</v>
      </c>
      <c r="E225" s="5" t="s">
        <v>586</v>
      </c>
      <c r="F225" s="5" t="s">
        <v>4407</v>
      </c>
      <c r="G225" s="5" t="s">
        <v>151</v>
      </c>
      <c r="H225" s="6">
        <v>60459</v>
      </c>
      <c r="I225" s="6">
        <v>47913</v>
      </c>
      <c r="J225" s="14" t="s">
        <v>53</v>
      </c>
      <c r="K225" s="8">
        <v>9</v>
      </c>
      <c r="L225" s="9">
        <v>431217</v>
      </c>
      <c r="M225" s="10">
        <v>0.1</v>
      </c>
      <c r="N225" s="9">
        <v>388095.3</v>
      </c>
      <c r="O225" s="10">
        <v>0.48666258104602311</v>
      </c>
      <c r="P225" s="15">
        <v>188871.46038983064</v>
      </c>
      <c r="Q225" s="9">
        <v>199223.83961016935</v>
      </c>
      <c r="R225" s="10">
        <v>0.08</v>
      </c>
      <c r="S225" s="9">
        <v>51.975413669090159</v>
      </c>
      <c r="T225" s="16">
        <v>0</v>
      </c>
      <c r="U225" s="9">
        <v>0</v>
      </c>
      <c r="V225" s="9">
        <v>2490000</v>
      </c>
      <c r="W225" s="9"/>
    </row>
    <row r="226" spans="1:23" ht="29" x14ac:dyDescent="0.35">
      <c r="A226" s="5" t="s">
        <v>4408</v>
      </c>
      <c r="B226" s="5" t="s">
        <v>4409</v>
      </c>
      <c r="C226" s="5" t="s">
        <v>194</v>
      </c>
      <c r="D226" s="5" t="s">
        <v>4410</v>
      </c>
      <c r="E226" s="5" t="s">
        <v>586</v>
      </c>
      <c r="F226" s="5" t="s">
        <v>263</v>
      </c>
      <c r="G226" s="5" t="s">
        <v>151</v>
      </c>
      <c r="H226" s="6">
        <v>257439</v>
      </c>
      <c r="I226" s="6">
        <v>4870</v>
      </c>
      <c r="J226" s="14" t="s">
        <v>53</v>
      </c>
      <c r="K226" s="8">
        <v>10.8</v>
      </c>
      <c r="L226" s="9">
        <v>52595.999999999993</v>
      </c>
      <c r="M226" s="10">
        <v>0.1</v>
      </c>
      <c r="N226" s="9">
        <v>47336.399999999994</v>
      </c>
      <c r="O226" s="10">
        <v>0.48666258104602306</v>
      </c>
      <c r="P226" s="15">
        <v>23036.854601426963</v>
      </c>
      <c r="Q226" s="9">
        <v>24299.545398573031</v>
      </c>
      <c r="R226" s="10">
        <v>0.08</v>
      </c>
      <c r="S226" s="9">
        <v>62.370496402908195</v>
      </c>
      <c r="T226" s="16">
        <v>247699</v>
      </c>
      <c r="U226" s="9">
        <v>2476990</v>
      </c>
      <c r="V226" s="9">
        <v>2781000</v>
      </c>
      <c r="W226" s="9"/>
    </row>
    <row r="227" spans="1:23" x14ac:dyDescent="0.35">
      <c r="A227" s="5" t="s">
        <v>4411</v>
      </c>
      <c r="B227" s="5" t="s">
        <v>4411</v>
      </c>
      <c r="C227" s="5" t="s">
        <v>6</v>
      </c>
      <c r="D227" s="5" t="s">
        <v>4412</v>
      </c>
      <c r="E227" s="5" t="s">
        <v>586</v>
      </c>
      <c r="F227" s="5" t="s">
        <v>263</v>
      </c>
      <c r="G227" s="5" t="s">
        <v>151</v>
      </c>
      <c r="H227" s="6">
        <v>192535</v>
      </c>
      <c r="I227" s="6">
        <v>46285</v>
      </c>
      <c r="J227" s="14" t="s">
        <v>53</v>
      </c>
      <c r="K227" s="8">
        <v>9</v>
      </c>
      <c r="L227" s="9">
        <v>416565</v>
      </c>
      <c r="M227" s="10">
        <v>0.1</v>
      </c>
      <c r="N227" s="9">
        <v>374908.5</v>
      </c>
      <c r="O227" s="10">
        <v>0.486662581046023</v>
      </c>
      <c r="P227" s="15">
        <v>182453.93826609291</v>
      </c>
      <c r="Q227" s="9">
        <v>192454.56173390709</v>
      </c>
      <c r="R227" s="10">
        <v>0.08</v>
      </c>
      <c r="S227" s="9">
        <v>51.975413669090173</v>
      </c>
      <c r="T227" s="16">
        <v>99965</v>
      </c>
      <c r="U227" s="9">
        <v>999650</v>
      </c>
      <c r="V227" s="9">
        <v>3405000</v>
      </c>
      <c r="W227" s="9"/>
    </row>
    <row r="228" spans="1:23" ht="29" x14ac:dyDescent="0.35">
      <c r="A228" s="5" t="s">
        <v>4413</v>
      </c>
      <c r="B228" s="5" t="s">
        <v>4414</v>
      </c>
      <c r="C228" s="5" t="s">
        <v>189</v>
      </c>
      <c r="D228" s="5" t="s">
        <v>4415</v>
      </c>
      <c r="E228" s="5" t="s">
        <v>586</v>
      </c>
      <c r="F228" s="5" t="s">
        <v>263</v>
      </c>
      <c r="G228" s="5" t="s">
        <v>152</v>
      </c>
      <c r="H228" s="6">
        <v>27926</v>
      </c>
      <c r="I228" s="6">
        <v>7522</v>
      </c>
      <c r="J228" s="14" t="s">
        <v>53</v>
      </c>
      <c r="K228" s="8">
        <v>9.9</v>
      </c>
      <c r="L228" s="9">
        <v>74467.8</v>
      </c>
      <c r="M228" s="10">
        <v>0.1</v>
      </c>
      <c r="N228" s="9">
        <v>67021.02</v>
      </c>
      <c r="O228" s="10">
        <v>0.48666258104602306</v>
      </c>
      <c r="P228" s="15">
        <v>32616.622577537135</v>
      </c>
      <c r="Q228" s="9">
        <v>34404.397422462869</v>
      </c>
      <c r="R228" s="10">
        <v>0.08</v>
      </c>
      <c r="S228" s="9">
        <v>57.17295503599918</v>
      </c>
      <c r="T228" s="16">
        <v>0</v>
      </c>
      <c r="U228" s="9">
        <v>0</v>
      </c>
      <c r="V228" s="9">
        <v>430000</v>
      </c>
      <c r="W228" s="9"/>
    </row>
    <row r="229" spans="1:23" x14ac:dyDescent="0.35">
      <c r="A229" s="5" t="s">
        <v>4416</v>
      </c>
      <c r="B229" s="5" t="s">
        <v>4416</v>
      </c>
      <c r="C229" s="5" t="s">
        <v>6</v>
      </c>
      <c r="D229" s="5" t="s">
        <v>4417</v>
      </c>
      <c r="E229" s="5" t="s">
        <v>586</v>
      </c>
      <c r="F229" s="5" t="s">
        <v>263</v>
      </c>
      <c r="G229" s="5" t="s">
        <v>151</v>
      </c>
      <c r="H229" s="6">
        <v>71094</v>
      </c>
      <c r="I229" s="6">
        <v>39750</v>
      </c>
      <c r="J229" s="14" t="s">
        <v>53</v>
      </c>
      <c r="K229" s="8">
        <v>9</v>
      </c>
      <c r="L229" s="9">
        <v>357750</v>
      </c>
      <c r="M229" s="10">
        <v>0.1</v>
      </c>
      <c r="N229" s="9">
        <v>321975</v>
      </c>
      <c r="O229" s="10">
        <v>0.48666258104602311</v>
      </c>
      <c r="P229" s="15">
        <v>156693.18453229329</v>
      </c>
      <c r="Q229" s="9">
        <v>165281.81546770671</v>
      </c>
      <c r="R229" s="10">
        <v>0.08</v>
      </c>
      <c r="S229" s="9">
        <v>51.975413669090159</v>
      </c>
      <c r="T229" s="16">
        <v>0</v>
      </c>
      <c r="U229" s="9">
        <v>0</v>
      </c>
      <c r="V229" s="9">
        <v>2066000</v>
      </c>
      <c r="W229" s="9"/>
    </row>
    <row r="230" spans="1:23" x14ac:dyDescent="0.35">
      <c r="A230" s="5" t="s">
        <v>4418</v>
      </c>
      <c r="B230" s="5" t="s">
        <v>4418</v>
      </c>
      <c r="C230" s="5" t="s">
        <v>6</v>
      </c>
      <c r="D230" s="5" t="s">
        <v>4419</v>
      </c>
      <c r="E230" s="5" t="s">
        <v>586</v>
      </c>
      <c r="F230" s="5" t="s">
        <v>263</v>
      </c>
      <c r="G230" s="5" t="s">
        <v>151</v>
      </c>
      <c r="H230" s="6">
        <v>55557</v>
      </c>
      <c r="I230" s="6">
        <v>24245</v>
      </c>
      <c r="J230" s="14" t="s">
        <v>53</v>
      </c>
      <c r="K230" s="8">
        <v>9</v>
      </c>
      <c r="L230" s="9">
        <v>218205</v>
      </c>
      <c r="M230" s="10">
        <v>0.1</v>
      </c>
      <c r="N230" s="9">
        <v>196384.5</v>
      </c>
      <c r="O230" s="10">
        <v>0.48666258104602306</v>
      </c>
      <c r="P230" s="15">
        <v>95572.987647432717</v>
      </c>
      <c r="Q230" s="9">
        <v>100811.51235256728</v>
      </c>
      <c r="R230" s="10">
        <v>0.08</v>
      </c>
      <c r="S230" s="9">
        <v>51.975413669090159</v>
      </c>
      <c r="T230" s="16">
        <v>0</v>
      </c>
      <c r="U230" s="9">
        <v>0</v>
      </c>
      <c r="V230" s="9">
        <v>1260000</v>
      </c>
      <c r="W230" s="9"/>
    </row>
    <row r="231" spans="1:23" x14ac:dyDescent="0.35">
      <c r="A231" s="5" t="s">
        <v>4420</v>
      </c>
      <c r="B231" s="5" t="s">
        <v>4420</v>
      </c>
      <c r="C231" s="5" t="s">
        <v>6</v>
      </c>
      <c r="D231" s="5" t="s">
        <v>4421</v>
      </c>
      <c r="E231" s="5" t="s">
        <v>1970</v>
      </c>
      <c r="F231" s="5" t="s">
        <v>263</v>
      </c>
      <c r="G231" s="5" t="s">
        <v>151</v>
      </c>
      <c r="H231" s="6">
        <v>14550</v>
      </c>
      <c r="I231" s="6">
        <v>2275</v>
      </c>
      <c r="J231" s="14" t="s">
        <v>53</v>
      </c>
      <c r="K231" s="8">
        <v>7.1999999999999993</v>
      </c>
      <c r="L231" s="9">
        <v>16379.999999999998</v>
      </c>
      <c r="M231" s="10">
        <v>0.1</v>
      </c>
      <c r="N231" s="9">
        <v>14741.999999999998</v>
      </c>
      <c r="O231" s="10">
        <v>0.48666258104602306</v>
      </c>
      <c r="P231" s="15">
        <v>7174.3797697804712</v>
      </c>
      <c r="Q231" s="9">
        <v>7567.620230219527</v>
      </c>
      <c r="R231" s="10">
        <v>0.08</v>
      </c>
      <c r="S231" s="9">
        <v>41.58033093527213</v>
      </c>
      <c r="T231" s="16">
        <v>10000</v>
      </c>
      <c r="U231" s="9">
        <v>100000</v>
      </c>
      <c r="V231" s="9">
        <v>195000</v>
      </c>
      <c r="W231" s="9"/>
    </row>
    <row r="232" spans="1:23" x14ac:dyDescent="0.35">
      <c r="A232" s="5" t="s">
        <v>4422</v>
      </c>
      <c r="B232" s="5" t="s">
        <v>4422</v>
      </c>
      <c r="C232" s="5" t="s">
        <v>6</v>
      </c>
      <c r="D232" s="5" t="s">
        <v>4423</v>
      </c>
      <c r="E232" s="5" t="s">
        <v>797</v>
      </c>
      <c r="F232" s="5" t="s">
        <v>263</v>
      </c>
      <c r="G232" s="5" t="s">
        <v>151</v>
      </c>
      <c r="H232" s="6">
        <v>132771</v>
      </c>
      <c r="I232" s="6">
        <v>56168</v>
      </c>
      <c r="J232" s="14" t="s">
        <v>53</v>
      </c>
      <c r="K232" s="8">
        <v>11</v>
      </c>
      <c r="L232" s="9">
        <v>617848</v>
      </c>
      <c r="M232" s="10">
        <v>0.1</v>
      </c>
      <c r="N232" s="9">
        <v>556063.19999999995</v>
      </c>
      <c r="O232" s="10">
        <v>0.48666258104602311</v>
      </c>
      <c r="P232" s="15">
        <v>270615.15213671094</v>
      </c>
      <c r="Q232" s="9">
        <v>285448.04786328902</v>
      </c>
      <c r="R232" s="10">
        <v>0.08</v>
      </c>
      <c r="S232" s="9">
        <v>63.525505595554634</v>
      </c>
      <c r="T232" s="16">
        <v>0</v>
      </c>
      <c r="U232" s="9">
        <v>0</v>
      </c>
      <c r="V232" s="9">
        <v>3568000</v>
      </c>
      <c r="W232" s="9"/>
    </row>
    <row r="233" spans="1:23" ht="29" x14ac:dyDescent="0.35">
      <c r="A233" s="5" t="s">
        <v>4424</v>
      </c>
      <c r="B233" s="5" t="s">
        <v>4425</v>
      </c>
      <c r="C233" s="5" t="s">
        <v>189</v>
      </c>
      <c r="D233" s="5" t="s">
        <v>4426</v>
      </c>
      <c r="E233" s="5" t="s">
        <v>797</v>
      </c>
      <c r="F233" s="5" t="s">
        <v>263</v>
      </c>
      <c r="G233" s="5" t="s">
        <v>151</v>
      </c>
      <c r="H233" s="6">
        <v>92820</v>
      </c>
      <c r="I233" s="6">
        <v>11268</v>
      </c>
      <c r="J233" s="14" t="s">
        <v>53</v>
      </c>
      <c r="K233" s="8">
        <v>12.1</v>
      </c>
      <c r="L233" s="9">
        <v>136342.80000000002</v>
      </c>
      <c r="M233" s="10">
        <v>0.1</v>
      </c>
      <c r="N233" s="9">
        <v>122708.52000000002</v>
      </c>
      <c r="O233" s="10">
        <v>0.48666258104602306</v>
      </c>
      <c r="P233" s="15">
        <v>59717.64505953755</v>
      </c>
      <c r="Q233" s="9">
        <v>62990.874940462469</v>
      </c>
      <c r="R233" s="10">
        <v>0.08</v>
      </c>
      <c r="S233" s="9">
        <v>69.878056155110116</v>
      </c>
      <c r="T233" s="16">
        <v>70284</v>
      </c>
      <c r="U233" s="9">
        <v>702840</v>
      </c>
      <c r="V233" s="9">
        <v>1490000</v>
      </c>
      <c r="W233" s="9"/>
    </row>
    <row r="234" spans="1:23" ht="101.5" x14ac:dyDescent="0.35">
      <c r="A234" s="5" t="s">
        <v>4427</v>
      </c>
      <c r="B234" s="5" t="s">
        <v>4428</v>
      </c>
      <c r="C234" s="5" t="s">
        <v>4429</v>
      </c>
      <c r="D234" s="5" t="s">
        <v>4430</v>
      </c>
      <c r="E234" s="5" t="s">
        <v>4431</v>
      </c>
      <c r="F234" s="5" t="s">
        <v>263</v>
      </c>
      <c r="G234" s="5" t="s">
        <v>151</v>
      </c>
      <c r="H234" s="6">
        <v>309598</v>
      </c>
      <c r="I234" s="6">
        <v>58292</v>
      </c>
      <c r="J234" s="14" t="s">
        <v>53</v>
      </c>
      <c r="K234" s="8">
        <v>6</v>
      </c>
      <c r="L234" s="9">
        <v>349752</v>
      </c>
      <c r="M234" s="10">
        <v>0.1</v>
      </c>
      <c r="N234" s="9">
        <v>314776.8</v>
      </c>
      <c r="O234" s="10">
        <v>0.48666258104602306</v>
      </c>
      <c r="P234" s="15">
        <v>153190.08994140779</v>
      </c>
      <c r="Q234" s="9">
        <v>161586.7100585922</v>
      </c>
      <c r="R234" s="10">
        <v>0.08</v>
      </c>
      <c r="S234" s="9">
        <v>34.650275779393439</v>
      </c>
      <c r="T234" s="16">
        <v>193014</v>
      </c>
      <c r="U234" s="9">
        <v>1544112</v>
      </c>
      <c r="V234" s="9">
        <v>3564000</v>
      </c>
      <c r="W234" s="9"/>
    </row>
    <row r="235" spans="1:23" ht="43.5" x14ac:dyDescent="0.35">
      <c r="A235" s="5" t="s">
        <v>4432</v>
      </c>
      <c r="B235" s="5" t="s">
        <v>4433</v>
      </c>
      <c r="C235" s="5" t="s">
        <v>195</v>
      </c>
      <c r="D235" s="5" t="s">
        <v>4434</v>
      </c>
      <c r="E235" s="5" t="s">
        <v>3594</v>
      </c>
      <c r="F235" s="5" t="s">
        <v>4435</v>
      </c>
      <c r="G235" s="5" t="s">
        <v>152</v>
      </c>
      <c r="H235" s="6">
        <v>68377</v>
      </c>
      <c r="I235" s="6">
        <v>30563</v>
      </c>
      <c r="J235" s="14" t="s">
        <v>53</v>
      </c>
      <c r="K235" s="8">
        <v>6</v>
      </c>
      <c r="L235" s="9">
        <v>183378</v>
      </c>
      <c r="M235" s="10">
        <v>0.1</v>
      </c>
      <c r="N235" s="9">
        <v>165040.20000000001</v>
      </c>
      <c r="O235" s="10">
        <v>0.48722337869269866</v>
      </c>
      <c r="P235" s="15">
        <v>80411.44386411873</v>
      </c>
      <c r="Q235" s="9">
        <v>84628.756135881282</v>
      </c>
      <c r="R235" s="10">
        <v>0.08</v>
      </c>
      <c r="S235" s="9">
        <v>34.612421938242846</v>
      </c>
      <c r="T235" s="16">
        <v>0</v>
      </c>
      <c r="U235" s="9">
        <v>0</v>
      </c>
      <c r="V235" s="9">
        <v>1058000</v>
      </c>
      <c r="W235" s="9"/>
    </row>
    <row r="236" spans="1:23" ht="145" x14ac:dyDescent="0.35">
      <c r="A236" s="5" t="s">
        <v>4436</v>
      </c>
      <c r="B236" s="5" t="s">
        <v>4437</v>
      </c>
      <c r="C236" s="5" t="s">
        <v>4438</v>
      </c>
      <c r="D236" s="5" t="s">
        <v>4439</v>
      </c>
      <c r="E236" s="5" t="s">
        <v>2705</v>
      </c>
      <c r="F236" s="5" t="s">
        <v>4440</v>
      </c>
      <c r="G236" s="5" t="s">
        <v>151</v>
      </c>
      <c r="H236" s="6">
        <v>114458</v>
      </c>
      <c r="I236" s="6">
        <v>16704</v>
      </c>
      <c r="J236" s="14" t="s">
        <v>53</v>
      </c>
      <c r="K236" s="8">
        <v>6.6000000000000005</v>
      </c>
      <c r="L236" s="9">
        <v>110246.39999999999</v>
      </c>
      <c r="M236" s="10">
        <v>0.1</v>
      </c>
      <c r="N236" s="9">
        <v>99221.760000000009</v>
      </c>
      <c r="O236" s="10">
        <v>0.48666258104602311</v>
      </c>
      <c r="P236" s="15">
        <v>48287.517817529057</v>
      </c>
      <c r="Q236" s="9">
        <v>50934.242182470953</v>
      </c>
      <c r="R236" s="10">
        <v>0.08</v>
      </c>
      <c r="S236" s="9">
        <v>38.115303357332785</v>
      </c>
      <c r="T236" s="16">
        <v>81050</v>
      </c>
      <c r="U236" s="9">
        <v>648400</v>
      </c>
      <c r="V236" s="9">
        <v>1285000</v>
      </c>
      <c r="W236" s="9"/>
    </row>
    <row r="237" spans="1:23" x14ac:dyDescent="0.35">
      <c r="A237" s="5" t="s">
        <v>4441</v>
      </c>
      <c r="B237" s="5" t="s">
        <v>4441</v>
      </c>
      <c r="C237" s="5" t="s">
        <v>6</v>
      </c>
      <c r="D237" s="5" t="s">
        <v>4442</v>
      </c>
      <c r="E237" s="5" t="s">
        <v>3632</v>
      </c>
      <c r="F237" s="5" t="s">
        <v>232</v>
      </c>
      <c r="G237" s="5" t="s">
        <v>152</v>
      </c>
      <c r="H237" s="6">
        <v>126585</v>
      </c>
      <c r="I237" s="6">
        <v>87664</v>
      </c>
      <c r="J237" s="14" t="s">
        <v>53</v>
      </c>
      <c r="K237" s="8">
        <v>11</v>
      </c>
      <c r="L237" s="9">
        <v>964304</v>
      </c>
      <c r="M237" s="10">
        <v>0.1</v>
      </c>
      <c r="N237" s="9">
        <v>867873.6</v>
      </c>
      <c r="O237" s="10">
        <v>0.50234120510349989</v>
      </c>
      <c r="P237" s="15">
        <v>435968.67010151281</v>
      </c>
      <c r="Q237" s="9">
        <v>431904.92989848717</v>
      </c>
      <c r="R237" s="10">
        <v>0.08</v>
      </c>
      <c r="S237" s="9">
        <v>61.58527586844189</v>
      </c>
      <c r="T237" s="16">
        <v>0</v>
      </c>
      <c r="U237" s="9">
        <v>0</v>
      </c>
      <c r="V237" s="9">
        <v>5399000</v>
      </c>
      <c r="W237" s="9"/>
    </row>
    <row r="238" spans="1:23" x14ac:dyDescent="0.35">
      <c r="A238" s="5" t="s">
        <v>4443</v>
      </c>
      <c r="B238" s="5" t="s">
        <v>4443</v>
      </c>
      <c r="C238" s="5" t="s">
        <v>6</v>
      </c>
      <c r="D238" s="5" t="s">
        <v>4444</v>
      </c>
      <c r="E238" s="5" t="s">
        <v>3632</v>
      </c>
      <c r="F238" s="5" t="s">
        <v>232</v>
      </c>
      <c r="G238" s="5" t="s">
        <v>151</v>
      </c>
      <c r="H238" s="6">
        <v>140376</v>
      </c>
      <c r="I238" s="6">
        <v>71216</v>
      </c>
      <c r="J238" s="14" t="s">
        <v>53</v>
      </c>
      <c r="K238" s="8">
        <v>11</v>
      </c>
      <c r="L238" s="9">
        <v>783376</v>
      </c>
      <c r="M238" s="10">
        <v>0.1</v>
      </c>
      <c r="N238" s="9">
        <v>705038.4</v>
      </c>
      <c r="O238" s="10">
        <v>0.50234120510349989</v>
      </c>
      <c r="P238" s="15">
        <v>354169.83950024343</v>
      </c>
      <c r="Q238" s="9">
        <v>350868.5604997566</v>
      </c>
      <c r="R238" s="10">
        <v>0.08</v>
      </c>
      <c r="S238" s="9">
        <v>61.585275868441883</v>
      </c>
      <c r="T238" s="16">
        <v>0</v>
      </c>
      <c r="U238" s="9">
        <v>0</v>
      </c>
      <c r="V238" s="9">
        <v>4386000</v>
      </c>
      <c r="W238" s="9"/>
    </row>
    <row r="239" spans="1:23" x14ac:dyDescent="0.35">
      <c r="A239" s="5" t="s">
        <v>4445</v>
      </c>
      <c r="B239" s="5" t="s">
        <v>4445</v>
      </c>
      <c r="C239" s="5" t="s">
        <v>2</v>
      </c>
      <c r="D239" s="5" t="s">
        <v>4446</v>
      </c>
      <c r="E239" s="5" t="s">
        <v>586</v>
      </c>
      <c r="F239" s="5" t="s">
        <v>286</v>
      </c>
      <c r="G239" s="5" t="s">
        <v>433</v>
      </c>
      <c r="H239" s="6">
        <v>78844</v>
      </c>
      <c r="I239" s="6" t="s">
        <v>4447</v>
      </c>
      <c r="J239" s="14" t="s">
        <v>53</v>
      </c>
      <c r="K239" s="8">
        <v>4.8000000000000007</v>
      </c>
      <c r="L239" s="9">
        <v>3600.0000000000005</v>
      </c>
      <c r="M239" s="10">
        <v>0.1</v>
      </c>
      <c r="N239" s="9">
        <v>3240.0000000000005</v>
      </c>
      <c r="O239" s="10">
        <v>0.48666258104602306</v>
      </c>
      <c r="P239" s="15">
        <v>1576.7867625891147</v>
      </c>
      <c r="Q239" s="9">
        <v>1663.2132374108855</v>
      </c>
      <c r="R239" s="10">
        <v>0.08</v>
      </c>
      <c r="S239" s="9">
        <v>27.720220623514759</v>
      </c>
      <c r="T239" s="16">
        <v>77344</v>
      </c>
      <c r="U239" s="9">
        <v>773440</v>
      </c>
      <c r="V239" s="9">
        <v>794000</v>
      </c>
      <c r="W239" s="9"/>
    </row>
    <row r="240" spans="1:23" x14ac:dyDescent="0.35">
      <c r="A240" s="5" t="s">
        <v>4448</v>
      </c>
      <c r="B240" s="5" t="s">
        <v>4448</v>
      </c>
      <c r="C240" s="5" t="s">
        <v>6</v>
      </c>
      <c r="D240" s="5" t="s">
        <v>4449</v>
      </c>
      <c r="E240" s="5" t="s">
        <v>586</v>
      </c>
      <c r="F240" s="5" t="s">
        <v>286</v>
      </c>
      <c r="G240" s="5" t="s">
        <v>151</v>
      </c>
      <c r="H240" s="6">
        <v>88318</v>
      </c>
      <c r="I240" s="6">
        <v>50856</v>
      </c>
      <c r="J240" s="14" t="s">
        <v>53</v>
      </c>
      <c r="K240" s="8">
        <v>9</v>
      </c>
      <c r="L240" s="9">
        <v>457704</v>
      </c>
      <c r="M240" s="10">
        <v>0.1</v>
      </c>
      <c r="N240" s="9">
        <v>411933.6</v>
      </c>
      <c r="O240" s="10">
        <v>0.48666258104602311</v>
      </c>
      <c r="P240" s="15">
        <v>200472.66899558005</v>
      </c>
      <c r="Q240" s="9">
        <v>211460.93100441992</v>
      </c>
      <c r="R240" s="10">
        <v>0.08</v>
      </c>
      <c r="S240" s="9">
        <v>51.975413669090159</v>
      </c>
      <c r="T240" s="16">
        <v>0</v>
      </c>
      <c r="U240" s="9">
        <v>0</v>
      </c>
      <c r="V240" s="9">
        <v>2643000</v>
      </c>
      <c r="W240" s="9"/>
    </row>
    <row r="241" spans="1:23" x14ac:dyDescent="0.35">
      <c r="A241" s="5" t="s">
        <v>4450</v>
      </c>
      <c r="B241" s="5" t="s">
        <v>4450</v>
      </c>
      <c r="C241" s="5" t="s">
        <v>6</v>
      </c>
      <c r="D241" s="5" t="s">
        <v>4451</v>
      </c>
      <c r="E241" s="5" t="s">
        <v>586</v>
      </c>
      <c r="F241" s="5" t="s">
        <v>286</v>
      </c>
      <c r="G241" s="5" t="s">
        <v>151</v>
      </c>
      <c r="H241" s="6">
        <v>23142</v>
      </c>
      <c r="I241" s="6">
        <v>10732</v>
      </c>
      <c r="J241" s="14" t="s">
        <v>53</v>
      </c>
      <c r="K241" s="8">
        <v>9.9</v>
      </c>
      <c r="L241" s="9">
        <v>106246.8</v>
      </c>
      <c r="M241" s="10">
        <v>0.1</v>
      </c>
      <c r="N241" s="9">
        <v>95622.12</v>
      </c>
      <c r="O241" s="10">
        <v>0.486662581046023</v>
      </c>
      <c r="P241" s="15">
        <v>46535.707724292537</v>
      </c>
      <c r="Q241" s="9">
        <v>49086.412275707458</v>
      </c>
      <c r="R241" s="10">
        <v>0.08</v>
      </c>
      <c r="S241" s="9">
        <v>57.17295503599918</v>
      </c>
      <c r="T241" s="16">
        <v>0</v>
      </c>
      <c r="U241" s="9">
        <v>0</v>
      </c>
      <c r="V241" s="9">
        <v>614000</v>
      </c>
      <c r="W241" s="9"/>
    </row>
    <row r="242" spans="1:23" x14ac:dyDescent="0.35">
      <c r="A242" s="5" t="s">
        <v>4452</v>
      </c>
      <c r="B242" s="5" t="s">
        <v>4452</v>
      </c>
      <c r="C242" s="5" t="s">
        <v>6</v>
      </c>
      <c r="D242" s="5" t="s">
        <v>4453</v>
      </c>
      <c r="E242" s="5" t="s">
        <v>586</v>
      </c>
      <c r="F242" s="5" t="s">
        <v>286</v>
      </c>
      <c r="G242" s="5" t="s">
        <v>152</v>
      </c>
      <c r="H242" s="6">
        <v>174196</v>
      </c>
      <c r="I242" s="6">
        <v>83626</v>
      </c>
      <c r="J242" s="14" t="s">
        <v>53</v>
      </c>
      <c r="K242" s="8">
        <v>9</v>
      </c>
      <c r="L242" s="9">
        <v>752634</v>
      </c>
      <c r="M242" s="10">
        <v>0.1</v>
      </c>
      <c r="N242" s="9">
        <v>677370.6</v>
      </c>
      <c r="O242" s="10">
        <v>0.48666258104602306</v>
      </c>
      <c r="P242" s="15">
        <v>329650.92452069325</v>
      </c>
      <c r="Q242" s="9">
        <v>347719.67547930672</v>
      </c>
      <c r="R242" s="10">
        <v>0.08</v>
      </c>
      <c r="S242" s="9">
        <v>51.975413669090166</v>
      </c>
      <c r="T242" s="16">
        <v>0</v>
      </c>
      <c r="U242" s="9">
        <v>0</v>
      </c>
      <c r="V242" s="9">
        <v>4346000</v>
      </c>
      <c r="W242" s="9"/>
    </row>
    <row r="243" spans="1:23" x14ac:dyDescent="0.35">
      <c r="A243" s="5" t="s">
        <v>4454</v>
      </c>
      <c r="B243" s="5" t="s">
        <v>4454</v>
      </c>
      <c r="C243" s="5" t="s">
        <v>6</v>
      </c>
      <c r="D243" s="5" t="s">
        <v>4455</v>
      </c>
      <c r="E243" s="5" t="s">
        <v>3632</v>
      </c>
      <c r="F243" s="5" t="s">
        <v>286</v>
      </c>
      <c r="G243" s="5" t="s">
        <v>152</v>
      </c>
      <c r="H243" s="6">
        <v>139997</v>
      </c>
      <c r="I243" s="6">
        <v>69760</v>
      </c>
      <c r="J243" s="14" t="s">
        <v>53</v>
      </c>
      <c r="K243" s="8">
        <v>11</v>
      </c>
      <c r="L243" s="9">
        <v>767360</v>
      </c>
      <c r="M243" s="10">
        <v>0.1</v>
      </c>
      <c r="N243" s="9">
        <v>690624</v>
      </c>
      <c r="O243" s="10">
        <v>0.50234120510349989</v>
      </c>
      <c r="P243" s="15">
        <v>346928.89243339951</v>
      </c>
      <c r="Q243" s="9">
        <v>343695.10756660049</v>
      </c>
      <c r="R243" s="10">
        <v>0.08</v>
      </c>
      <c r="S243" s="9">
        <v>61.58527586844189</v>
      </c>
      <c r="T243" s="16">
        <v>0</v>
      </c>
      <c r="U243" s="9">
        <v>0</v>
      </c>
      <c r="V243" s="9">
        <v>4296000</v>
      </c>
      <c r="W243" s="9"/>
    </row>
    <row r="244" spans="1:23" x14ac:dyDescent="0.35">
      <c r="A244" s="5" t="s">
        <v>4456</v>
      </c>
      <c r="B244" s="5" t="s">
        <v>4456</v>
      </c>
      <c r="C244" s="5" t="s">
        <v>6</v>
      </c>
      <c r="D244" s="5" t="s">
        <v>4457</v>
      </c>
      <c r="E244" s="5" t="s">
        <v>3632</v>
      </c>
      <c r="F244" s="5" t="s">
        <v>286</v>
      </c>
      <c r="G244" s="5" t="s">
        <v>151</v>
      </c>
      <c r="H244" s="6">
        <v>88557</v>
      </c>
      <c r="I244" s="6">
        <v>35631</v>
      </c>
      <c r="J244" s="14" t="s">
        <v>53</v>
      </c>
      <c r="K244" s="8">
        <v>11</v>
      </c>
      <c r="L244" s="9">
        <v>391941</v>
      </c>
      <c r="M244" s="10">
        <v>0.1</v>
      </c>
      <c r="N244" s="9">
        <v>352746.9</v>
      </c>
      <c r="O244" s="10">
        <v>0.50234120510349989</v>
      </c>
      <c r="P244" s="15">
        <v>177199.30284252379</v>
      </c>
      <c r="Q244" s="9">
        <v>175547.59715747624</v>
      </c>
      <c r="R244" s="10">
        <v>0.08</v>
      </c>
      <c r="S244" s="9">
        <v>61.58527586844189</v>
      </c>
      <c r="T244" s="16">
        <v>0</v>
      </c>
      <c r="U244" s="9">
        <v>0</v>
      </c>
      <c r="V244" s="9">
        <v>2194000</v>
      </c>
      <c r="W244" s="9"/>
    </row>
    <row r="245" spans="1:23" x14ac:dyDescent="0.35">
      <c r="A245" s="5" t="s">
        <v>4458</v>
      </c>
      <c r="B245" s="5" t="s">
        <v>4458</v>
      </c>
      <c r="C245" s="5" t="s">
        <v>6</v>
      </c>
      <c r="D245" s="5" t="s">
        <v>4459</v>
      </c>
      <c r="E245" s="5" t="s">
        <v>3632</v>
      </c>
      <c r="F245" s="5" t="s">
        <v>286</v>
      </c>
      <c r="G245" s="5" t="s">
        <v>151</v>
      </c>
      <c r="H245" s="6">
        <v>68670</v>
      </c>
      <c r="I245" s="6">
        <v>51299</v>
      </c>
      <c r="J245" s="14" t="s">
        <v>53</v>
      </c>
      <c r="K245" s="8">
        <v>11</v>
      </c>
      <c r="L245" s="9">
        <v>564289</v>
      </c>
      <c r="M245" s="10">
        <v>0.1</v>
      </c>
      <c r="N245" s="9">
        <v>507860.1</v>
      </c>
      <c r="O245" s="10">
        <v>0.5023412051035</v>
      </c>
      <c r="P245" s="15">
        <v>255119.054657984</v>
      </c>
      <c r="Q245" s="9">
        <v>252741.045342016</v>
      </c>
      <c r="R245" s="10">
        <v>0.08</v>
      </c>
      <c r="S245" s="9">
        <v>61.585275868441869</v>
      </c>
      <c r="T245" s="16">
        <v>0</v>
      </c>
      <c r="U245" s="9">
        <v>0</v>
      </c>
      <c r="V245" s="9">
        <v>3159000</v>
      </c>
      <c r="W245" s="9"/>
    </row>
    <row r="246" spans="1:23" x14ac:dyDescent="0.35">
      <c r="A246" s="5" t="s">
        <v>4460</v>
      </c>
      <c r="B246" s="5" t="s">
        <v>4460</v>
      </c>
      <c r="C246" s="5" t="s">
        <v>6</v>
      </c>
      <c r="D246" s="5" t="s">
        <v>4461</v>
      </c>
      <c r="E246" s="5" t="s">
        <v>3632</v>
      </c>
      <c r="F246" s="5" t="s">
        <v>286</v>
      </c>
      <c r="G246" s="5" t="s">
        <v>152</v>
      </c>
      <c r="H246" s="6">
        <v>114389</v>
      </c>
      <c r="I246" s="6">
        <v>83121</v>
      </c>
      <c r="J246" s="14" t="s">
        <v>53</v>
      </c>
      <c r="K246" s="8">
        <v>11</v>
      </c>
      <c r="L246" s="9">
        <v>914331</v>
      </c>
      <c r="M246" s="10">
        <v>0.1</v>
      </c>
      <c r="N246" s="9">
        <v>822897.9</v>
      </c>
      <c r="O246" s="10">
        <v>0.50234120510349989</v>
      </c>
      <c r="P246" s="15">
        <v>413375.52276313934</v>
      </c>
      <c r="Q246" s="9">
        <v>409522.37723686063</v>
      </c>
      <c r="R246" s="10">
        <v>0.08</v>
      </c>
      <c r="S246" s="9">
        <v>61.585275868441883</v>
      </c>
      <c r="T246" s="16">
        <v>0</v>
      </c>
      <c r="U246" s="9">
        <v>0</v>
      </c>
      <c r="V246" s="9">
        <v>5119000</v>
      </c>
      <c r="W246" s="9"/>
    </row>
    <row r="247" spans="1:23" x14ac:dyDescent="0.35">
      <c r="A247" s="5" t="s">
        <v>4462</v>
      </c>
      <c r="B247" s="5" t="s">
        <v>4462</v>
      </c>
      <c r="C247" s="5" t="s">
        <v>6</v>
      </c>
      <c r="D247" s="5" t="s">
        <v>4463</v>
      </c>
      <c r="E247" s="5" t="s">
        <v>3632</v>
      </c>
      <c r="F247" s="5" t="s">
        <v>286</v>
      </c>
      <c r="G247" s="5" t="s">
        <v>151</v>
      </c>
      <c r="H247" s="6">
        <v>141965</v>
      </c>
      <c r="I247" s="6">
        <v>49928</v>
      </c>
      <c r="J247" s="14" t="s">
        <v>53</v>
      </c>
      <c r="K247" s="8">
        <v>11</v>
      </c>
      <c r="L247" s="9">
        <v>549208</v>
      </c>
      <c r="M247" s="10">
        <v>0.1</v>
      </c>
      <c r="N247" s="9">
        <v>494287.2</v>
      </c>
      <c r="O247" s="10">
        <v>0.50234120510349989</v>
      </c>
      <c r="P247" s="15">
        <v>248300.82771523463</v>
      </c>
      <c r="Q247" s="9">
        <v>245986.37228476536</v>
      </c>
      <c r="R247" s="10">
        <v>0.08</v>
      </c>
      <c r="S247" s="9">
        <v>61.585275868441897</v>
      </c>
      <c r="T247" s="16">
        <v>0</v>
      </c>
      <c r="U247" s="9">
        <v>0</v>
      </c>
      <c r="V247" s="9">
        <v>3075000</v>
      </c>
      <c r="W247" s="9"/>
    </row>
    <row r="248" spans="1:23" x14ac:dyDescent="0.35">
      <c r="A248" s="5" t="s">
        <v>4464</v>
      </c>
      <c r="B248" s="5" t="s">
        <v>4464</v>
      </c>
      <c r="C248" s="5" t="s">
        <v>6</v>
      </c>
      <c r="D248" s="5" t="s">
        <v>4465</v>
      </c>
      <c r="E248" s="5" t="s">
        <v>586</v>
      </c>
      <c r="F248" s="5" t="s">
        <v>286</v>
      </c>
      <c r="G248" s="5" t="s">
        <v>150</v>
      </c>
      <c r="H248" s="6">
        <v>59499</v>
      </c>
      <c r="I248" s="6">
        <v>3840</v>
      </c>
      <c r="J248" s="14" t="s">
        <v>53</v>
      </c>
      <c r="K248" s="8">
        <v>7.1999999999999993</v>
      </c>
      <c r="L248" s="9">
        <v>27647.999999999996</v>
      </c>
      <c r="M248" s="10">
        <v>0.1</v>
      </c>
      <c r="N248" s="9">
        <v>24883.199999999997</v>
      </c>
      <c r="O248" s="10">
        <v>0.48666258104602306</v>
      </c>
      <c r="P248" s="15">
        <v>12109.722336684399</v>
      </c>
      <c r="Q248" s="9">
        <v>12773.477663315598</v>
      </c>
      <c r="R248" s="10">
        <v>0.08</v>
      </c>
      <c r="S248" s="9">
        <v>41.58033093527213</v>
      </c>
      <c r="T248" s="16">
        <v>51819</v>
      </c>
      <c r="U248" s="9">
        <v>414552</v>
      </c>
      <c r="V248" s="9">
        <v>574000</v>
      </c>
      <c r="W248" s="9"/>
    </row>
    <row r="249" spans="1:23" ht="145" x14ac:dyDescent="0.35">
      <c r="A249" s="5" t="s">
        <v>4466</v>
      </c>
      <c r="B249" s="5" t="s">
        <v>4467</v>
      </c>
      <c r="C249" s="5" t="s">
        <v>4468</v>
      </c>
      <c r="D249" s="5" t="s">
        <v>4469</v>
      </c>
      <c r="E249" s="5" t="s">
        <v>3632</v>
      </c>
      <c r="F249" s="5" t="s">
        <v>4470</v>
      </c>
      <c r="G249" s="5" t="s">
        <v>456</v>
      </c>
      <c r="H249" s="6">
        <v>122594</v>
      </c>
      <c r="I249" s="6">
        <v>22183</v>
      </c>
      <c r="J249" s="14" t="s">
        <v>53</v>
      </c>
      <c r="K249" s="8">
        <v>11</v>
      </c>
      <c r="L249" s="9">
        <v>244013</v>
      </c>
      <c r="M249" s="10">
        <v>0.1</v>
      </c>
      <c r="N249" s="9">
        <v>219611.7</v>
      </c>
      <c r="O249" s="10">
        <v>0.50234120510349989</v>
      </c>
      <c r="P249" s="15">
        <v>110320.0060328283</v>
      </c>
      <c r="Q249" s="9">
        <v>109291.69396717173</v>
      </c>
      <c r="R249" s="10">
        <v>0.08</v>
      </c>
      <c r="S249" s="9">
        <v>61.585275868441883</v>
      </c>
      <c r="T249" s="16">
        <v>78228</v>
      </c>
      <c r="U249" s="9">
        <v>782280</v>
      </c>
      <c r="V249" s="9">
        <v>2148000</v>
      </c>
      <c r="W249" s="9"/>
    </row>
    <row r="250" spans="1:23" ht="29" x14ac:dyDescent="0.35">
      <c r="A250" s="5" t="s">
        <v>4471</v>
      </c>
      <c r="B250" s="5" t="s">
        <v>4472</v>
      </c>
      <c r="C250" s="5" t="s">
        <v>196</v>
      </c>
      <c r="D250" s="5" t="s">
        <v>4473</v>
      </c>
      <c r="E250" s="5" t="s">
        <v>3632</v>
      </c>
      <c r="F250" s="5" t="s">
        <v>272</v>
      </c>
      <c r="G250" s="5" t="s">
        <v>191</v>
      </c>
      <c r="H250" s="6">
        <v>203468</v>
      </c>
      <c r="I250" s="6">
        <v>138996</v>
      </c>
      <c r="J250" s="14" t="s">
        <v>53</v>
      </c>
      <c r="K250" s="8">
        <v>9.9</v>
      </c>
      <c r="L250" s="9">
        <v>1376060.4</v>
      </c>
      <c r="M250" s="10">
        <v>0.1</v>
      </c>
      <c r="N250" s="9">
        <v>1238454.3600000001</v>
      </c>
      <c r="O250" s="10">
        <v>0.50234120510349989</v>
      </c>
      <c r="P250" s="15">
        <v>622126.65566808369</v>
      </c>
      <c r="Q250" s="9">
        <v>616327.70433191641</v>
      </c>
      <c r="R250" s="10">
        <v>0.08</v>
      </c>
      <c r="S250" s="9">
        <v>55.42674828159771</v>
      </c>
      <c r="T250" s="16">
        <v>0</v>
      </c>
      <c r="U250" s="9">
        <v>0</v>
      </c>
      <c r="V250" s="9">
        <v>7704000</v>
      </c>
      <c r="W250" s="9"/>
    </row>
    <row r="251" spans="1:23" ht="43.5" x14ac:dyDescent="0.35">
      <c r="A251" s="5" t="s">
        <v>4474</v>
      </c>
      <c r="B251" s="5" t="s">
        <v>4475</v>
      </c>
      <c r="C251" s="5" t="s">
        <v>462</v>
      </c>
      <c r="D251" s="5" t="s">
        <v>4476</v>
      </c>
      <c r="E251" s="5" t="s">
        <v>3599</v>
      </c>
      <c r="F251" s="5" t="s">
        <v>272</v>
      </c>
      <c r="G251" s="5" t="s">
        <v>151</v>
      </c>
      <c r="H251" s="6">
        <v>12246</v>
      </c>
      <c r="I251" s="6">
        <v>4000</v>
      </c>
      <c r="J251" s="14" t="s">
        <v>53</v>
      </c>
      <c r="K251" s="8">
        <v>7.1999999999999993</v>
      </c>
      <c r="L251" s="9">
        <v>28799.999999999996</v>
      </c>
      <c r="M251" s="10">
        <v>0.1</v>
      </c>
      <c r="N251" s="9">
        <v>25919.999999999996</v>
      </c>
      <c r="O251" s="10">
        <v>0.48722337869269866</v>
      </c>
      <c r="P251" s="15">
        <v>12628.829975714749</v>
      </c>
      <c r="Q251" s="9">
        <v>13291.170024285248</v>
      </c>
      <c r="R251" s="10">
        <v>0.08</v>
      </c>
      <c r="S251" s="9">
        <v>41.534906325891406</v>
      </c>
      <c r="T251" s="16">
        <v>0</v>
      </c>
      <c r="U251" s="9">
        <v>0</v>
      </c>
      <c r="V251" s="9">
        <v>166000</v>
      </c>
      <c r="W251" s="9"/>
    </row>
    <row r="252" spans="1:23" x14ac:dyDescent="0.35">
      <c r="A252" s="5" t="s">
        <v>4477</v>
      </c>
      <c r="B252" s="5" t="s">
        <v>4477</v>
      </c>
      <c r="C252" s="5" t="s">
        <v>6</v>
      </c>
      <c r="D252" s="5" t="s">
        <v>4478</v>
      </c>
      <c r="E252" s="5" t="s">
        <v>586</v>
      </c>
      <c r="F252" s="5" t="s">
        <v>317</v>
      </c>
      <c r="G252" s="5" t="s">
        <v>151</v>
      </c>
      <c r="H252" s="6">
        <v>56029</v>
      </c>
      <c r="I252" s="6">
        <v>25200</v>
      </c>
      <c r="J252" s="14" t="s">
        <v>53</v>
      </c>
      <c r="K252" s="8">
        <v>9</v>
      </c>
      <c r="L252" s="9">
        <v>226800</v>
      </c>
      <c r="M252" s="10">
        <v>0.1</v>
      </c>
      <c r="N252" s="9">
        <v>204120</v>
      </c>
      <c r="O252" s="10">
        <v>0.486662581046023</v>
      </c>
      <c r="P252" s="15">
        <v>99337.566043114217</v>
      </c>
      <c r="Q252" s="9">
        <v>104782.43395688578</v>
      </c>
      <c r="R252" s="10">
        <v>0.08</v>
      </c>
      <c r="S252" s="9">
        <v>51.975413669090173</v>
      </c>
      <c r="T252" s="16">
        <v>0</v>
      </c>
      <c r="U252" s="9">
        <v>0</v>
      </c>
      <c r="V252" s="9">
        <v>1310000</v>
      </c>
      <c r="W252" s="9"/>
    </row>
    <row r="253" spans="1:23" x14ac:dyDescent="0.35">
      <c r="A253" s="5" t="s">
        <v>4479</v>
      </c>
      <c r="B253" s="5" t="s">
        <v>4479</v>
      </c>
      <c r="C253" s="5" t="s">
        <v>6</v>
      </c>
      <c r="D253" s="5" t="s">
        <v>4480</v>
      </c>
      <c r="E253" s="5" t="s">
        <v>3632</v>
      </c>
      <c r="F253" s="5" t="s">
        <v>317</v>
      </c>
      <c r="G253" s="5" t="s">
        <v>151</v>
      </c>
      <c r="H253" s="6">
        <v>63815</v>
      </c>
      <c r="I253" s="6">
        <v>22613</v>
      </c>
      <c r="J253" s="14" t="s">
        <v>53</v>
      </c>
      <c r="K253" s="8">
        <v>11</v>
      </c>
      <c r="L253" s="9">
        <v>248743</v>
      </c>
      <c r="M253" s="10">
        <v>0.1</v>
      </c>
      <c r="N253" s="9">
        <v>223868.7</v>
      </c>
      <c r="O253" s="10">
        <v>0.50234120510349989</v>
      </c>
      <c r="P253" s="15">
        <v>112458.47254295388</v>
      </c>
      <c r="Q253" s="9">
        <v>111410.22745704612</v>
      </c>
      <c r="R253" s="10">
        <v>0.08</v>
      </c>
      <c r="S253" s="9">
        <v>61.585275868441897</v>
      </c>
      <c r="T253" s="16">
        <v>0</v>
      </c>
      <c r="U253" s="9">
        <v>0</v>
      </c>
      <c r="V253" s="9">
        <v>1393000</v>
      </c>
      <c r="W253" s="9"/>
    </row>
    <row r="254" spans="1:23" x14ac:dyDescent="0.35">
      <c r="A254" s="5" t="s">
        <v>4481</v>
      </c>
      <c r="B254" s="5" t="s">
        <v>4481</v>
      </c>
      <c r="C254" s="5" t="s">
        <v>6</v>
      </c>
      <c r="D254" s="5" t="s">
        <v>4482</v>
      </c>
      <c r="E254" s="5" t="s">
        <v>3632</v>
      </c>
      <c r="F254" s="5" t="s">
        <v>317</v>
      </c>
      <c r="G254" s="5" t="s">
        <v>152</v>
      </c>
      <c r="H254" s="6">
        <v>102845</v>
      </c>
      <c r="I254" s="6">
        <v>49283</v>
      </c>
      <c r="J254" s="14" t="s">
        <v>53</v>
      </c>
      <c r="K254" s="8">
        <v>11</v>
      </c>
      <c r="L254" s="9">
        <v>542113</v>
      </c>
      <c r="M254" s="10">
        <v>0.1</v>
      </c>
      <c r="N254" s="9">
        <v>487901.7</v>
      </c>
      <c r="O254" s="10">
        <v>0.50234120510349989</v>
      </c>
      <c r="P254" s="15">
        <v>245093.1279500463</v>
      </c>
      <c r="Q254" s="9">
        <v>242808.57204995371</v>
      </c>
      <c r="R254" s="10">
        <v>0.08</v>
      </c>
      <c r="S254" s="9">
        <v>61.585275868441883</v>
      </c>
      <c r="T254" s="16">
        <v>0</v>
      </c>
      <c r="U254" s="9">
        <v>0</v>
      </c>
      <c r="V254" s="9">
        <v>3035000</v>
      </c>
      <c r="W254" s="9"/>
    </row>
    <row r="255" spans="1:23" x14ac:dyDescent="0.35">
      <c r="A255" s="5" t="s">
        <v>4483</v>
      </c>
      <c r="B255" s="5" t="s">
        <v>4483</v>
      </c>
      <c r="C255" s="5" t="s">
        <v>6</v>
      </c>
      <c r="D255" s="5" t="s">
        <v>4484</v>
      </c>
      <c r="E255" s="5" t="s">
        <v>3632</v>
      </c>
      <c r="F255" s="5" t="s">
        <v>317</v>
      </c>
      <c r="G255" s="5" t="s">
        <v>151</v>
      </c>
      <c r="H255" s="6">
        <v>351197</v>
      </c>
      <c r="I255" s="6">
        <v>168120</v>
      </c>
      <c r="J255" s="14" t="s">
        <v>53</v>
      </c>
      <c r="K255" s="8">
        <v>9.9</v>
      </c>
      <c r="L255" s="9">
        <v>1664388</v>
      </c>
      <c r="M255" s="10">
        <v>0.1</v>
      </c>
      <c r="N255" s="9">
        <v>1497949.2</v>
      </c>
      <c r="O255" s="10">
        <v>0.50234120510349989</v>
      </c>
      <c r="P255" s="15">
        <v>752481.60631182347</v>
      </c>
      <c r="Q255" s="9">
        <v>745467.59368817636</v>
      </c>
      <c r="R255" s="10">
        <v>0.08</v>
      </c>
      <c r="S255" s="9">
        <v>55.426748281597689</v>
      </c>
      <c r="T255" s="16">
        <v>0</v>
      </c>
      <c r="U255" s="9">
        <v>0</v>
      </c>
      <c r="V255" s="9">
        <v>9318000</v>
      </c>
      <c r="W255" s="9"/>
    </row>
    <row r="256" spans="1:23" x14ac:dyDescent="0.35">
      <c r="A256" s="5" t="s">
        <v>4485</v>
      </c>
      <c r="B256" s="5" t="s">
        <v>4485</v>
      </c>
      <c r="C256" s="5" t="s">
        <v>6</v>
      </c>
      <c r="D256" s="5" t="s">
        <v>4486</v>
      </c>
      <c r="E256" s="5" t="s">
        <v>3632</v>
      </c>
      <c r="F256" s="5" t="s">
        <v>317</v>
      </c>
      <c r="G256" s="5" t="s">
        <v>151</v>
      </c>
      <c r="H256" s="6">
        <v>63138</v>
      </c>
      <c r="I256" s="6">
        <v>32833</v>
      </c>
      <c r="J256" s="14" t="s">
        <v>53</v>
      </c>
      <c r="K256" s="8">
        <v>11</v>
      </c>
      <c r="L256" s="9">
        <v>361163</v>
      </c>
      <c r="M256" s="10">
        <v>0.1</v>
      </c>
      <c r="N256" s="9">
        <v>325046.7</v>
      </c>
      <c r="O256" s="10">
        <v>0.50234120510349989</v>
      </c>
      <c r="P256" s="15">
        <v>163284.3509929158</v>
      </c>
      <c r="Q256" s="9">
        <v>161762.34900708421</v>
      </c>
      <c r="R256" s="10">
        <v>0.08</v>
      </c>
      <c r="S256" s="9">
        <v>61.58527586844189</v>
      </c>
      <c r="T256" s="16">
        <v>0</v>
      </c>
      <c r="U256" s="9">
        <v>0</v>
      </c>
      <c r="V256" s="9">
        <v>2022000</v>
      </c>
      <c r="W256" s="9"/>
    </row>
    <row r="257" spans="1:23" ht="43.5" x14ac:dyDescent="0.35">
      <c r="A257" s="5" t="s">
        <v>4487</v>
      </c>
      <c r="B257" s="5" t="s">
        <v>4488</v>
      </c>
      <c r="C257" s="5" t="s">
        <v>457</v>
      </c>
      <c r="D257" s="5" t="s">
        <v>4489</v>
      </c>
      <c r="E257" s="5" t="s">
        <v>2089</v>
      </c>
      <c r="F257" s="5" t="s">
        <v>317</v>
      </c>
      <c r="G257" s="5" t="s">
        <v>152</v>
      </c>
      <c r="H257" s="6">
        <v>65892</v>
      </c>
      <c r="I257" s="6">
        <v>31479</v>
      </c>
      <c r="J257" s="14" t="s">
        <v>53</v>
      </c>
      <c r="K257" s="8">
        <v>11</v>
      </c>
      <c r="L257" s="9">
        <v>346269</v>
      </c>
      <c r="M257" s="10">
        <v>0.1</v>
      </c>
      <c r="N257" s="9">
        <v>311642.09999999998</v>
      </c>
      <c r="O257" s="10">
        <v>0.486662581046023</v>
      </c>
      <c r="P257" s="15">
        <v>151664.5487486028</v>
      </c>
      <c r="Q257" s="9">
        <v>159977.55125139718</v>
      </c>
      <c r="R257" s="10">
        <v>0.08</v>
      </c>
      <c r="S257" s="9">
        <v>63.525505595554641</v>
      </c>
      <c r="T257" s="16">
        <v>0</v>
      </c>
      <c r="U257" s="9">
        <v>0</v>
      </c>
      <c r="V257" s="9">
        <v>2000000</v>
      </c>
      <c r="W257" s="9"/>
    </row>
    <row r="258" spans="1:23" x14ac:dyDescent="0.35">
      <c r="A258" s="5" t="s">
        <v>4490</v>
      </c>
      <c r="B258" s="5" t="s">
        <v>4490</v>
      </c>
      <c r="C258" s="5" t="s">
        <v>6</v>
      </c>
      <c r="D258" s="5" t="s">
        <v>4491</v>
      </c>
      <c r="E258" s="5" t="s">
        <v>797</v>
      </c>
      <c r="F258" s="5" t="s">
        <v>317</v>
      </c>
      <c r="G258" s="5" t="s">
        <v>151</v>
      </c>
      <c r="H258" s="6">
        <v>25000</v>
      </c>
      <c r="I258" s="6">
        <v>9216</v>
      </c>
      <c r="J258" s="14" t="s">
        <v>53</v>
      </c>
      <c r="K258" s="8">
        <v>12.1</v>
      </c>
      <c r="L258" s="9">
        <v>111513.60000000001</v>
      </c>
      <c r="M258" s="10">
        <v>0.1</v>
      </c>
      <c r="N258" s="9">
        <v>100362.24000000001</v>
      </c>
      <c r="O258" s="10">
        <v>0.486662581046023</v>
      </c>
      <c r="P258" s="15">
        <v>48842.546757960416</v>
      </c>
      <c r="Q258" s="9">
        <v>51519.69324203959</v>
      </c>
      <c r="R258" s="10">
        <v>0.08</v>
      </c>
      <c r="S258" s="9">
        <v>69.878056155110116</v>
      </c>
      <c r="T258" s="16">
        <v>0</v>
      </c>
      <c r="U258" s="9">
        <v>0</v>
      </c>
      <c r="V258" s="9">
        <v>644000</v>
      </c>
      <c r="W258" s="9"/>
    </row>
    <row r="259" spans="1:23" ht="29" x14ac:dyDescent="0.35">
      <c r="A259" s="5" t="s">
        <v>4492</v>
      </c>
      <c r="B259" s="5" t="s">
        <v>4492</v>
      </c>
      <c r="C259" s="5" t="s">
        <v>6</v>
      </c>
      <c r="D259" s="5" t="s">
        <v>4493</v>
      </c>
      <c r="E259" s="5" t="s">
        <v>3665</v>
      </c>
      <c r="F259" s="5" t="s">
        <v>4494</v>
      </c>
      <c r="G259" s="5" t="s">
        <v>191</v>
      </c>
      <c r="H259" s="6">
        <v>208198</v>
      </c>
      <c r="I259" s="6">
        <v>23140</v>
      </c>
      <c r="J259" s="14" t="s">
        <v>53</v>
      </c>
      <c r="K259" s="8">
        <v>6</v>
      </c>
      <c r="L259" s="9">
        <v>138840</v>
      </c>
      <c r="M259" s="10">
        <v>0.1</v>
      </c>
      <c r="N259" s="9">
        <v>124956</v>
      </c>
      <c r="O259" s="10">
        <v>0.48666258104602306</v>
      </c>
      <c r="P259" s="15">
        <v>60811.409477186855</v>
      </c>
      <c r="Q259" s="9">
        <v>64144.590522813145</v>
      </c>
      <c r="R259" s="10">
        <v>0.08</v>
      </c>
      <c r="S259" s="9">
        <v>34.650275779393446</v>
      </c>
      <c r="T259" s="16">
        <v>161918</v>
      </c>
      <c r="U259" s="9">
        <v>1619180</v>
      </c>
      <c r="V259" s="9">
        <v>2421000</v>
      </c>
      <c r="W259" s="9"/>
    </row>
    <row r="260" spans="1:23" ht="29" x14ac:dyDescent="0.35">
      <c r="A260" s="5" t="s">
        <v>4495</v>
      </c>
      <c r="B260" s="5" t="s">
        <v>4496</v>
      </c>
      <c r="C260" s="5" t="s">
        <v>196</v>
      </c>
      <c r="D260" s="5" t="s">
        <v>4497</v>
      </c>
      <c r="E260" s="5" t="s">
        <v>586</v>
      </c>
      <c r="F260" s="5" t="s">
        <v>4498</v>
      </c>
      <c r="G260" s="5" t="s">
        <v>152</v>
      </c>
      <c r="H260" s="6">
        <v>42930</v>
      </c>
      <c r="I260" s="6">
        <v>17820</v>
      </c>
      <c r="J260" s="14" t="s">
        <v>53</v>
      </c>
      <c r="K260" s="8">
        <v>9.9</v>
      </c>
      <c r="L260" s="9">
        <v>176418</v>
      </c>
      <c r="M260" s="10">
        <v>0.1</v>
      </c>
      <c r="N260" s="9">
        <v>158776.20000000001</v>
      </c>
      <c r="O260" s="10">
        <v>0.48666258104602306</v>
      </c>
      <c r="P260" s="15">
        <v>77270.435300679572</v>
      </c>
      <c r="Q260" s="9">
        <v>81505.76469932044</v>
      </c>
      <c r="R260" s="10">
        <v>0.08</v>
      </c>
      <c r="S260" s="9">
        <v>57.17295503599918</v>
      </c>
      <c r="T260" s="16">
        <v>0</v>
      </c>
      <c r="U260" s="9">
        <v>0</v>
      </c>
      <c r="V260" s="9">
        <v>1019000</v>
      </c>
      <c r="W260" s="9"/>
    </row>
    <row r="261" spans="1:23" ht="87" x14ac:dyDescent="0.35">
      <c r="A261" s="5" t="s">
        <v>4499</v>
      </c>
      <c r="B261" s="5" t="s">
        <v>4500</v>
      </c>
      <c r="C261" s="5" t="s">
        <v>4501</v>
      </c>
      <c r="D261" s="5" t="s">
        <v>4502</v>
      </c>
      <c r="E261" s="5" t="s">
        <v>586</v>
      </c>
      <c r="F261" s="5" t="s">
        <v>4503</v>
      </c>
      <c r="G261" s="5" t="s">
        <v>151</v>
      </c>
      <c r="H261" s="6">
        <v>320723</v>
      </c>
      <c r="I261" s="6">
        <v>99840</v>
      </c>
      <c r="J261" s="14" t="s">
        <v>53</v>
      </c>
      <c r="K261" s="8">
        <v>11</v>
      </c>
      <c r="L261" s="9">
        <v>1098240</v>
      </c>
      <c r="M261" s="10">
        <v>0.1</v>
      </c>
      <c r="N261" s="9">
        <v>988416</v>
      </c>
      <c r="O261" s="10">
        <v>0.48666258104602306</v>
      </c>
      <c r="P261" s="15">
        <v>481025.08170718589</v>
      </c>
      <c r="Q261" s="9">
        <v>507390.91829281411</v>
      </c>
      <c r="R261" s="10">
        <v>0.08</v>
      </c>
      <c r="S261" s="9">
        <v>63.525505595554641</v>
      </c>
      <c r="T261" s="16">
        <v>0</v>
      </c>
      <c r="U261" s="9">
        <v>0</v>
      </c>
      <c r="V261" s="9">
        <v>6342000</v>
      </c>
      <c r="W261" s="9"/>
    </row>
    <row r="262" spans="1:23" x14ac:dyDescent="0.35">
      <c r="A262" s="5" t="s">
        <v>4504</v>
      </c>
      <c r="B262" s="5" t="s">
        <v>4504</v>
      </c>
      <c r="C262" s="5" t="s">
        <v>6</v>
      </c>
      <c r="D262" s="5" t="s">
        <v>4505</v>
      </c>
      <c r="E262" s="5" t="s">
        <v>3665</v>
      </c>
      <c r="F262" s="5" t="s">
        <v>465</v>
      </c>
      <c r="G262" s="5" t="s">
        <v>442</v>
      </c>
      <c r="H262" s="6">
        <v>376121</v>
      </c>
      <c r="I262" s="6">
        <v>25518</v>
      </c>
      <c r="J262" s="14" t="s">
        <v>53</v>
      </c>
      <c r="K262" s="8">
        <v>6</v>
      </c>
      <c r="L262" s="9">
        <v>153108</v>
      </c>
      <c r="M262" s="10">
        <v>0.1</v>
      </c>
      <c r="N262" s="9">
        <v>137797.20000000001</v>
      </c>
      <c r="O262" s="10">
        <v>0.48666258104602306</v>
      </c>
      <c r="P262" s="15">
        <v>67060.741012915052</v>
      </c>
      <c r="Q262" s="9">
        <v>70736.45898708496</v>
      </c>
      <c r="R262" s="10">
        <v>0.08</v>
      </c>
      <c r="S262" s="9">
        <v>34.650275779393446</v>
      </c>
      <c r="T262" s="16">
        <v>325085</v>
      </c>
      <c r="U262" s="9">
        <v>3250850</v>
      </c>
      <c r="V262" s="9">
        <v>4135000</v>
      </c>
      <c r="W262" s="9"/>
    </row>
    <row r="263" spans="1:23" x14ac:dyDescent="0.35">
      <c r="A263" s="5" t="s">
        <v>4506</v>
      </c>
      <c r="B263" s="5" t="s">
        <v>4506</v>
      </c>
      <c r="C263" s="5" t="s">
        <v>6</v>
      </c>
      <c r="D263" s="5" t="s">
        <v>4507</v>
      </c>
      <c r="E263" s="5" t="s">
        <v>3632</v>
      </c>
      <c r="F263" s="5" t="s">
        <v>273</v>
      </c>
      <c r="G263" s="5" t="s">
        <v>152</v>
      </c>
      <c r="H263" s="6">
        <v>93236</v>
      </c>
      <c r="I263" s="6">
        <v>62000</v>
      </c>
      <c r="J263" s="14" t="s">
        <v>53</v>
      </c>
      <c r="K263" s="8">
        <v>11</v>
      </c>
      <c r="L263" s="9">
        <v>682000</v>
      </c>
      <c r="M263" s="10">
        <v>0.1</v>
      </c>
      <c r="N263" s="9">
        <v>613800</v>
      </c>
      <c r="O263" s="10">
        <v>0.5023412051035</v>
      </c>
      <c r="P263" s="15">
        <v>308337.03169252828</v>
      </c>
      <c r="Q263" s="9">
        <v>305462.96830747172</v>
      </c>
      <c r="R263" s="10">
        <v>0.08</v>
      </c>
      <c r="S263" s="9">
        <v>61.585275868441883</v>
      </c>
      <c r="T263" s="16">
        <v>0</v>
      </c>
      <c r="U263" s="9">
        <v>0</v>
      </c>
      <c r="V263" s="9">
        <v>3818000</v>
      </c>
      <c r="W263" s="9"/>
    </row>
    <row r="264" spans="1:23" ht="29" x14ac:dyDescent="0.35">
      <c r="A264" s="5" t="s">
        <v>4508</v>
      </c>
      <c r="B264" s="5" t="s">
        <v>4509</v>
      </c>
      <c r="C264" s="5" t="s">
        <v>196</v>
      </c>
      <c r="D264" s="5" t="s">
        <v>4510</v>
      </c>
      <c r="E264" s="5" t="s">
        <v>614</v>
      </c>
      <c r="F264" s="5" t="s">
        <v>273</v>
      </c>
      <c r="G264" s="5" t="s">
        <v>151</v>
      </c>
      <c r="H264" s="6">
        <v>6000</v>
      </c>
      <c r="I264" s="6">
        <v>2080</v>
      </c>
      <c r="J264" s="14" t="s">
        <v>53</v>
      </c>
      <c r="K264" s="8">
        <v>7.1999999999999993</v>
      </c>
      <c r="L264" s="9">
        <v>14975.999999999998</v>
      </c>
      <c r="M264" s="10">
        <v>0.1</v>
      </c>
      <c r="N264" s="9">
        <v>13478.399999999998</v>
      </c>
      <c r="O264" s="10">
        <v>0.48666258104602306</v>
      </c>
      <c r="P264" s="15">
        <v>6559.4329323707161</v>
      </c>
      <c r="Q264" s="9">
        <v>6918.9670676292817</v>
      </c>
      <c r="R264" s="10">
        <v>0.08</v>
      </c>
      <c r="S264" s="9">
        <v>41.580330935272123</v>
      </c>
      <c r="T264" s="16">
        <v>0</v>
      </c>
      <c r="U264" s="9">
        <v>0</v>
      </c>
      <c r="V264" s="9">
        <v>86000</v>
      </c>
      <c r="W264" s="9"/>
    </row>
    <row r="265" spans="1:23" x14ac:dyDescent="0.35">
      <c r="A265" s="5" t="s">
        <v>4511</v>
      </c>
      <c r="B265" s="5" t="s">
        <v>4511</v>
      </c>
      <c r="C265" s="5" t="s">
        <v>6</v>
      </c>
      <c r="D265" s="5" t="s">
        <v>4512</v>
      </c>
      <c r="E265" s="5" t="s">
        <v>1007</v>
      </c>
      <c r="F265" s="5" t="s">
        <v>4513</v>
      </c>
      <c r="G265" s="5" t="s">
        <v>151</v>
      </c>
      <c r="H265" s="6">
        <v>66647</v>
      </c>
      <c r="I265" s="6">
        <v>34606</v>
      </c>
      <c r="J265" s="14" t="s">
        <v>53</v>
      </c>
      <c r="K265" s="8">
        <v>9</v>
      </c>
      <c r="L265" s="9">
        <v>311454</v>
      </c>
      <c r="M265" s="10">
        <v>0.1</v>
      </c>
      <c r="N265" s="9">
        <v>280308.59999999998</v>
      </c>
      <c r="O265" s="10">
        <v>0.48666258104602306</v>
      </c>
      <c r="P265" s="15">
        <v>136415.70676539725</v>
      </c>
      <c r="Q265" s="9">
        <v>143892.89323460273</v>
      </c>
      <c r="R265" s="10">
        <v>0.08</v>
      </c>
      <c r="S265" s="9">
        <v>51.975413669090166</v>
      </c>
      <c r="T265" s="16">
        <v>0</v>
      </c>
      <c r="U265" s="9">
        <v>0</v>
      </c>
      <c r="V265" s="9">
        <v>1799000</v>
      </c>
      <c r="W265" s="9"/>
    </row>
    <row r="266" spans="1:23" ht="43.5" x14ac:dyDescent="0.35">
      <c r="A266" s="5" t="s">
        <v>4514</v>
      </c>
      <c r="B266" s="5" t="s">
        <v>4515</v>
      </c>
      <c r="C266" s="5" t="s">
        <v>194</v>
      </c>
      <c r="D266" s="5" t="s">
        <v>4516</v>
      </c>
      <c r="E266" s="5" t="s">
        <v>3733</v>
      </c>
      <c r="F266" s="5" t="s">
        <v>4517</v>
      </c>
      <c r="G266" s="5" t="s">
        <v>192</v>
      </c>
      <c r="H266" s="6">
        <v>447694</v>
      </c>
      <c r="I266" s="6">
        <v>222064</v>
      </c>
      <c r="J266" s="14" t="s">
        <v>53</v>
      </c>
      <c r="K266" s="8">
        <v>8.1000000000000014</v>
      </c>
      <c r="L266" s="9">
        <v>1798718.4000000004</v>
      </c>
      <c r="M266" s="10">
        <v>0.1</v>
      </c>
      <c r="N266" s="9">
        <v>1618846.5600000003</v>
      </c>
      <c r="O266" s="10">
        <v>0.48666258104602306</v>
      </c>
      <c r="P266" s="15">
        <v>787832.04520707589</v>
      </c>
      <c r="Q266" s="9">
        <v>831014.51479292451</v>
      </c>
      <c r="R266" s="10">
        <v>0.08</v>
      </c>
      <c r="S266" s="9">
        <v>46.777872302181159</v>
      </c>
      <c r="T266" s="16">
        <v>0</v>
      </c>
      <c r="U266" s="9">
        <v>0</v>
      </c>
      <c r="V266" s="9">
        <v>10388000</v>
      </c>
      <c r="W266" s="9"/>
    </row>
    <row r="267" spans="1:23" ht="29" x14ac:dyDescent="0.35">
      <c r="A267" s="5" t="s">
        <v>4518</v>
      </c>
      <c r="B267" s="5" t="s">
        <v>4518</v>
      </c>
      <c r="C267" s="5" t="s">
        <v>6</v>
      </c>
      <c r="D267" s="5" t="s">
        <v>4519</v>
      </c>
      <c r="E267" s="5" t="s">
        <v>669</v>
      </c>
      <c r="F267" s="5" t="s">
        <v>4520</v>
      </c>
      <c r="G267" s="5" t="s">
        <v>152</v>
      </c>
      <c r="H267" s="6">
        <v>122399</v>
      </c>
      <c r="I267" s="6">
        <v>70086</v>
      </c>
      <c r="J267" s="14" t="s">
        <v>53</v>
      </c>
      <c r="K267" s="8">
        <v>6</v>
      </c>
      <c r="L267" s="9">
        <v>420516</v>
      </c>
      <c r="M267" s="10">
        <v>0.1</v>
      </c>
      <c r="N267" s="9">
        <v>378464.4</v>
      </c>
      <c r="O267" s="10">
        <v>0.48666258104602306</v>
      </c>
      <c r="P267" s="15">
        <v>184184.4617380345</v>
      </c>
      <c r="Q267" s="9">
        <v>194279.93826196552</v>
      </c>
      <c r="R267" s="10">
        <v>0.08</v>
      </c>
      <c r="S267" s="9">
        <v>34.650275779393446</v>
      </c>
      <c r="T267" s="16">
        <v>0</v>
      </c>
      <c r="U267" s="9">
        <v>0</v>
      </c>
      <c r="V267" s="9">
        <v>2428000</v>
      </c>
      <c r="W267" s="9"/>
    </row>
    <row r="268" spans="1:23" ht="29" x14ac:dyDescent="0.35">
      <c r="A268" s="5" t="s">
        <v>4521</v>
      </c>
      <c r="B268" s="5" t="s">
        <v>4522</v>
      </c>
      <c r="C268" s="5" t="s">
        <v>196</v>
      </c>
      <c r="D268" s="5" t="s">
        <v>4523</v>
      </c>
      <c r="E268" s="5" t="s">
        <v>3733</v>
      </c>
      <c r="F268" s="5" t="s">
        <v>4524</v>
      </c>
      <c r="G268" s="5" t="s">
        <v>151</v>
      </c>
      <c r="H268" s="6">
        <v>33287</v>
      </c>
      <c r="I268" s="6">
        <v>38823</v>
      </c>
      <c r="J268" s="14" t="s">
        <v>53</v>
      </c>
      <c r="K268" s="8">
        <v>9</v>
      </c>
      <c r="L268" s="9">
        <v>349407</v>
      </c>
      <c r="M268" s="10">
        <v>0.1</v>
      </c>
      <c r="N268" s="9">
        <v>314466.3</v>
      </c>
      <c r="O268" s="10">
        <v>0.486662581046023</v>
      </c>
      <c r="P268" s="15">
        <v>153038.98120999298</v>
      </c>
      <c r="Q268" s="9">
        <v>161427.318790007</v>
      </c>
      <c r="R268" s="10">
        <v>0.08</v>
      </c>
      <c r="S268" s="9">
        <v>51.975413669090166</v>
      </c>
      <c r="T268" s="16">
        <v>0</v>
      </c>
      <c r="U268" s="9">
        <v>0</v>
      </c>
      <c r="V268" s="9">
        <v>2018000</v>
      </c>
      <c r="W268" s="9"/>
    </row>
    <row r="269" spans="1:23" ht="58" x14ac:dyDescent="0.35">
      <c r="A269" s="5" t="s">
        <v>4525</v>
      </c>
      <c r="B269" s="5" t="s">
        <v>4526</v>
      </c>
      <c r="C269" s="5" t="s">
        <v>3976</v>
      </c>
      <c r="D269" s="5" t="s">
        <v>4527</v>
      </c>
      <c r="E269" s="5" t="s">
        <v>1007</v>
      </c>
      <c r="F269" s="5" t="s">
        <v>333</v>
      </c>
      <c r="G269" s="5" t="s">
        <v>152</v>
      </c>
      <c r="H269" s="6">
        <v>46304</v>
      </c>
      <c r="I269" s="6">
        <v>19947</v>
      </c>
      <c r="J269" s="14" t="s">
        <v>53</v>
      </c>
      <c r="K269" s="8">
        <v>9.9</v>
      </c>
      <c r="L269" s="9">
        <v>197475.3</v>
      </c>
      <c r="M269" s="10">
        <v>0.1</v>
      </c>
      <c r="N269" s="9">
        <v>177727.77000000002</v>
      </c>
      <c r="O269" s="10">
        <v>0.486662581046023</v>
      </c>
      <c r="P269" s="15">
        <v>86493.455271753948</v>
      </c>
      <c r="Q269" s="9">
        <v>91234.314728246085</v>
      </c>
      <c r="R269" s="10">
        <v>0.08</v>
      </c>
      <c r="S269" s="9">
        <v>57.172955035999195</v>
      </c>
      <c r="T269" s="16">
        <v>0</v>
      </c>
      <c r="U269" s="9">
        <v>0</v>
      </c>
      <c r="V269" s="9">
        <v>1140000</v>
      </c>
      <c r="W269" s="9"/>
    </row>
    <row r="270" spans="1:23" ht="43.5" x14ac:dyDescent="0.35">
      <c r="A270" s="5" t="s">
        <v>4528</v>
      </c>
      <c r="B270" s="5" t="s">
        <v>4529</v>
      </c>
      <c r="C270" s="5" t="s">
        <v>466</v>
      </c>
      <c r="D270" s="5" t="s">
        <v>4527</v>
      </c>
      <c r="E270" s="5" t="s">
        <v>1007</v>
      </c>
      <c r="F270" s="5" t="s">
        <v>333</v>
      </c>
      <c r="G270" s="5" t="s">
        <v>151</v>
      </c>
      <c r="H270" s="6">
        <v>42800</v>
      </c>
      <c r="I270" s="6">
        <v>19130</v>
      </c>
      <c r="J270" s="14" t="s">
        <v>53</v>
      </c>
      <c r="K270" s="8">
        <v>9.9</v>
      </c>
      <c r="L270" s="9">
        <v>189387</v>
      </c>
      <c r="M270" s="10">
        <v>0.1</v>
      </c>
      <c r="N270" s="9">
        <v>170448.3</v>
      </c>
      <c r="O270" s="10">
        <v>0.48666258104602306</v>
      </c>
      <c r="P270" s="15">
        <v>82950.809612906844</v>
      </c>
      <c r="Q270" s="9">
        <v>87497.490387093145</v>
      </c>
      <c r="R270" s="10">
        <v>0.08</v>
      </c>
      <c r="S270" s="9">
        <v>57.17295503599918</v>
      </c>
      <c r="T270" s="16">
        <v>0</v>
      </c>
      <c r="U270" s="9">
        <v>0</v>
      </c>
      <c r="V270" s="9">
        <v>1094000</v>
      </c>
      <c r="W270" s="9"/>
    </row>
    <row r="271" spans="1:23" x14ac:dyDescent="0.35">
      <c r="A271" s="5" t="s">
        <v>4530</v>
      </c>
      <c r="B271" s="5" t="s">
        <v>4530</v>
      </c>
      <c r="C271" s="5" t="s">
        <v>6</v>
      </c>
      <c r="D271" s="5" t="s">
        <v>4531</v>
      </c>
      <c r="E271" s="5" t="s">
        <v>642</v>
      </c>
      <c r="F271" s="5" t="s">
        <v>333</v>
      </c>
      <c r="G271" s="5" t="s">
        <v>152</v>
      </c>
      <c r="H271" s="6">
        <v>55312</v>
      </c>
      <c r="I271" s="6">
        <v>38416</v>
      </c>
      <c r="J271" s="14" t="s">
        <v>53</v>
      </c>
      <c r="K271" s="8">
        <v>9</v>
      </c>
      <c r="L271" s="9">
        <v>345744</v>
      </c>
      <c r="M271" s="10">
        <v>0.1</v>
      </c>
      <c r="N271" s="9">
        <v>311169.59999999998</v>
      </c>
      <c r="O271" s="10">
        <v>0.486662581046023</v>
      </c>
      <c r="P271" s="15">
        <v>151434.60067905855</v>
      </c>
      <c r="Q271" s="9">
        <v>159734.99932094142</v>
      </c>
      <c r="R271" s="10">
        <v>0.08</v>
      </c>
      <c r="S271" s="9">
        <v>51.975413669090166</v>
      </c>
      <c r="T271" s="16">
        <v>0</v>
      </c>
      <c r="U271" s="9">
        <v>0</v>
      </c>
      <c r="V271" s="9">
        <v>1997000</v>
      </c>
      <c r="W271" s="9"/>
    </row>
    <row r="272" spans="1:23" x14ac:dyDescent="0.35">
      <c r="A272" s="5" t="s">
        <v>4532</v>
      </c>
      <c r="B272" s="5" t="s">
        <v>4532</v>
      </c>
      <c r="C272" s="5" t="s">
        <v>6</v>
      </c>
      <c r="D272" s="5" t="s">
        <v>4533</v>
      </c>
      <c r="E272" s="5" t="s">
        <v>1007</v>
      </c>
      <c r="F272" s="5" t="s">
        <v>333</v>
      </c>
      <c r="G272" s="5" t="s">
        <v>151</v>
      </c>
      <c r="H272" s="6">
        <v>67837</v>
      </c>
      <c r="I272" s="6">
        <v>14700</v>
      </c>
      <c r="J272" s="14" t="s">
        <v>53</v>
      </c>
      <c r="K272" s="8">
        <v>9.9</v>
      </c>
      <c r="L272" s="9">
        <v>145530</v>
      </c>
      <c r="M272" s="10">
        <v>0.1</v>
      </c>
      <c r="N272" s="9">
        <v>130977</v>
      </c>
      <c r="O272" s="10">
        <v>0.486662581046023</v>
      </c>
      <c r="P272" s="15">
        <v>63741.604877664955</v>
      </c>
      <c r="Q272" s="9">
        <v>67235.395122335045</v>
      </c>
      <c r="R272" s="10">
        <v>0.08</v>
      </c>
      <c r="S272" s="9">
        <v>57.17295503599918</v>
      </c>
      <c r="T272" s="16">
        <v>38437</v>
      </c>
      <c r="U272" s="9">
        <v>384370</v>
      </c>
      <c r="V272" s="9">
        <v>1225000</v>
      </c>
      <c r="W272" s="9"/>
    </row>
    <row r="273" spans="1:23" x14ac:dyDescent="0.35">
      <c r="A273" s="5" t="s">
        <v>4534</v>
      </c>
      <c r="B273" s="5" t="s">
        <v>4534</v>
      </c>
      <c r="C273" s="5" t="s">
        <v>6</v>
      </c>
      <c r="D273" s="5" t="s">
        <v>4535</v>
      </c>
      <c r="E273" s="5" t="s">
        <v>3733</v>
      </c>
      <c r="F273" s="5" t="s">
        <v>333</v>
      </c>
      <c r="G273" s="5" t="s">
        <v>151</v>
      </c>
      <c r="H273" s="6">
        <v>15110</v>
      </c>
      <c r="I273" s="6">
        <v>15120</v>
      </c>
      <c r="J273" s="14" t="s">
        <v>53</v>
      </c>
      <c r="K273" s="8">
        <v>9.9</v>
      </c>
      <c r="L273" s="9">
        <v>149688</v>
      </c>
      <c r="M273" s="10">
        <v>0.1</v>
      </c>
      <c r="N273" s="9">
        <v>134719.20000000001</v>
      </c>
      <c r="O273" s="10">
        <v>0.486662581046023</v>
      </c>
      <c r="P273" s="15">
        <v>65562.793588455388</v>
      </c>
      <c r="Q273" s="9">
        <v>69156.406411544624</v>
      </c>
      <c r="R273" s="10">
        <v>0.08</v>
      </c>
      <c r="S273" s="9">
        <v>57.172955035999195</v>
      </c>
      <c r="T273" s="16">
        <v>0</v>
      </c>
      <c r="U273" s="9">
        <v>0</v>
      </c>
      <c r="V273" s="9">
        <v>864000</v>
      </c>
      <c r="W273" s="9"/>
    </row>
    <row r="274" spans="1:23" ht="43.5" x14ac:dyDescent="0.35">
      <c r="A274" s="5" t="s">
        <v>4536</v>
      </c>
      <c r="B274" s="5" t="s">
        <v>4537</v>
      </c>
      <c r="C274" s="5" t="s">
        <v>199</v>
      </c>
      <c r="D274" s="5" t="s">
        <v>4538</v>
      </c>
      <c r="E274" s="5" t="s">
        <v>700</v>
      </c>
      <c r="F274" s="5" t="s">
        <v>333</v>
      </c>
      <c r="G274" s="5" t="s">
        <v>150</v>
      </c>
      <c r="H274" s="6">
        <v>75341</v>
      </c>
      <c r="I274" s="6">
        <v>2816</v>
      </c>
      <c r="J274" s="14" t="s">
        <v>53</v>
      </c>
      <c r="K274" s="8">
        <v>10.8</v>
      </c>
      <c r="L274" s="9">
        <v>30412.799999999996</v>
      </c>
      <c r="M274" s="10">
        <v>0.1</v>
      </c>
      <c r="N274" s="9">
        <v>27371.519999999997</v>
      </c>
      <c r="O274" s="10">
        <v>0.48666258104602306</v>
      </c>
      <c r="P274" s="15">
        <v>13320.69457035284</v>
      </c>
      <c r="Q274" s="9">
        <v>14050.825429647157</v>
      </c>
      <c r="R274" s="10">
        <v>0.08</v>
      </c>
      <c r="S274" s="9">
        <v>62.370496402908195</v>
      </c>
      <c r="T274" s="16">
        <v>69709</v>
      </c>
      <c r="U274" s="9">
        <v>697090</v>
      </c>
      <c r="V274" s="9">
        <v>873000</v>
      </c>
      <c r="W274" s="9"/>
    </row>
    <row r="275" spans="1:23" ht="29" x14ac:dyDescent="0.35">
      <c r="A275" s="5" t="s">
        <v>4539</v>
      </c>
      <c r="B275" s="5" t="s">
        <v>4540</v>
      </c>
      <c r="C275" s="5" t="s">
        <v>189</v>
      </c>
      <c r="D275" s="5" t="s">
        <v>4541</v>
      </c>
      <c r="E275" s="5" t="s">
        <v>586</v>
      </c>
      <c r="F275" s="5" t="s">
        <v>333</v>
      </c>
      <c r="G275" s="5" t="s">
        <v>151</v>
      </c>
      <c r="H275" s="6">
        <v>39780</v>
      </c>
      <c r="I275" s="6">
        <v>20600</v>
      </c>
      <c r="J275" s="14" t="s">
        <v>53</v>
      </c>
      <c r="K275" s="8">
        <v>9</v>
      </c>
      <c r="L275" s="9">
        <v>185400</v>
      </c>
      <c r="M275" s="10">
        <v>0.1</v>
      </c>
      <c r="N275" s="9">
        <v>166860</v>
      </c>
      <c r="O275" s="10">
        <v>0.48666258104602306</v>
      </c>
      <c r="P275" s="15">
        <v>81204.518273339403</v>
      </c>
      <c r="Q275" s="9">
        <v>85655.481726660597</v>
      </c>
      <c r="R275" s="10">
        <v>0.08</v>
      </c>
      <c r="S275" s="9">
        <v>51.975413669090166</v>
      </c>
      <c r="T275" s="16">
        <v>0</v>
      </c>
      <c r="U275" s="9">
        <v>0</v>
      </c>
      <c r="V275" s="9">
        <v>1071000</v>
      </c>
      <c r="W275" s="9"/>
    </row>
    <row r="276" spans="1:23" x14ac:dyDescent="0.35">
      <c r="A276" s="5" t="s">
        <v>4542</v>
      </c>
      <c r="B276" s="5" t="s">
        <v>4542</v>
      </c>
      <c r="C276" s="5" t="s">
        <v>6</v>
      </c>
      <c r="D276" s="5" t="s">
        <v>4543</v>
      </c>
      <c r="E276" s="5" t="s">
        <v>586</v>
      </c>
      <c r="F276" s="5" t="s">
        <v>333</v>
      </c>
      <c r="G276" s="5" t="s">
        <v>150</v>
      </c>
      <c r="H276" s="6">
        <v>34480</v>
      </c>
      <c r="I276" s="6">
        <v>2176</v>
      </c>
      <c r="J276" s="14" t="s">
        <v>53</v>
      </c>
      <c r="K276" s="8">
        <v>7.1999999999999993</v>
      </c>
      <c r="L276" s="9">
        <v>15667.2</v>
      </c>
      <c r="M276" s="10">
        <v>0.1</v>
      </c>
      <c r="N276" s="9">
        <v>14100.48</v>
      </c>
      <c r="O276" s="10">
        <v>0.48666258104602311</v>
      </c>
      <c r="P276" s="15">
        <v>6862.1759907878277</v>
      </c>
      <c r="Q276" s="9">
        <v>7238.304009212171</v>
      </c>
      <c r="R276" s="10">
        <v>0.08</v>
      </c>
      <c r="S276" s="9">
        <v>41.580330935272123</v>
      </c>
      <c r="T276" s="16">
        <v>30128</v>
      </c>
      <c r="U276" s="9">
        <v>301280</v>
      </c>
      <c r="V276" s="9">
        <v>392000</v>
      </c>
      <c r="W276" s="9"/>
    </row>
    <row r="277" spans="1:23" x14ac:dyDescent="0.35">
      <c r="A277" s="5" t="s">
        <v>4544</v>
      </c>
      <c r="B277" s="5" t="s">
        <v>4544</v>
      </c>
      <c r="C277" s="5" t="s">
        <v>6</v>
      </c>
      <c r="D277" s="5" t="s">
        <v>4545</v>
      </c>
      <c r="E277" s="5" t="s">
        <v>3632</v>
      </c>
      <c r="F277" s="5" t="s">
        <v>333</v>
      </c>
      <c r="G277" s="5" t="s">
        <v>151</v>
      </c>
      <c r="H277" s="6">
        <v>217800</v>
      </c>
      <c r="I277" s="6">
        <v>72774</v>
      </c>
      <c r="J277" s="14" t="s">
        <v>53</v>
      </c>
      <c r="K277" s="8">
        <v>11</v>
      </c>
      <c r="L277" s="9">
        <v>800514</v>
      </c>
      <c r="M277" s="10">
        <v>0.1</v>
      </c>
      <c r="N277" s="9">
        <v>720462.6</v>
      </c>
      <c r="O277" s="10">
        <v>0.5023412051035</v>
      </c>
      <c r="P277" s="15">
        <v>361918.05071600078</v>
      </c>
      <c r="Q277" s="9">
        <v>358544.54928399913</v>
      </c>
      <c r="R277" s="10">
        <v>0.08</v>
      </c>
      <c r="S277" s="9">
        <v>61.585275868441869</v>
      </c>
      <c r="T277" s="16">
        <v>0</v>
      </c>
      <c r="U277" s="9">
        <v>0</v>
      </c>
      <c r="V277" s="9">
        <v>4482000</v>
      </c>
      <c r="W277" s="9"/>
    </row>
    <row r="278" spans="1:23" x14ac:dyDescent="0.35">
      <c r="A278" s="5" t="s">
        <v>4546</v>
      </c>
      <c r="B278" s="5" t="s">
        <v>4546</v>
      </c>
      <c r="C278" s="5" t="s">
        <v>6</v>
      </c>
      <c r="D278" s="5" t="s">
        <v>4547</v>
      </c>
      <c r="E278" s="5" t="s">
        <v>3632</v>
      </c>
      <c r="F278" s="5" t="s">
        <v>333</v>
      </c>
      <c r="G278" s="5" t="s">
        <v>151</v>
      </c>
      <c r="H278" s="6">
        <v>96329</v>
      </c>
      <c r="I278" s="6">
        <v>83308</v>
      </c>
      <c r="J278" s="14" t="s">
        <v>53</v>
      </c>
      <c r="K278" s="8">
        <v>11</v>
      </c>
      <c r="L278" s="9">
        <v>916388</v>
      </c>
      <c r="M278" s="10">
        <v>0.1</v>
      </c>
      <c r="N278" s="9">
        <v>824749.2</v>
      </c>
      <c r="O278" s="10">
        <v>0.50234120510349989</v>
      </c>
      <c r="P278" s="15">
        <v>414305.50703614746</v>
      </c>
      <c r="Q278" s="9">
        <v>410443.69296385249</v>
      </c>
      <c r="R278" s="10">
        <v>0.08</v>
      </c>
      <c r="S278" s="9">
        <v>61.585275868441883</v>
      </c>
      <c r="T278" s="16">
        <v>0</v>
      </c>
      <c r="U278" s="9">
        <v>0</v>
      </c>
      <c r="V278" s="9">
        <v>5131000</v>
      </c>
      <c r="W278" s="9"/>
    </row>
    <row r="279" spans="1:23" ht="29" x14ac:dyDescent="0.35">
      <c r="A279" s="5" t="s">
        <v>4548</v>
      </c>
      <c r="B279" s="5" t="s">
        <v>4549</v>
      </c>
      <c r="C279" s="5" t="s">
        <v>194</v>
      </c>
      <c r="D279" s="5" t="s">
        <v>4550</v>
      </c>
      <c r="E279" s="5" t="s">
        <v>586</v>
      </c>
      <c r="F279" s="5" t="s">
        <v>333</v>
      </c>
      <c r="G279" s="5" t="s">
        <v>151</v>
      </c>
      <c r="H279" s="6">
        <v>122588</v>
      </c>
      <c r="I279" s="6">
        <v>3000</v>
      </c>
      <c r="J279" s="14" t="s">
        <v>53</v>
      </c>
      <c r="K279" s="8">
        <v>13.2</v>
      </c>
      <c r="L279" s="9">
        <v>39600</v>
      </c>
      <c r="M279" s="10">
        <v>0.1</v>
      </c>
      <c r="N279" s="9">
        <v>35640</v>
      </c>
      <c r="O279" s="10">
        <v>0.486662581046023</v>
      </c>
      <c r="P279" s="15">
        <v>17344.65438848026</v>
      </c>
      <c r="Q279" s="9">
        <v>18295.34561151974</v>
      </c>
      <c r="R279" s="10">
        <v>0.08</v>
      </c>
      <c r="S279" s="9">
        <v>76.230606714665583</v>
      </c>
      <c r="T279" s="16">
        <v>116588</v>
      </c>
      <c r="U279" s="9">
        <v>1165880</v>
      </c>
      <c r="V279" s="9">
        <v>1395000</v>
      </c>
      <c r="W279" s="9"/>
    </row>
    <row r="280" spans="1:23" ht="29" x14ac:dyDescent="0.35">
      <c r="A280" s="5" t="s">
        <v>4551</v>
      </c>
      <c r="B280" s="5" t="s">
        <v>4552</v>
      </c>
      <c r="C280" s="5" t="s">
        <v>194</v>
      </c>
      <c r="D280" s="5" t="s">
        <v>4553</v>
      </c>
      <c r="E280" s="5" t="s">
        <v>871</v>
      </c>
      <c r="F280" s="5" t="s">
        <v>333</v>
      </c>
      <c r="G280" s="5" t="s">
        <v>150</v>
      </c>
      <c r="H280" s="6">
        <v>44677</v>
      </c>
      <c r="I280" s="6">
        <v>57080</v>
      </c>
      <c r="J280" s="14" t="s">
        <v>53</v>
      </c>
      <c r="K280" s="8">
        <v>6</v>
      </c>
      <c r="L280" s="9">
        <v>342480</v>
      </c>
      <c r="M280" s="10">
        <v>0.1</v>
      </c>
      <c r="N280" s="9">
        <v>308232</v>
      </c>
      <c r="O280" s="10">
        <v>0.48666258104602306</v>
      </c>
      <c r="P280" s="15">
        <v>150004.98068097778</v>
      </c>
      <c r="Q280" s="9">
        <v>158227.01931902222</v>
      </c>
      <c r="R280" s="10">
        <v>0.08</v>
      </c>
      <c r="S280" s="9">
        <v>34.650275779393446</v>
      </c>
      <c r="T280" s="16">
        <v>0</v>
      </c>
      <c r="U280" s="9">
        <v>0</v>
      </c>
      <c r="V280" s="9">
        <v>1978000</v>
      </c>
      <c r="W280" s="9"/>
    </row>
    <row r="281" spans="1:23" x14ac:dyDescent="0.35">
      <c r="A281" s="5" t="s">
        <v>4554</v>
      </c>
      <c r="B281" s="5" t="s">
        <v>4554</v>
      </c>
      <c r="C281" s="5" t="s">
        <v>6</v>
      </c>
      <c r="D281" s="5" t="s">
        <v>4555</v>
      </c>
      <c r="E281" s="5" t="s">
        <v>938</v>
      </c>
      <c r="F281" s="5" t="s">
        <v>333</v>
      </c>
      <c r="G281" s="5" t="s">
        <v>150</v>
      </c>
      <c r="H281" s="6">
        <v>39277</v>
      </c>
      <c r="I281" s="6">
        <v>3192</v>
      </c>
      <c r="J281" s="14" t="s">
        <v>53</v>
      </c>
      <c r="K281" s="8">
        <v>7.1999999999999993</v>
      </c>
      <c r="L281" s="9">
        <v>22982.400000000001</v>
      </c>
      <c r="M281" s="10">
        <v>0.1</v>
      </c>
      <c r="N281" s="9">
        <v>20684.159999999996</v>
      </c>
      <c r="O281" s="10">
        <v>0.48722337869269866</v>
      </c>
      <c r="P281" s="15">
        <v>10077.806320620368</v>
      </c>
      <c r="Q281" s="9">
        <v>10606.353679379628</v>
      </c>
      <c r="R281" s="10">
        <v>0.08</v>
      </c>
      <c r="S281" s="9">
        <v>41.534906325891399</v>
      </c>
      <c r="T281" s="16">
        <v>32893</v>
      </c>
      <c r="U281" s="9">
        <v>263144</v>
      </c>
      <c r="V281" s="9">
        <v>396000</v>
      </c>
      <c r="W281" s="9"/>
    </row>
    <row r="282" spans="1:23" ht="116" x14ac:dyDescent="0.35">
      <c r="A282" s="5" t="s">
        <v>4556</v>
      </c>
      <c r="B282" s="5" t="s">
        <v>4557</v>
      </c>
      <c r="C282" s="5" t="s">
        <v>4558</v>
      </c>
      <c r="D282" s="5" t="s">
        <v>4559</v>
      </c>
      <c r="E282" s="5" t="s">
        <v>1007</v>
      </c>
      <c r="F282" s="5" t="s">
        <v>4560</v>
      </c>
      <c r="G282" s="5" t="s">
        <v>152</v>
      </c>
      <c r="H282" s="6">
        <v>217286</v>
      </c>
      <c r="I282" s="6">
        <v>103998</v>
      </c>
      <c r="J282" s="14" t="s">
        <v>53</v>
      </c>
      <c r="K282" s="8">
        <v>8.1000000000000014</v>
      </c>
      <c r="L282" s="9">
        <v>842383.80000000016</v>
      </c>
      <c r="M282" s="10">
        <v>0.1</v>
      </c>
      <c r="N282" s="9">
        <v>758145.42000000016</v>
      </c>
      <c r="O282" s="10">
        <v>0.48666258104602306</v>
      </c>
      <c r="P282" s="15">
        <v>368961.00690542127</v>
      </c>
      <c r="Q282" s="9">
        <v>389184.41309457889</v>
      </c>
      <c r="R282" s="10">
        <v>0.08</v>
      </c>
      <c r="S282" s="9">
        <v>46.777872302181159</v>
      </c>
      <c r="T282" s="16">
        <v>0</v>
      </c>
      <c r="U282" s="9">
        <v>0</v>
      </c>
      <c r="V282" s="9">
        <v>4865000</v>
      </c>
      <c r="W282" s="9"/>
    </row>
    <row r="283" spans="1:23" ht="87" x14ac:dyDescent="0.35">
      <c r="A283" s="5" t="s">
        <v>4561</v>
      </c>
      <c r="B283" s="5" t="s">
        <v>4562</v>
      </c>
      <c r="C283" s="5" t="s">
        <v>4563</v>
      </c>
      <c r="D283" s="5" t="s">
        <v>4564</v>
      </c>
      <c r="E283" s="5" t="s">
        <v>1007</v>
      </c>
      <c r="F283" s="5" t="s">
        <v>4565</v>
      </c>
      <c r="G283" s="5" t="s">
        <v>191</v>
      </c>
      <c r="H283" s="6">
        <v>91704</v>
      </c>
      <c r="I283" s="6">
        <v>74600</v>
      </c>
      <c r="J283" s="14" t="s">
        <v>53</v>
      </c>
      <c r="K283" s="8">
        <v>9</v>
      </c>
      <c r="L283" s="9">
        <v>671400</v>
      </c>
      <c r="M283" s="10">
        <v>0.1</v>
      </c>
      <c r="N283" s="9">
        <v>604260</v>
      </c>
      <c r="O283" s="10">
        <v>0.48666258104602306</v>
      </c>
      <c r="P283" s="15">
        <v>294070.73122286989</v>
      </c>
      <c r="Q283" s="9">
        <v>310189.26877713011</v>
      </c>
      <c r="R283" s="10">
        <v>0.08</v>
      </c>
      <c r="S283" s="9">
        <v>51.975413669090166</v>
      </c>
      <c r="T283" s="16">
        <v>0</v>
      </c>
      <c r="U283" s="9">
        <v>0</v>
      </c>
      <c r="V283" s="9">
        <v>3877000</v>
      </c>
      <c r="W283" s="9"/>
    </row>
    <row r="284" spans="1:23" ht="29" x14ac:dyDescent="0.35">
      <c r="A284" s="5" t="s">
        <v>4566</v>
      </c>
      <c r="B284" s="5" t="s">
        <v>4567</v>
      </c>
      <c r="C284" s="5" t="s">
        <v>196</v>
      </c>
      <c r="D284" s="5" t="s">
        <v>4568</v>
      </c>
      <c r="E284" s="5" t="s">
        <v>586</v>
      </c>
      <c r="F284" s="5" t="s">
        <v>4569</v>
      </c>
      <c r="G284" s="5" t="s">
        <v>152</v>
      </c>
      <c r="H284" s="6">
        <v>18244</v>
      </c>
      <c r="I284" s="6">
        <v>11250</v>
      </c>
      <c r="J284" s="14" t="s">
        <v>53</v>
      </c>
      <c r="K284" s="8">
        <v>9.9</v>
      </c>
      <c r="L284" s="9">
        <v>111375</v>
      </c>
      <c r="M284" s="10">
        <v>0.1</v>
      </c>
      <c r="N284" s="9">
        <v>100237.5</v>
      </c>
      <c r="O284" s="10">
        <v>0.48666258104602306</v>
      </c>
      <c r="P284" s="15">
        <v>48781.840467600734</v>
      </c>
      <c r="Q284" s="9">
        <v>51455.659532399266</v>
      </c>
      <c r="R284" s="10">
        <v>0.08</v>
      </c>
      <c r="S284" s="9">
        <v>57.17295503599918</v>
      </c>
      <c r="T284" s="16">
        <v>0</v>
      </c>
      <c r="U284" s="9">
        <v>0</v>
      </c>
      <c r="V284" s="9">
        <v>643000</v>
      </c>
      <c r="W284" s="9"/>
    </row>
    <row r="285" spans="1:23" ht="43.5" x14ac:dyDescent="0.35">
      <c r="A285" s="5" t="s">
        <v>4570</v>
      </c>
      <c r="B285" s="5" t="s">
        <v>4571</v>
      </c>
      <c r="C285" s="5" t="s">
        <v>195</v>
      </c>
      <c r="D285" s="5" t="s">
        <v>4572</v>
      </c>
      <c r="E285" s="5" t="s">
        <v>586</v>
      </c>
      <c r="F285" s="5" t="s">
        <v>4573</v>
      </c>
      <c r="G285" s="5" t="s">
        <v>151</v>
      </c>
      <c r="H285" s="6">
        <v>120608</v>
      </c>
      <c r="I285" s="6">
        <v>73962</v>
      </c>
      <c r="J285" s="14" t="s">
        <v>53</v>
      </c>
      <c r="K285" s="8">
        <v>9</v>
      </c>
      <c r="L285" s="9">
        <v>665658</v>
      </c>
      <c r="M285" s="10">
        <v>0.1</v>
      </c>
      <c r="N285" s="9">
        <v>599092.19999999995</v>
      </c>
      <c r="O285" s="10">
        <v>0.48666258104602306</v>
      </c>
      <c r="P285" s="15">
        <v>291555.75633654022</v>
      </c>
      <c r="Q285" s="9">
        <v>307536.44366345974</v>
      </c>
      <c r="R285" s="10">
        <v>0.08</v>
      </c>
      <c r="S285" s="9">
        <v>51.975413669090159</v>
      </c>
      <c r="T285" s="16">
        <v>0</v>
      </c>
      <c r="U285" s="9">
        <v>0</v>
      </c>
      <c r="V285" s="9">
        <v>3844000</v>
      </c>
      <c r="W285" s="9"/>
    </row>
    <row r="286" spans="1:23" ht="43.5" x14ac:dyDescent="0.35">
      <c r="A286" s="5" t="s">
        <v>4574</v>
      </c>
      <c r="B286" s="5" t="s">
        <v>4575</v>
      </c>
      <c r="C286" s="5" t="s">
        <v>198</v>
      </c>
      <c r="D286" s="5" t="s">
        <v>4576</v>
      </c>
      <c r="E286" s="5" t="s">
        <v>3733</v>
      </c>
      <c r="F286" s="5" t="s">
        <v>4577</v>
      </c>
      <c r="G286" s="5" t="s">
        <v>151</v>
      </c>
      <c r="H286" s="6">
        <v>57496</v>
      </c>
      <c r="I286" s="6">
        <v>22104</v>
      </c>
      <c r="J286" s="14" t="s">
        <v>53</v>
      </c>
      <c r="K286" s="8">
        <v>9</v>
      </c>
      <c r="L286" s="9">
        <v>198936</v>
      </c>
      <c r="M286" s="10">
        <v>0.1</v>
      </c>
      <c r="N286" s="9">
        <v>179042.4</v>
      </c>
      <c r="O286" s="10">
        <v>0.48666258104602306</v>
      </c>
      <c r="P286" s="15">
        <v>87133.23650067448</v>
      </c>
      <c r="Q286" s="9">
        <v>91909.163499325514</v>
      </c>
      <c r="R286" s="10">
        <v>0.08</v>
      </c>
      <c r="S286" s="9">
        <v>51.975413669090159</v>
      </c>
      <c r="T286" s="16">
        <v>0</v>
      </c>
      <c r="U286" s="9">
        <v>0</v>
      </c>
      <c r="V286" s="9">
        <v>1149000</v>
      </c>
      <c r="W286" s="9"/>
    </row>
    <row r="287" spans="1:23" x14ac:dyDescent="0.35">
      <c r="A287" s="5" t="s">
        <v>4578</v>
      </c>
      <c r="B287" s="5" t="s">
        <v>4578</v>
      </c>
      <c r="C287" s="5" t="s">
        <v>6</v>
      </c>
      <c r="D287" s="5" t="s">
        <v>4579</v>
      </c>
      <c r="E287" s="5" t="s">
        <v>1007</v>
      </c>
      <c r="F287" s="5" t="s">
        <v>281</v>
      </c>
      <c r="G287" s="5" t="s">
        <v>152</v>
      </c>
      <c r="H287" s="6">
        <v>82873</v>
      </c>
      <c r="I287" s="6">
        <v>39900</v>
      </c>
      <c r="J287" s="14" t="s">
        <v>53</v>
      </c>
      <c r="K287" s="8">
        <v>9</v>
      </c>
      <c r="L287" s="9">
        <v>359100</v>
      </c>
      <c r="M287" s="10">
        <v>0.1</v>
      </c>
      <c r="N287" s="9">
        <v>323190</v>
      </c>
      <c r="O287" s="10">
        <v>0.48666258104602306</v>
      </c>
      <c r="P287" s="15">
        <v>157284.47956826421</v>
      </c>
      <c r="Q287" s="9">
        <v>165905.52043173579</v>
      </c>
      <c r="R287" s="10">
        <v>0.08</v>
      </c>
      <c r="S287" s="9">
        <v>51.975413669090166</v>
      </c>
      <c r="T287" s="16">
        <v>0</v>
      </c>
      <c r="U287" s="9">
        <v>0</v>
      </c>
      <c r="V287" s="9">
        <v>2074000</v>
      </c>
      <c r="W287" s="9"/>
    </row>
    <row r="288" spans="1:23" x14ac:dyDescent="0.35">
      <c r="A288" s="5" t="s">
        <v>4580</v>
      </c>
      <c r="B288" s="5" t="s">
        <v>4580</v>
      </c>
      <c r="C288" s="5" t="s">
        <v>6</v>
      </c>
      <c r="D288" s="5" t="s">
        <v>4581</v>
      </c>
      <c r="E288" s="5" t="s">
        <v>1007</v>
      </c>
      <c r="F288" s="5" t="s">
        <v>281</v>
      </c>
      <c r="G288" s="5" t="s">
        <v>151</v>
      </c>
      <c r="H288" s="6">
        <v>57064</v>
      </c>
      <c r="I288" s="6">
        <v>30864</v>
      </c>
      <c r="J288" s="14" t="s">
        <v>53</v>
      </c>
      <c r="K288" s="8">
        <v>9</v>
      </c>
      <c r="L288" s="9">
        <v>277776</v>
      </c>
      <c r="M288" s="10">
        <v>0.1</v>
      </c>
      <c r="N288" s="9">
        <v>249998.4</v>
      </c>
      <c r="O288" s="10">
        <v>0.48666258104602311</v>
      </c>
      <c r="P288" s="15">
        <v>121664.8666013761</v>
      </c>
      <c r="Q288" s="9">
        <v>128333.5333986239</v>
      </c>
      <c r="R288" s="10">
        <v>0.08</v>
      </c>
      <c r="S288" s="9">
        <v>51.975413669090159</v>
      </c>
      <c r="T288" s="16">
        <v>0</v>
      </c>
      <c r="U288" s="9">
        <v>0</v>
      </c>
      <c r="V288" s="9">
        <v>1604000</v>
      </c>
      <c r="W288" s="9"/>
    </row>
    <row r="289" spans="1:23" ht="43.5" x14ac:dyDescent="0.35">
      <c r="A289" s="5" t="s">
        <v>4582</v>
      </c>
      <c r="B289" s="5" t="s">
        <v>4583</v>
      </c>
      <c r="C289" s="5" t="s">
        <v>457</v>
      </c>
      <c r="D289" s="5" t="s">
        <v>4584</v>
      </c>
      <c r="E289" s="5" t="s">
        <v>1050</v>
      </c>
      <c r="F289" s="5" t="s">
        <v>281</v>
      </c>
      <c r="G289" s="5" t="s">
        <v>151</v>
      </c>
      <c r="H289" s="6">
        <v>295128</v>
      </c>
      <c r="I289" s="6">
        <v>90358</v>
      </c>
      <c r="J289" s="14" t="s">
        <v>53</v>
      </c>
      <c r="K289" s="8">
        <v>9</v>
      </c>
      <c r="L289" s="9">
        <v>813222</v>
      </c>
      <c r="M289" s="10">
        <v>0.1</v>
      </c>
      <c r="N289" s="9">
        <v>731899.8</v>
      </c>
      <c r="O289" s="10">
        <v>0.48666258104602306</v>
      </c>
      <c r="P289" s="15">
        <v>356188.24573506811</v>
      </c>
      <c r="Q289" s="9">
        <v>375711.55426493194</v>
      </c>
      <c r="R289" s="10">
        <v>0.08</v>
      </c>
      <c r="S289" s="9">
        <v>51.975413669090159</v>
      </c>
      <c r="T289" s="16">
        <v>0</v>
      </c>
      <c r="U289" s="9">
        <v>0</v>
      </c>
      <c r="V289" s="9">
        <v>4696000</v>
      </c>
      <c r="W289" s="9"/>
    </row>
    <row r="290" spans="1:23" ht="58" x14ac:dyDescent="0.35">
      <c r="A290" s="5" t="s">
        <v>4585</v>
      </c>
      <c r="B290" s="5" t="s">
        <v>4586</v>
      </c>
      <c r="C290" s="5" t="s">
        <v>3976</v>
      </c>
      <c r="D290" s="5" t="s">
        <v>4587</v>
      </c>
      <c r="E290" s="5" t="s">
        <v>1007</v>
      </c>
      <c r="F290" s="5" t="s">
        <v>281</v>
      </c>
      <c r="G290" s="5" t="s">
        <v>151</v>
      </c>
      <c r="H290" s="6">
        <v>59549</v>
      </c>
      <c r="I290" s="6">
        <v>29920</v>
      </c>
      <c r="J290" s="14" t="s">
        <v>53</v>
      </c>
      <c r="K290" s="8">
        <v>9</v>
      </c>
      <c r="L290" s="9">
        <v>269280</v>
      </c>
      <c r="M290" s="10">
        <v>0.1</v>
      </c>
      <c r="N290" s="9">
        <v>242352</v>
      </c>
      <c r="O290" s="10">
        <v>0.48666258104602306</v>
      </c>
      <c r="P290" s="15">
        <v>117943.6498416658</v>
      </c>
      <c r="Q290" s="9">
        <v>124408.3501583342</v>
      </c>
      <c r="R290" s="10">
        <v>0.08</v>
      </c>
      <c r="S290" s="9">
        <v>51.975413669090159</v>
      </c>
      <c r="T290" s="16">
        <v>0</v>
      </c>
      <c r="U290" s="9">
        <v>0</v>
      </c>
      <c r="V290" s="9">
        <v>1555000</v>
      </c>
      <c r="W290" s="9"/>
    </row>
    <row r="291" spans="1:23" x14ac:dyDescent="0.35">
      <c r="A291" s="5" t="s">
        <v>4588</v>
      </c>
      <c r="B291" s="5" t="s">
        <v>4588</v>
      </c>
      <c r="C291" s="5" t="s">
        <v>6</v>
      </c>
      <c r="D291" s="5" t="s">
        <v>4589</v>
      </c>
      <c r="E291" s="5" t="s">
        <v>1007</v>
      </c>
      <c r="F291" s="5" t="s">
        <v>281</v>
      </c>
      <c r="G291" s="5" t="s">
        <v>152</v>
      </c>
      <c r="H291" s="6">
        <v>34696</v>
      </c>
      <c r="I291" s="6">
        <v>26282</v>
      </c>
      <c r="J291" s="14" t="s">
        <v>53</v>
      </c>
      <c r="K291" s="8">
        <v>9</v>
      </c>
      <c r="L291" s="9">
        <v>236538</v>
      </c>
      <c r="M291" s="10">
        <v>0.1</v>
      </c>
      <c r="N291" s="9">
        <v>212884.2</v>
      </c>
      <c r="O291" s="10">
        <v>0.48666258104602311</v>
      </c>
      <c r="P291" s="15">
        <v>103602.77423591779</v>
      </c>
      <c r="Q291" s="9">
        <v>109281.42576408222</v>
      </c>
      <c r="R291" s="10">
        <v>0.08</v>
      </c>
      <c r="S291" s="9">
        <v>51.975413669090166</v>
      </c>
      <c r="T291" s="16">
        <v>0</v>
      </c>
      <c r="U291" s="9">
        <v>0</v>
      </c>
      <c r="V291" s="9">
        <v>1366000</v>
      </c>
      <c r="W291" s="9"/>
    </row>
    <row r="292" spans="1:23" x14ac:dyDescent="0.35">
      <c r="A292" s="5" t="s">
        <v>4590</v>
      </c>
      <c r="B292" s="5" t="s">
        <v>4590</v>
      </c>
      <c r="C292" s="5" t="s">
        <v>6</v>
      </c>
      <c r="D292" s="5" t="s">
        <v>4591</v>
      </c>
      <c r="E292" s="5" t="s">
        <v>3733</v>
      </c>
      <c r="F292" s="5" t="s">
        <v>281</v>
      </c>
      <c r="G292" s="5" t="s">
        <v>151</v>
      </c>
      <c r="H292" s="6">
        <v>11478</v>
      </c>
      <c r="I292" s="6">
        <v>7000</v>
      </c>
      <c r="J292" s="14" t="s">
        <v>53</v>
      </c>
      <c r="K292" s="8">
        <v>9.9</v>
      </c>
      <c r="L292" s="9">
        <v>69300</v>
      </c>
      <c r="M292" s="10">
        <v>0.1</v>
      </c>
      <c r="N292" s="9">
        <v>62370</v>
      </c>
      <c r="O292" s="10">
        <v>0.486662581046023</v>
      </c>
      <c r="P292" s="15">
        <v>30353.145179840456</v>
      </c>
      <c r="Q292" s="9">
        <v>32016.854820159544</v>
      </c>
      <c r="R292" s="10">
        <v>0.08</v>
      </c>
      <c r="S292" s="9">
        <v>57.17295503599918</v>
      </c>
      <c r="T292" s="16">
        <v>0</v>
      </c>
      <c r="U292" s="9">
        <v>0</v>
      </c>
      <c r="V292" s="9">
        <v>400000</v>
      </c>
      <c r="W292" s="9"/>
    </row>
    <row r="293" spans="1:23" x14ac:dyDescent="0.35">
      <c r="A293" s="5" t="s">
        <v>4592</v>
      </c>
      <c r="B293" s="5" t="s">
        <v>4592</v>
      </c>
      <c r="C293" s="5" t="s">
        <v>6</v>
      </c>
      <c r="D293" s="5" t="s">
        <v>4593</v>
      </c>
      <c r="E293" s="5" t="s">
        <v>700</v>
      </c>
      <c r="F293" s="5" t="s">
        <v>281</v>
      </c>
      <c r="G293" s="5" t="s">
        <v>151</v>
      </c>
      <c r="H293" s="6">
        <v>2650</v>
      </c>
      <c r="I293" s="6">
        <v>1963</v>
      </c>
      <c r="J293" s="14" t="s">
        <v>53</v>
      </c>
      <c r="K293" s="8">
        <v>7.1999999999999993</v>
      </c>
      <c r="L293" s="9">
        <v>14133.6</v>
      </c>
      <c r="M293" s="10">
        <v>0.1</v>
      </c>
      <c r="N293" s="9">
        <v>12720.239999999998</v>
      </c>
      <c r="O293" s="10">
        <v>0.48666258104602311</v>
      </c>
      <c r="P293" s="15">
        <v>6190.4648299248638</v>
      </c>
      <c r="Q293" s="9">
        <v>6529.7751700751342</v>
      </c>
      <c r="R293" s="10">
        <v>0.08</v>
      </c>
      <c r="S293" s="9">
        <v>41.580330935272123</v>
      </c>
      <c r="T293" s="16">
        <v>0</v>
      </c>
      <c r="U293" s="9">
        <v>0</v>
      </c>
      <c r="V293" s="9">
        <v>82000</v>
      </c>
      <c r="W293" s="9"/>
    </row>
    <row r="294" spans="1:23" x14ac:dyDescent="0.35">
      <c r="A294" s="5" t="s">
        <v>4594</v>
      </c>
      <c r="B294" s="5" t="s">
        <v>4594</v>
      </c>
      <c r="C294" s="5" t="s">
        <v>6</v>
      </c>
      <c r="D294" s="5" t="s">
        <v>4595</v>
      </c>
      <c r="E294" s="5" t="s">
        <v>700</v>
      </c>
      <c r="F294" s="5" t="s">
        <v>281</v>
      </c>
      <c r="G294" s="5" t="s">
        <v>151</v>
      </c>
      <c r="H294" s="6">
        <v>3150</v>
      </c>
      <c r="I294" s="6">
        <v>1875</v>
      </c>
      <c r="J294" s="14" t="s">
        <v>53</v>
      </c>
      <c r="K294" s="8">
        <v>7.1999999999999993</v>
      </c>
      <c r="L294" s="9">
        <v>13499.999999999998</v>
      </c>
      <c r="M294" s="10">
        <v>0.1</v>
      </c>
      <c r="N294" s="9">
        <v>12149.999999999998</v>
      </c>
      <c r="O294" s="10">
        <v>0.486662581046023</v>
      </c>
      <c r="P294" s="15">
        <v>5912.9503597091789</v>
      </c>
      <c r="Q294" s="9">
        <v>6237.0496402908193</v>
      </c>
      <c r="R294" s="10">
        <v>0.08</v>
      </c>
      <c r="S294" s="9">
        <v>41.580330935272123</v>
      </c>
      <c r="T294" s="16">
        <v>0</v>
      </c>
      <c r="U294" s="9">
        <v>0</v>
      </c>
      <c r="V294" s="9">
        <v>78000</v>
      </c>
      <c r="W294" s="9"/>
    </row>
    <row r="295" spans="1:23" x14ac:dyDescent="0.35">
      <c r="A295" s="5" t="s">
        <v>4596</v>
      </c>
      <c r="B295" s="5" t="s">
        <v>4596</v>
      </c>
      <c r="C295" s="5" t="s">
        <v>6</v>
      </c>
      <c r="D295" s="5" t="s">
        <v>4597</v>
      </c>
      <c r="E295" s="5" t="s">
        <v>3632</v>
      </c>
      <c r="F295" s="5" t="s">
        <v>281</v>
      </c>
      <c r="G295" s="5" t="s">
        <v>442</v>
      </c>
      <c r="H295" s="6">
        <v>219821</v>
      </c>
      <c r="I295" s="6">
        <v>38223</v>
      </c>
      <c r="J295" s="14" t="s">
        <v>53</v>
      </c>
      <c r="K295" s="8">
        <v>11</v>
      </c>
      <c r="L295" s="9">
        <v>420453</v>
      </c>
      <c r="M295" s="10">
        <v>0.1</v>
      </c>
      <c r="N295" s="9">
        <v>378407.7</v>
      </c>
      <c r="O295" s="10">
        <v>0.5023412051035</v>
      </c>
      <c r="P295" s="15">
        <v>190089.78003844369</v>
      </c>
      <c r="Q295" s="9">
        <v>188317.91996155633</v>
      </c>
      <c r="R295" s="10">
        <v>0.08</v>
      </c>
      <c r="S295" s="9">
        <v>61.585275868441869</v>
      </c>
      <c r="T295" s="16">
        <v>143375</v>
      </c>
      <c r="U295" s="9">
        <v>1433750</v>
      </c>
      <c r="V295" s="9">
        <v>3788000</v>
      </c>
      <c r="W295" s="9"/>
    </row>
    <row r="296" spans="1:23" x14ac:dyDescent="0.35">
      <c r="A296" s="5" t="s">
        <v>4598</v>
      </c>
      <c r="B296" s="5" t="s">
        <v>4598</v>
      </c>
      <c r="C296" s="5" t="s">
        <v>6</v>
      </c>
      <c r="D296" s="5" t="s">
        <v>4599</v>
      </c>
      <c r="E296" s="5" t="s">
        <v>586</v>
      </c>
      <c r="F296" s="5" t="s">
        <v>281</v>
      </c>
      <c r="G296" s="5" t="s">
        <v>152</v>
      </c>
      <c r="H296" s="6">
        <v>18909</v>
      </c>
      <c r="I296" s="6">
        <v>25835</v>
      </c>
      <c r="J296" s="14" t="s">
        <v>53</v>
      </c>
      <c r="K296" s="8">
        <v>6</v>
      </c>
      <c r="L296" s="9">
        <v>155010</v>
      </c>
      <c r="M296" s="10">
        <v>0.1</v>
      </c>
      <c r="N296" s="9">
        <v>139509</v>
      </c>
      <c r="O296" s="10">
        <v>0.486662581046023</v>
      </c>
      <c r="P296" s="15">
        <v>67893.81001914962</v>
      </c>
      <c r="Q296" s="9">
        <v>71615.18998085038</v>
      </c>
      <c r="R296" s="10">
        <v>0.08</v>
      </c>
      <c r="S296" s="9">
        <v>34.627482097929168</v>
      </c>
      <c r="T296" s="16">
        <v>0</v>
      </c>
      <c r="U296" s="9">
        <v>0</v>
      </c>
      <c r="V296" s="9">
        <v>895000</v>
      </c>
      <c r="W296" s="9"/>
    </row>
    <row r="297" spans="1:23" ht="43.5" x14ac:dyDescent="0.35">
      <c r="A297" s="5" t="s">
        <v>4600</v>
      </c>
      <c r="B297" s="5" t="s">
        <v>4601</v>
      </c>
      <c r="C297" s="5" t="s">
        <v>195</v>
      </c>
      <c r="D297" s="5" t="s">
        <v>4602</v>
      </c>
      <c r="E297" s="5" t="s">
        <v>642</v>
      </c>
      <c r="F297" s="5" t="s">
        <v>4603</v>
      </c>
      <c r="G297" s="5" t="s">
        <v>152</v>
      </c>
      <c r="H297" s="6">
        <v>60472</v>
      </c>
      <c r="I297" s="6">
        <v>31888</v>
      </c>
      <c r="J297" s="14" t="s">
        <v>53</v>
      </c>
      <c r="K297" s="8">
        <v>9</v>
      </c>
      <c r="L297" s="9">
        <v>286992</v>
      </c>
      <c r="M297" s="10">
        <v>0.1</v>
      </c>
      <c r="N297" s="9">
        <v>258292.8</v>
      </c>
      <c r="O297" s="10">
        <v>0.48666258104602311</v>
      </c>
      <c r="P297" s="15">
        <v>125701.44071360424</v>
      </c>
      <c r="Q297" s="9">
        <v>132591.35928639575</v>
      </c>
      <c r="R297" s="10">
        <v>0.08</v>
      </c>
      <c r="S297" s="9">
        <v>51.975413669090166</v>
      </c>
      <c r="T297" s="16">
        <v>0</v>
      </c>
      <c r="U297" s="9">
        <v>0</v>
      </c>
      <c r="V297" s="9">
        <v>1657000</v>
      </c>
      <c r="W297" s="9"/>
    </row>
    <row r="298" spans="1:23" ht="101.5" x14ac:dyDescent="0.35">
      <c r="A298" s="5" t="s">
        <v>4604</v>
      </c>
      <c r="B298" s="5" t="s">
        <v>4605</v>
      </c>
      <c r="C298" s="5" t="s">
        <v>4606</v>
      </c>
      <c r="D298" s="5" t="s">
        <v>4607</v>
      </c>
      <c r="E298" s="5" t="s">
        <v>586</v>
      </c>
      <c r="F298" s="5" t="s">
        <v>4608</v>
      </c>
      <c r="G298" s="5" t="s">
        <v>152</v>
      </c>
      <c r="H298" s="6">
        <v>25278</v>
      </c>
      <c r="I298" s="6">
        <v>12780</v>
      </c>
      <c r="J298" s="14" t="s">
        <v>53</v>
      </c>
      <c r="K298" s="8">
        <v>9.9</v>
      </c>
      <c r="L298" s="9">
        <v>126522</v>
      </c>
      <c r="M298" s="10">
        <v>0.1</v>
      </c>
      <c r="N298" s="9">
        <v>113869.8</v>
      </c>
      <c r="O298" s="10">
        <v>0.48666258104602306</v>
      </c>
      <c r="P298" s="15">
        <v>55416.17077119444</v>
      </c>
      <c r="Q298" s="9">
        <v>58453.629228805563</v>
      </c>
      <c r="R298" s="10">
        <v>0.08</v>
      </c>
      <c r="S298" s="9">
        <v>57.17295503599918</v>
      </c>
      <c r="T298" s="16">
        <v>0</v>
      </c>
      <c r="U298" s="9">
        <v>0</v>
      </c>
      <c r="V298" s="9">
        <v>731000</v>
      </c>
      <c r="W298" s="9"/>
    </row>
    <row r="299" spans="1:23" ht="43.5" x14ac:dyDescent="0.35">
      <c r="A299" s="5" t="s">
        <v>4609</v>
      </c>
      <c r="B299" s="5" t="s">
        <v>4610</v>
      </c>
      <c r="C299" s="5" t="s">
        <v>195</v>
      </c>
      <c r="D299" s="5" t="s">
        <v>4611</v>
      </c>
      <c r="E299" s="5" t="s">
        <v>3733</v>
      </c>
      <c r="F299" s="5" t="s">
        <v>4612</v>
      </c>
      <c r="G299" s="5" t="s">
        <v>152</v>
      </c>
      <c r="H299" s="6">
        <v>66995</v>
      </c>
      <c r="I299" s="6">
        <v>46830</v>
      </c>
      <c r="J299" s="14" t="s">
        <v>53</v>
      </c>
      <c r="K299" s="8">
        <v>6</v>
      </c>
      <c r="L299" s="9">
        <v>280980</v>
      </c>
      <c r="M299" s="10">
        <v>0.1</v>
      </c>
      <c r="N299" s="9">
        <v>252882</v>
      </c>
      <c r="O299" s="10">
        <v>0.48666258104602306</v>
      </c>
      <c r="P299" s="15">
        <v>123068.20682008041</v>
      </c>
      <c r="Q299" s="9">
        <v>129813.79317991959</v>
      </c>
      <c r="R299" s="10">
        <v>0.08</v>
      </c>
      <c r="S299" s="9">
        <v>34.650275779393439</v>
      </c>
      <c r="T299" s="16">
        <v>0</v>
      </c>
      <c r="U299" s="9">
        <v>0</v>
      </c>
      <c r="V299" s="9">
        <v>1623000</v>
      </c>
      <c r="W299" s="9"/>
    </row>
    <row r="300" spans="1:23" ht="29" x14ac:dyDescent="0.35">
      <c r="A300" s="5" t="s">
        <v>4613</v>
      </c>
      <c r="B300" s="5" t="s">
        <v>4614</v>
      </c>
      <c r="C300" s="5" t="s">
        <v>196</v>
      </c>
      <c r="D300" s="5" t="s">
        <v>4615</v>
      </c>
      <c r="E300" s="5" t="s">
        <v>586</v>
      </c>
      <c r="F300" s="5" t="s">
        <v>4616</v>
      </c>
      <c r="G300" s="5" t="s">
        <v>152</v>
      </c>
      <c r="H300" s="6">
        <v>34108</v>
      </c>
      <c r="I300" s="6">
        <v>19600</v>
      </c>
      <c r="J300" s="14" t="s">
        <v>53</v>
      </c>
      <c r="K300" s="8">
        <v>9.9</v>
      </c>
      <c r="L300" s="9">
        <v>194040</v>
      </c>
      <c r="M300" s="10">
        <v>0.1</v>
      </c>
      <c r="N300" s="9">
        <v>174636</v>
      </c>
      <c r="O300" s="10">
        <v>0.48666258104602306</v>
      </c>
      <c r="P300" s="15">
        <v>84988.806503553278</v>
      </c>
      <c r="Q300" s="9">
        <v>89647.193496446722</v>
      </c>
      <c r="R300" s="10">
        <v>0.08</v>
      </c>
      <c r="S300" s="9">
        <v>57.17295503599918</v>
      </c>
      <c r="T300" s="16">
        <v>0</v>
      </c>
      <c r="U300" s="9">
        <v>0</v>
      </c>
      <c r="V300" s="9">
        <v>1121000</v>
      </c>
      <c r="W300" s="9"/>
    </row>
    <row r="301" spans="1:23" ht="58" x14ac:dyDescent="0.35">
      <c r="A301" s="5" t="s">
        <v>4617</v>
      </c>
      <c r="B301" s="5" t="s">
        <v>4618</v>
      </c>
      <c r="C301" s="5" t="s">
        <v>190</v>
      </c>
      <c r="D301" s="5" t="s">
        <v>4619</v>
      </c>
      <c r="E301" s="5" t="s">
        <v>586</v>
      </c>
      <c r="F301" s="5" t="s">
        <v>550</v>
      </c>
      <c r="G301" s="5" t="s">
        <v>151</v>
      </c>
      <c r="H301" s="6">
        <v>12500</v>
      </c>
      <c r="I301" s="6">
        <v>9200</v>
      </c>
      <c r="J301" s="14" t="s">
        <v>53</v>
      </c>
      <c r="K301" s="8">
        <v>6.6000000000000005</v>
      </c>
      <c r="L301" s="9">
        <v>60720.000000000007</v>
      </c>
      <c r="M301" s="10">
        <v>0.1</v>
      </c>
      <c r="N301" s="9">
        <v>54648.000000000007</v>
      </c>
      <c r="O301" s="10">
        <v>0.48666258104602306</v>
      </c>
      <c r="P301" s="15">
        <v>26595.136729003072</v>
      </c>
      <c r="Q301" s="9">
        <v>28052.863270996935</v>
      </c>
      <c r="R301" s="10">
        <v>0.08</v>
      </c>
      <c r="S301" s="9">
        <v>38.115303357332792</v>
      </c>
      <c r="T301" s="16">
        <v>0</v>
      </c>
      <c r="U301" s="9">
        <v>0</v>
      </c>
      <c r="V301" s="9">
        <v>351000</v>
      </c>
      <c r="W301" s="9"/>
    </row>
    <row r="302" spans="1:23" ht="72.5" x14ac:dyDescent="0.35">
      <c r="A302" s="5" t="s">
        <v>4620</v>
      </c>
      <c r="B302" s="5" t="s">
        <v>4621</v>
      </c>
      <c r="C302" s="5" t="s">
        <v>4622</v>
      </c>
      <c r="D302" s="5" t="s">
        <v>4623</v>
      </c>
      <c r="E302" s="5" t="s">
        <v>614</v>
      </c>
      <c r="F302" s="5" t="s">
        <v>4624</v>
      </c>
      <c r="G302" s="5" t="s">
        <v>151</v>
      </c>
      <c r="H302" s="6">
        <v>25000</v>
      </c>
      <c r="I302" s="6">
        <v>23227</v>
      </c>
      <c r="J302" s="14" t="s">
        <v>53</v>
      </c>
      <c r="K302" s="8">
        <v>6</v>
      </c>
      <c r="L302" s="9">
        <v>139362</v>
      </c>
      <c r="M302" s="10">
        <v>0.1</v>
      </c>
      <c r="N302" s="9">
        <v>125425.8</v>
      </c>
      <c r="O302" s="10">
        <v>0.48666258104602311</v>
      </c>
      <c r="P302" s="15">
        <v>61040.043557762285</v>
      </c>
      <c r="Q302" s="9">
        <v>64385.756442237718</v>
      </c>
      <c r="R302" s="10">
        <v>0.08</v>
      </c>
      <c r="S302" s="9">
        <v>34.650275779393446</v>
      </c>
      <c r="T302" s="16">
        <v>0</v>
      </c>
      <c r="U302" s="9">
        <v>0</v>
      </c>
      <c r="V302" s="9">
        <v>805000</v>
      </c>
      <c r="W302" s="9"/>
    </row>
    <row r="303" spans="1:23" ht="29" x14ac:dyDescent="0.35">
      <c r="A303" s="5" t="s">
        <v>4625</v>
      </c>
      <c r="B303" s="5" t="s">
        <v>4626</v>
      </c>
      <c r="C303" s="5" t="s">
        <v>196</v>
      </c>
      <c r="D303" s="5" t="s">
        <v>4627</v>
      </c>
      <c r="E303" s="5" t="s">
        <v>586</v>
      </c>
      <c r="F303" s="5" t="s">
        <v>4628</v>
      </c>
      <c r="G303" s="5" t="s">
        <v>151</v>
      </c>
      <c r="H303" s="6">
        <v>333010</v>
      </c>
      <c r="I303" s="6">
        <v>78491</v>
      </c>
      <c r="J303" s="14" t="s">
        <v>53</v>
      </c>
      <c r="K303" s="8">
        <v>9</v>
      </c>
      <c r="L303" s="9">
        <v>706419</v>
      </c>
      <c r="M303" s="10">
        <v>0.1</v>
      </c>
      <c r="N303" s="9">
        <v>635777.1</v>
      </c>
      <c r="O303" s="10">
        <v>0.48666258104602306</v>
      </c>
      <c r="P303" s="15">
        <v>309408.92445595551</v>
      </c>
      <c r="Q303" s="9">
        <v>326368.17554404447</v>
      </c>
      <c r="R303" s="10">
        <v>0.08</v>
      </c>
      <c r="S303" s="9">
        <v>51.975413669090159</v>
      </c>
      <c r="T303" s="16">
        <v>176028</v>
      </c>
      <c r="U303" s="9">
        <v>1760280</v>
      </c>
      <c r="V303" s="9">
        <v>5840000</v>
      </c>
      <c r="W303" s="9"/>
    </row>
    <row r="304" spans="1:23" ht="58" x14ac:dyDescent="0.35">
      <c r="A304" s="5" t="s">
        <v>4629</v>
      </c>
      <c r="B304" s="5" t="s">
        <v>4630</v>
      </c>
      <c r="C304" s="5" t="s">
        <v>3863</v>
      </c>
      <c r="D304" s="5" t="s">
        <v>4631</v>
      </c>
      <c r="E304" s="5" t="s">
        <v>586</v>
      </c>
      <c r="F304" s="5" t="s">
        <v>4632</v>
      </c>
      <c r="G304" s="5" t="s">
        <v>151</v>
      </c>
      <c r="H304" s="6">
        <v>12600</v>
      </c>
      <c r="I304" s="6">
        <v>5000</v>
      </c>
      <c r="J304" s="14" t="s">
        <v>53</v>
      </c>
      <c r="K304" s="8">
        <v>10.8</v>
      </c>
      <c r="L304" s="9">
        <v>53999.999999999993</v>
      </c>
      <c r="M304" s="10">
        <v>0.1</v>
      </c>
      <c r="N304" s="9">
        <v>48599.999999999993</v>
      </c>
      <c r="O304" s="10">
        <v>0.486662581046023</v>
      </c>
      <c r="P304" s="15">
        <v>23651.801438836716</v>
      </c>
      <c r="Q304" s="9">
        <v>24948.198561163277</v>
      </c>
      <c r="R304" s="10">
        <v>0.08</v>
      </c>
      <c r="S304" s="9">
        <v>62.370496402908195</v>
      </c>
      <c r="T304" s="16">
        <v>0</v>
      </c>
      <c r="U304" s="9">
        <v>0</v>
      </c>
      <c r="V304" s="9">
        <v>312000</v>
      </c>
      <c r="W304" s="9"/>
    </row>
    <row r="305" spans="1:23" x14ac:dyDescent="0.35">
      <c r="A305" s="5" t="s">
        <v>4633</v>
      </c>
      <c r="B305" s="5" t="s">
        <v>4633</v>
      </c>
      <c r="C305" s="5" t="s">
        <v>6</v>
      </c>
      <c r="D305" s="5" t="s">
        <v>4634</v>
      </c>
      <c r="E305" s="5" t="s">
        <v>1007</v>
      </c>
      <c r="F305" s="5" t="s">
        <v>334</v>
      </c>
      <c r="G305" s="5" t="s">
        <v>432</v>
      </c>
      <c r="H305" s="6">
        <v>137214</v>
      </c>
      <c r="I305" s="6">
        <v>66095</v>
      </c>
      <c r="J305" s="14" t="s">
        <v>53</v>
      </c>
      <c r="K305" s="8">
        <v>9</v>
      </c>
      <c r="L305" s="9">
        <v>594855</v>
      </c>
      <c r="M305" s="10">
        <v>0.1</v>
      </c>
      <c r="N305" s="9">
        <v>535369.5</v>
      </c>
      <c r="O305" s="10">
        <v>0.48666258104602306</v>
      </c>
      <c r="P305" s="15">
        <v>260544.30268331885</v>
      </c>
      <c r="Q305" s="9">
        <v>274825.19731668115</v>
      </c>
      <c r="R305" s="10">
        <v>0.08</v>
      </c>
      <c r="S305" s="9">
        <v>51.975413669090166</v>
      </c>
      <c r="T305" s="16">
        <v>0</v>
      </c>
      <c r="U305" s="9">
        <v>0</v>
      </c>
      <c r="V305" s="9">
        <v>3435000</v>
      </c>
      <c r="W305" s="9"/>
    </row>
    <row r="306" spans="1:23" x14ac:dyDescent="0.35">
      <c r="A306" s="5" t="s">
        <v>4635</v>
      </c>
      <c r="B306" s="5" t="s">
        <v>4635</v>
      </c>
      <c r="C306" s="5" t="s">
        <v>6</v>
      </c>
      <c r="D306" s="5" t="s">
        <v>4636</v>
      </c>
      <c r="E306" s="5" t="s">
        <v>642</v>
      </c>
      <c r="F306" s="5" t="s">
        <v>334</v>
      </c>
      <c r="G306" s="5" t="s">
        <v>151</v>
      </c>
      <c r="H306" s="6">
        <v>29174</v>
      </c>
      <c r="I306" s="6">
        <v>19968</v>
      </c>
      <c r="J306" s="14" t="s">
        <v>53</v>
      </c>
      <c r="K306" s="8">
        <v>9.9</v>
      </c>
      <c r="L306" s="9">
        <v>197683.20000000001</v>
      </c>
      <c r="M306" s="10">
        <v>0.1</v>
      </c>
      <c r="N306" s="9">
        <v>177914.88</v>
      </c>
      <c r="O306" s="10">
        <v>0.48666258104602311</v>
      </c>
      <c r="P306" s="15">
        <v>86584.514707293478</v>
      </c>
      <c r="Q306" s="9">
        <v>91330.365292706527</v>
      </c>
      <c r="R306" s="10">
        <v>0.08</v>
      </c>
      <c r="S306" s="9">
        <v>57.17295503599918</v>
      </c>
      <c r="T306" s="16">
        <v>0</v>
      </c>
      <c r="U306" s="9">
        <v>0</v>
      </c>
      <c r="V306" s="9">
        <v>1142000</v>
      </c>
      <c r="W306" s="9"/>
    </row>
    <row r="307" spans="1:23" x14ac:dyDescent="0.35">
      <c r="A307" s="5" t="s">
        <v>4637</v>
      </c>
      <c r="B307" s="5" t="s">
        <v>4637</v>
      </c>
      <c r="C307" s="5" t="s">
        <v>6</v>
      </c>
      <c r="D307" s="5" t="s">
        <v>4638</v>
      </c>
      <c r="E307" s="5" t="s">
        <v>1007</v>
      </c>
      <c r="F307" s="5" t="s">
        <v>334</v>
      </c>
      <c r="G307" s="5" t="s">
        <v>151</v>
      </c>
      <c r="H307" s="6">
        <v>59548</v>
      </c>
      <c r="I307" s="6">
        <v>11999</v>
      </c>
      <c r="J307" s="14" t="s">
        <v>53</v>
      </c>
      <c r="K307" s="8">
        <v>9.9</v>
      </c>
      <c r="L307" s="9">
        <v>118790.1</v>
      </c>
      <c r="M307" s="10">
        <v>0.1</v>
      </c>
      <c r="N307" s="9">
        <v>106911.09</v>
      </c>
      <c r="O307" s="10">
        <v>0.48666258104602306</v>
      </c>
      <c r="P307" s="15">
        <v>52029.627001843663</v>
      </c>
      <c r="Q307" s="9">
        <v>54881.462998156334</v>
      </c>
      <c r="R307" s="10">
        <v>0.08</v>
      </c>
      <c r="S307" s="9">
        <v>57.17295503599918</v>
      </c>
      <c r="T307" s="16">
        <v>35550</v>
      </c>
      <c r="U307" s="9">
        <v>355500</v>
      </c>
      <c r="V307" s="9">
        <v>1042000</v>
      </c>
      <c r="W307" s="9"/>
    </row>
    <row r="308" spans="1:23" x14ac:dyDescent="0.35">
      <c r="A308" s="5" t="s">
        <v>4639</v>
      </c>
      <c r="B308" s="5" t="s">
        <v>4639</v>
      </c>
      <c r="C308" s="5" t="s">
        <v>6</v>
      </c>
      <c r="D308" s="5" t="s">
        <v>4640</v>
      </c>
      <c r="E308" s="5" t="s">
        <v>3733</v>
      </c>
      <c r="F308" s="5" t="s">
        <v>334</v>
      </c>
      <c r="G308" s="5" t="s">
        <v>151</v>
      </c>
      <c r="H308" s="6">
        <v>58439</v>
      </c>
      <c r="I308" s="6">
        <v>44429</v>
      </c>
      <c r="J308" s="14" t="s">
        <v>53</v>
      </c>
      <c r="K308" s="8">
        <v>9</v>
      </c>
      <c r="L308" s="9">
        <v>399861</v>
      </c>
      <c r="M308" s="10">
        <v>0.1</v>
      </c>
      <c r="N308" s="9">
        <v>359874.9</v>
      </c>
      <c r="O308" s="10">
        <v>0.48666258104602306</v>
      </c>
      <c r="P308" s="15">
        <v>175137.64768767945</v>
      </c>
      <c r="Q308" s="9">
        <v>184737.25231232055</v>
      </c>
      <c r="R308" s="10">
        <v>0.08</v>
      </c>
      <c r="S308" s="9">
        <v>51.975413669090173</v>
      </c>
      <c r="T308" s="16">
        <v>0</v>
      </c>
      <c r="U308" s="9">
        <v>0</v>
      </c>
      <c r="V308" s="9">
        <v>2309000</v>
      </c>
      <c r="W308" s="9"/>
    </row>
    <row r="309" spans="1:23" ht="58" x14ac:dyDescent="0.35">
      <c r="A309" s="5" t="s">
        <v>4641</v>
      </c>
      <c r="B309" s="5" t="s">
        <v>4642</v>
      </c>
      <c r="C309" s="5" t="s">
        <v>4071</v>
      </c>
      <c r="D309" s="5" t="s">
        <v>4643</v>
      </c>
      <c r="E309" s="5" t="s">
        <v>645</v>
      </c>
      <c r="F309" s="5" t="s">
        <v>334</v>
      </c>
      <c r="G309" s="5" t="s">
        <v>151</v>
      </c>
      <c r="H309" s="6">
        <v>20125</v>
      </c>
      <c r="I309" s="6">
        <v>11234</v>
      </c>
      <c r="J309" s="14" t="s">
        <v>53</v>
      </c>
      <c r="K309" s="8">
        <v>6.6000000000000005</v>
      </c>
      <c r="L309" s="9">
        <v>74144.400000000009</v>
      </c>
      <c r="M309" s="10">
        <v>0.1</v>
      </c>
      <c r="N309" s="9">
        <v>66729.960000000006</v>
      </c>
      <c r="O309" s="10">
        <v>0.51743888408707073</v>
      </c>
      <c r="P309" s="15">
        <v>34528.676037574871</v>
      </c>
      <c r="Q309" s="9">
        <v>32201.283962425136</v>
      </c>
      <c r="R309" s="10">
        <v>0.08</v>
      </c>
      <c r="S309" s="9">
        <v>35.830162856534997</v>
      </c>
      <c r="T309" s="16">
        <v>0</v>
      </c>
      <c r="U309" s="9">
        <v>0</v>
      </c>
      <c r="V309" s="9">
        <v>403000</v>
      </c>
      <c r="W309" s="9"/>
    </row>
    <row r="310" spans="1:23" x14ac:dyDescent="0.35">
      <c r="A310" s="5" t="s">
        <v>4644</v>
      </c>
      <c r="B310" s="5" t="s">
        <v>4644</v>
      </c>
      <c r="C310" s="5" t="s">
        <v>6</v>
      </c>
      <c r="D310" s="5" t="s">
        <v>4645</v>
      </c>
      <c r="E310" s="5" t="s">
        <v>700</v>
      </c>
      <c r="F310" s="5" t="s">
        <v>334</v>
      </c>
      <c r="G310" s="5" t="s">
        <v>151</v>
      </c>
      <c r="H310" s="6">
        <v>69692</v>
      </c>
      <c r="I310" s="6">
        <v>38143</v>
      </c>
      <c r="J310" s="14" t="s">
        <v>53</v>
      </c>
      <c r="K310" s="8">
        <v>9</v>
      </c>
      <c r="L310" s="9">
        <v>343287</v>
      </c>
      <c r="M310" s="10">
        <v>0.1</v>
      </c>
      <c r="N310" s="9">
        <v>308958.3</v>
      </c>
      <c r="O310" s="10">
        <v>0.48666258104602306</v>
      </c>
      <c r="P310" s="15">
        <v>150358.44371359149</v>
      </c>
      <c r="Q310" s="9">
        <v>158599.8562864085</v>
      </c>
      <c r="R310" s="10">
        <v>0.08</v>
      </c>
      <c r="S310" s="9">
        <v>51.975413669090166</v>
      </c>
      <c r="T310" s="16">
        <v>0</v>
      </c>
      <c r="U310" s="9">
        <v>0</v>
      </c>
      <c r="V310" s="9">
        <v>1982000</v>
      </c>
      <c r="W310" s="9"/>
    </row>
    <row r="311" spans="1:23" x14ac:dyDescent="0.35">
      <c r="A311" s="5" t="s">
        <v>4646</v>
      </c>
      <c r="B311" s="5" t="s">
        <v>4646</v>
      </c>
      <c r="C311" s="5" t="s">
        <v>6</v>
      </c>
      <c r="D311" s="5" t="s">
        <v>4647</v>
      </c>
      <c r="E311" s="5" t="s">
        <v>586</v>
      </c>
      <c r="F311" s="5" t="s">
        <v>334</v>
      </c>
      <c r="G311" s="5" t="s">
        <v>151</v>
      </c>
      <c r="H311" s="6">
        <v>15229</v>
      </c>
      <c r="I311" s="6">
        <v>6011</v>
      </c>
      <c r="J311" s="14" t="s">
        <v>53</v>
      </c>
      <c r="K311" s="8">
        <v>9.9</v>
      </c>
      <c r="L311" s="9">
        <v>59508.9</v>
      </c>
      <c r="M311" s="10">
        <v>0.1</v>
      </c>
      <c r="N311" s="9">
        <v>53558.01</v>
      </c>
      <c r="O311" s="10">
        <v>0.486662581046023</v>
      </c>
      <c r="P311" s="15">
        <v>26064.679382288712</v>
      </c>
      <c r="Q311" s="9">
        <v>27493.33061771129</v>
      </c>
      <c r="R311" s="10">
        <v>0.08</v>
      </c>
      <c r="S311" s="9">
        <v>57.17295503599918</v>
      </c>
      <c r="T311" s="16">
        <v>0</v>
      </c>
      <c r="U311" s="9">
        <v>0</v>
      </c>
      <c r="V311" s="9">
        <v>344000</v>
      </c>
      <c r="W311" s="9"/>
    </row>
    <row r="312" spans="1:23" x14ac:dyDescent="0.35">
      <c r="A312" s="5" t="s">
        <v>4648</v>
      </c>
      <c r="B312" s="5" t="s">
        <v>4648</v>
      </c>
      <c r="C312" s="5" t="s">
        <v>6</v>
      </c>
      <c r="D312" s="5" t="s">
        <v>4649</v>
      </c>
      <c r="E312" s="5" t="s">
        <v>586</v>
      </c>
      <c r="F312" s="5" t="s">
        <v>334</v>
      </c>
      <c r="G312" s="5" t="s">
        <v>151</v>
      </c>
      <c r="H312" s="6">
        <v>6274</v>
      </c>
      <c r="I312" s="6">
        <v>4964</v>
      </c>
      <c r="J312" s="14" t="s">
        <v>53</v>
      </c>
      <c r="K312" s="8">
        <v>10.8</v>
      </c>
      <c r="L312" s="9">
        <v>53611.199999999997</v>
      </c>
      <c r="M312" s="10">
        <v>0.1</v>
      </c>
      <c r="N312" s="9">
        <v>48250.079999999994</v>
      </c>
      <c r="O312" s="10">
        <v>0.486662581046023</v>
      </c>
      <c r="P312" s="15">
        <v>23481.508468477092</v>
      </c>
      <c r="Q312" s="9">
        <v>24768.571531522903</v>
      </c>
      <c r="R312" s="10">
        <v>0.08</v>
      </c>
      <c r="S312" s="9">
        <v>62.370496402908195</v>
      </c>
      <c r="T312" s="16">
        <v>0</v>
      </c>
      <c r="U312" s="9">
        <v>0</v>
      </c>
      <c r="V312" s="9">
        <v>310000</v>
      </c>
      <c r="W312" s="9"/>
    </row>
    <row r="313" spans="1:23" x14ac:dyDescent="0.35">
      <c r="A313" s="5" t="s">
        <v>4650</v>
      </c>
      <c r="B313" s="5" t="s">
        <v>4650</v>
      </c>
      <c r="C313" s="5" t="s">
        <v>6</v>
      </c>
      <c r="D313" s="5" t="s">
        <v>4651</v>
      </c>
      <c r="E313" s="5" t="s">
        <v>4061</v>
      </c>
      <c r="F313" s="5" t="s">
        <v>334</v>
      </c>
      <c r="G313" s="5" t="s">
        <v>152</v>
      </c>
      <c r="H313" s="6">
        <v>38112</v>
      </c>
      <c r="I313" s="6">
        <v>19304</v>
      </c>
      <c r="J313" s="14" t="s">
        <v>53</v>
      </c>
      <c r="K313" s="8">
        <v>12.1</v>
      </c>
      <c r="L313" s="9">
        <v>233578.4</v>
      </c>
      <c r="M313" s="10">
        <v>0.1</v>
      </c>
      <c r="N313" s="9">
        <v>210220.56000000003</v>
      </c>
      <c r="O313" s="10">
        <v>0.51584959023421784</v>
      </c>
      <c r="P313" s="15">
        <v>108442.18973480782</v>
      </c>
      <c r="Q313" s="9">
        <v>101778.37026519221</v>
      </c>
      <c r="R313" s="10">
        <v>0.08</v>
      </c>
      <c r="S313" s="9">
        <v>65.904974529367095</v>
      </c>
      <c r="T313" s="16">
        <v>0</v>
      </c>
      <c r="U313" s="9">
        <v>0</v>
      </c>
      <c r="V313" s="9">
        <v>1272000</v>
      </c>
      <c r="W313" s="9"/>
    </row>
    <row r="314" spans="1:23" x14ac:dyDescent="0.35">
      <c r="A314" s="5" t="s">
        <v>4652</v>
      </c>
      <c r="B314" s="5" t="s">
        <v>4652</v>
      </c>
      <c r="C314" s="5" t="s">
        <v>6</v>
      </c>
      <c r="D314" s="5" t="s">
        <v>4653</v>
      </c>
      <c r="E314" s="5" t="s">
        <v>3599</v>
      </c>
      <c r="F314" s="5" t="s">
        <v>334</v>
      </c>
      <c r="G314" s="5" t="s">
        <v>151</v>
      </c>
      <c r="H314" s="6">
        <v>103397</v>
      </c>
      <c r="I314" s="6">
        <v>12297</v>
      </c>
      <c r="J314" s="14" t="s">
        <v>53</v>
      </c>
      <c r="K314" s="8">
        <v>6.6000000000000005</v>
      </c>
      <c r="L314" s="9">
        <v>81160.200000000012</v>
      </c>
      <c r="M314" s="10">
        <v>0.1</v>
      </c>
      <c r="N314" s="9">
        <v>73044.179999999993</v>
      </c>
      <c r="O314" s="10">
        <v>0.48722337869269866</v>
      </c>
      <c r="P314" s="15">
        <v>35588.832173437651</v>
      </c>
      <c r="Q314" s="9">
        <v>37455.347826562349</v>
      </c>
      <c r="R314" s="10">
        <v>0.08</v>
      </c>
      <c r="S314" s="9">
        <v>38.07366413206713</v>
      </c>
      <c r="T314" s="16">
        <v>78803</v>
      </c>
      <c r="U314" s="9">
        <v>630424</v>
      </c>
      <c r="V314" s="9">
        <v>1099000</v>
      </c>
      <c r="W314" s="9"/>
    </row>
    <row r="315" spans="1:23" ht="58" x14ac:dyDescent="0.35">
      <c r="A315" s="5" t="s">
        <v>4654</v>
      </c>
      <c r="B315" s="5" t="s">
        <v>4655</v>
      </c>
      <c r="C315" s="5" t="s">
        <v>4071</v>
      </c>
      <c r="D315" s="5" t="s">
        <v>4656</v>
      </c>
      <c r="E315" s="5" t="s">
        <v>974</v>
      </c>
      <c r="F315" s="5" t="s">
        <v>334</v>
      </c>
      <c r="G315" s="5" t="s">
        <v>151</v>
      </c>
      <c r="H315" s="6">
        <v>51563</v>
      </c>
      <c r="I315" s="6">
        <v>7800</v>
      </c>
      <c r="J315" s="14" t="s">
        <v>53</v>
      </c>
      <c r="K315" s="8">
        <v>6.6000000000000005</v>
      </c>
      <c r="L315" s="9">
        <v>51480.000000000007</v>
      </c>
      <c r="M315" s="10">
        <v>0.1</v>
      </c>
      <c r="N315" s="9">
        <v>46332.000000000007</v>
      </c>
      <c r="O315" s="10">
        <v>0.52846956241130949</v>
      </c>
      <c r="P315" s="15">
        <v>24485.051765640797</v>
      </c>
      <c r="Q315" s="9">
        <v>21846.94823435921</v>
      </c>
      <c r="R315" s="10">
        <v>0.08</v>
      </c>
      <c r="S315" s="9">
        <v>35.011134990960265</v>
      </c>
      <c r="T315" s="16">
        <v>35963</v>
      </c>
      <c r="U315" s="9">
        <v>287704</v>
      </c>
      <c r="V315" s="9">
        <v>561000</v>
      </c>
      <c r="W315" s="9"/>
    </row>
    <row r="316" spans="1:23" ht="101.5" x14ac:dyDescent="0.35">
      <c r="A316" s="5" t="s">
        <v>4657</v>
      </c>
      <c r="B316" s="5" t="s">
        <v>4658</v>
      </c>
      <c r="C316" s="5" t="s">
        <v>4659</v>
      </c>
      <c r="D316" s="5" t="s">
        <v>4660</v>
      </c>
      <c r="E316" s="5" t="s">
        <v>2070</v>
      </c>
      <c r="F316" s="5" t="s">
        <v>4661</v>
      </c>
      <c r="G316" s="5" t="s">
        <v>152</v>
      </c>
      <c r="H316" s="6">
        <v>711905</v>
      </c>
      <c r="I316" s="6">
        <v>180476</v>
      </c>
      <c r="J316" s="14" t="s">
        <v>53</v>
      </c>
      <c r="K316" s="8">
        <v>9.9</v>
      </c>
      <c r="L316" s="9">
        <v>1786712.4</v>
      </c>
      <c r="M316" s="10">
        <v>0.1</v>
      </c>
      <c r="N316" s="9">
        <v>1608041.16</v>
      </c>
      <c r="O316" s="10">
        <v>0.486662581046023</v>
      </c>
      <c r="P316" s="15">
        <v>782573.461353841</v>
      </c>
      <c r="Q316" s="9">
        <v>825467.69864615914</v>
      </c>
      <c r="R316" s="10">
        <v>0.08</v>
      </c>
      <c r="S316" s="9">
        <v>57.17295503599918</v>
      </c>
      <c r="T316" s="16">
        <v>0</v>
      </c>
      <c r="U316" s="9">
        <v>0</v>
      </c>
      <c r="V316" s="9">
        <v>10318000</v>
      </c>
      <c r="W316" s="9"/>
    </row>
    <row r="317" spans="1:23" ht="58" x14ac:dyDescent="0.35">
      <c r="A317" s="5" t="s">
        <v>4662</v>
      </c>
      <c r="B317" s="5" t="s">
        <v>4663</v>
      </c>
      <c r="C317" s="5" t="s">
        <v>4664</v>
      </c>
      <c r="D317" s="5" t="s">
        <v>4665</v>
      </c>
      <c r="E317" s="5" t="s">
        <v>3733</v>
      </c>
      <c r="F317" s="5" t="s">
        <v>476</v>
      </c>
      <c r="G317" s="5" t="s">
        <v>151</v>
      </c>
      <c r="H317" s="6">
        <v>15180</v>
      </c>
      <c r="I317" s="6">
        <v>7600</v>
      </c>
      <c r="J317" s="14" t="s">
        <v>53</v>
      </c>
      <c r="K317" s="8">
        <v>9.9</v>
      </c>
      <c r="L317" s="9">
        <v>75240</v>
      </c>
      <c r="M317" s="10">
        <v>0.1</v>
      </c>
      <c r="N317" s="9">
        <v>67716</v>
      </c>
      <c r="O317" s="10">
        <v>0.486662581046023</v>
      </c>
      <c r="P317" s="15">
        <v>32954.843338112492</v>
      </c>
      <c r="Q317" s="9">
        <v>34761.156661887508</v>
      </c>
      <c r="R317" s="10">
        <v>0.08</v>
      </c>
      <c r="S317" s="9">
        <v>57.172955035999195</v>
      </c>
      <c r="T317" s="16">
        <v>0</v>
      </c>
      <c r="U317" s="9">
        <v>0</v>
      </c>
      <c r="V317" s="9">
        <v>435000</v>
      </c>
      <c r="W317" s="9"/>
    </row>
    <row r="318" spans="1:23" ht="29" x14ac:dyDescent="0.35">
      <c r="A318" s="5" t="s">
        <v>4666</v>
      </c>
      <c r="B318" s="5" t="s">
        <v>4667</v>
      </c>
      <c r="C318" s="5" t="s">
        <v>196</v>
      </c>
      <c r="D318" s="5" t="s">
        <v>4668</v>
      </c>
      <c r="E318" s="5" t="s">
        <v>1007</v>
      </c>
      <c r="F318" s="5" t="s">
        <v>502</v>
      </c>
      <c r="G318" s="5" t="s">
        <v>456</v>
      </c>
      <c r="H318" s="6">
        <v>535731</v>
      </c>
      <c r="I318" s="6">
        <v>434860</v>
      </c>
      <c r="J318" s="14" t="s">
        <v>53</v>
      </c>
      <c r="K318" s="8">
        <v>7.2000000000000011</v>
      </c>
      <c r="L318" s="9">
        <v>3130992.0000000005</v>
      </c>
      <c r="M318" s="10">
        <v>0.1</v>
      </c>
      <c r="N318" s="9">
        <v>2817892.8000000003</v>
      </c>
      <c r="O318" s="10">
        <v>0.48666258104602311</v>
      </c>
      <c r="P318" s="15">
        <v>1371362.9831590052</v>
      </c>
      <c r="Q318" s="9">
        <v>1446529.8168409951</v>
      </c>
      <c r="R318" s="10">
        <v>0.08</v>
      </c>
      <c r="S318" s="9">
        <v>41.58033093527213</v>
      </c>
      <c r="T318" s="16">
        <v>0</v>
      </c>
      <c r="U318" s="9">
        <v>0</v>
      </c>
      <c r="V318" s="9">
        <v>18082000</v>
      </c>
      <c r="W318" s="9"/>
    </row>
    <row r="319" spans="1:23" ht="58" x14ac:dyDescent="0.35">
      <c r="A319" s="5" t="s">
        <v>4669</v>
      </c>
      <c r="B319" s="5" t="s">
        <v>4670</v>
      </c>
      <c r="C319" s="5" t="s">
        <v>439</v>
      </c>
      <c r="D319" s="5" t="s">
        <v>4671</v>
      </c>
      <c r="E319" s="5" t="s">
        <v>1518</v>
      </c>
      <c r="F319" s="5" t="s">
        <v>502</v>
      </c>
      <c r="G319" s="5" t="s">
        <v>151</v>
      </c>
      <c r="H319" s="6">
        <v>12500</v>
      </c>
      <c r="I319" s="6">
        <v>4419</v>
      </c>
      <c r="J319" s="14" t="s">
        <v>53</v>
      </c>
      <c r="K319" s="8">
        <v>10.8</v>
      </c>
      <c r="L319" s="9">
        <v>47725.2</v>
      </c>
      <c r="M319" s="10">
        <v>0.1</v>
      </c>
      <c r="N319" s="9">
        <v>42952.68</v>
      </c>
      <c r="O319" s="10">
        <v>0.48666258104602306</v>
      </c>
      <c r="P319" s="15">
        <v>20903.462111643898</v>
      </c>
      <c r="Q319" s="9">
        <v>22049.217888356103</v>
      </c>
      <c r="R319" s="10">
        <v>0.08</v>
      </c>
      <c r="S319" s="9">
        <v>62.370496402908202</v>
      </c>
      <c r="T319" s="16">
        <v>0</v>
      </c>
      <c r="U319" s="9">
        <v>0</v>
      </c>
      <c r="V319" s="9">
        <v>276000</v>
      </c>
      <c r="W319" s="9"/>
    </row>
    <row r="320" spans="1:23" x14ac:dyDescent="0.35">
      <c r="A320" s="5" t="s">
        <v>4672</v>
      </c>
      <c r="B320" s="5" t="s">
        <v>4672</v>
      </c>
      <c r="C320" s="5" t="s">
        <v>6</v>
      </c>
      <c r="D320" s="5" t="s">
        <v>4673</v>
      </c>
      <c r="E320" s="5" t="s">
        <v>3632</v>
      </c>
      <c r="F320" s="5" t="s">
        <v>502</v>
      </c>
      <c r="G320" s="5" t="s">
        <v>151</v>
      </c>
      <c r="H320" s="6">
        <v>57499</v>
      </c>
      <c r="I320" s="6">
        <v>15960</v>
      </c>
      <c r="J320" s="14" t="s">
        <v>53</v>
      </c>
      <c r="K320" s="8">
        <v>12.1</v>
      </c>
      <c r="L320" s="9">
        <v>193116.00000000003</v>
      </c>
      <c r="M320" s="10">
        <v>0.1</v>
      </c>
      <c r="N320" s="9">
        <v>173804.40000000002</v>
      </c>
      <c r="O320" s="10">
        <v>0.50234120510349989</v>
      </c>
      <c r="P320" s="15">
        <v>87309.111748290743</v>
      </c>
      <c r="Q320" s="9">
        <v>86495.28825170928</v>
      </c>
      <c r="R320" s="10">
        <v>0.08</v>
      </c>
      <c r="S320" s="9">
        <v>67.743803455286098</v>
      </c>
      <c r="T320" s="16">
        <v>0</v>
      </c>
      <c r="U320" s="9">
        <v>0</v>
      </c>
      <c r="V320" s="9">
        <v>1081000</v>
      </c>
      <c r="W320" s="9"/>
    </row>
    <row r="321" spans="1:23" ht="87" x14ac:dyDescent="0.35">
      <c r="A321" s="5" t="s">
        <v>4674</v>
      </c>
      <c r="B321" s="5" t="s">
        <v>4675</v>
      </c>
      <c r="C321" s="5" t="s">
        <v>447</v>
      </c>
      <c r="D321" s="5" t="s">
        <v>4676</v>
      </c>
      <c r="E321" s="5" t="s">
        <v>761</v>
      </c>
      <c r="F321" s="5" t="s">
        <v>4677</v>
      </c>
      <c r="G321" s="5" t="s">
        <v>151</v>
      </c>
      <c r="H321" s="6">
        <v>21769</v>
      </c>
      <c r="I321" s="6">
        <v>5367</v>
      </c>
      <c r="J321" s="14" t="s">
        <v>53</v>
      </c>
      <c r="K321" s="8">
        <v>12.1</v>
      </c>
      <c r="L321" s="9">
        <v>64940.7</v>
      </c>
      <c r="M321" s="10">
        <v>0.1</v>
      </c>
      <c r="N321" s="9">
        <v>58446.630000000005</v>
      </c>
      <c r="O321" s="10">
        <v>0.48683980751094535</v>
      </c>
      <c r="P321" s="15">
        <v>28454.146098863446</v>
      </c>
      <c r="Q321" s="9">
        <v>29992.483901136558</v>
      </c>
      <c r="R321" s="10">
        <v>0.08</v>
      </c>
      <c r="S321" s="9">
        <v>69.853931202572568</v>
      </c>
      <c r="T321" s="16">
        <v>11035</v>
      </c>
      <c r="U321" s="9">
        <v>110350</v>
      </c>
      <c r="V321" s="9">
        <v>485000</v>
      </c>
      <c r="W321" s="9"/>
    </row>
    <row r="322" spans="1:23" x14ac:dyDescent="0.35">
      <c r="A322" s="5" t="s">
        <v>4678</v>
      </c>
      <c r="B322" s="5" t="s">
        <v>4678</v>
      </c>
      <c r="C322" s="5" t="s">
        <v>434</v>
      </c>
      <c r="D322" s="5" t="s">
        <v>4679</v>
      </c>
      <c r="E322" s="5" t="s">
        <v>1007</v>
      </c>
      <c r="F322" s="5" t="s">
        <v>4680</v>
      </c>
      <c r="G322" s="5" t="s">
        <v>151</v>
      </c>
      <c r="H322" s="6">
        <v>80020</v>
      </c>
      <c r="I322" s="6">
        <v>66692</v>
      </c>
      <c r="J322" s="14" t="s">
        <v>53</v>
      </c>
      <c r="K322" s="8">
        <v>9</v>
      </c>
      <c r="L322" s="9">
        <v>600228</v>
      </c>
      <c r="M322" s="10">
        <v>0.1</v>
      </c>
      <c r="N322" s="9">
        <v>540205.19999999995</v>
      </c>
      <c r="O322" s="10">
        <v>0.3266432786067785</v>
      </c>
      <c r="P322" s="15">
        <v>176454.39764843049</v>
      </c>
      <c r="Q322" s="9">
        <v>363750.80235156947</v>
      </c>
      <c r="R322" s="10">
        <v>0.08</v>
      </c>
      <c r="S322" s="9">
        <v>68.177368041063673</v>
      </c>
      <c r="T322" s="16">
        <v>0</v>
      </c>
      <c r="U322" s="9">
        <v>0</v>
      </c>
      <c r="V322" s="9">
        <v>4547000</v>
      </c>
      <c r="W322" s="9"/>
    </row>
    <row r="323" spans="1:23" ht="29" x14ac:dyDescent="0.35">
      <c r="A323" s="5" t="s">
        <v>4681</v>
      </c>
      <c r="B323" s="5" t="s">
        <v>4682</v>
      </c>
      <c r="C323" s="5" t="s">
        <v>189</v>
      </c>
      <c r="D323" s="5" t="s">
        <v>4683</v>
      </c>
      <c r="E323" s="5" t="s">
        <v>1007</v>
      </c>
      <c r="F323" s="5" t="s">
        <v>253</v>
      </c>
      <c r="G323" s="5" t="s">
        <v>151</v>
      </c>
      <c r="H323" s="6">
        <v>79240</v>
      </c>
      <c r="I323" s="6">
        <v>45001</v>
      </c>
      <c r="J323" s="14" t="s">
        <v>53</v>
      </c>
      <c r="K323" s="8">
        <v>9</v>
      </c>
      <c r="L323" s="9">
        <v>405009</v>
      </c>
      <c r="M323" s="10">
        <v>0.1</v>
      </c>
      <c r="N323" s="9">
        <v>364508.1</v>
      </c>
      <c r="O323" s="10">
        <v>0.48666258104602306</v>
      </c>
      <c r="P323" s="15">
        <v>177392.45275818187</v>
      </c>
      <c r="Q323" s="9">
        <v>187115.64724181811</v>
      </c>
      <c r="R323" s="10">
        <v>0.08</v>
      </c>
      <c r="S323" s="9">
        <v>51.975413669090152</v>
      </c>
      <c r="T323" s="16">
        <v>0</v>
      </c>
      <c r="U323" s="9">
        <v>0</v>
      </c>
      <c r="V323" s="9">
        <v>2339000</v>
      </c>
      <c r="W323" s="9"/>
    </row>
    <row r="324" spans="1:23" x14ac:dyDescent="0.35">
      <c r="A324" s="5" t="s">
        <v>4684</v>
      </c>
      <c r="B324" s="5" t="s">
        <v>4684</v>
      </c>
      <c r="C324" s="5" t="s">
        <v>6</v>
      </c>
      <c r="D324" s="5" t="s">
        <v>4685</v>
      </c>
      <c r="E324" s="5" t="s">
        <v>642</v>
      </c>
      <c r="F324" s="5" t="s">
        <v>253</v>
      </c>
      <c r="G324" s="5" t="s">
        <v>151</v>
      </c>
      <c r="H324" s="6">
        <v>33934</v>
      </c>
      <c r="I324" s="6">
        <v>21500</v>
      </c>
      <c r="J324" s="14" t="s">
        <v>53</v>
      </c>
      <c r="K324" s="8">
        <v>9</v>
      </c>
      <c r="L324" s="9">
        <v>193500</v>
      </c>
      <c r="M324" s="10">
        <v>0.1</v>
      </c>
      <c r="N324" s="9">
        <v>174150</v>
      </c>
      <c r="O324" s="10">
        <v>0.48666258104602306</v>
      </c>
      <c r="P324" s="15">
        <v>84752.288489164916</v>
      </c>
      <c r="Q324" s="9">
        <v>89397.711510835084</v>
      </c>
      <c r="R324" s="10">
        <v>0.08</v>
      </c>
      <c r="S324" s="9">
        <v>51.975413669090166</v>
      </c>
      <c r="T324" s="16">
        <v>0</v>
      </c>
      <c r="U324" s="9">
        <v>0</v>
      </c>
      <c r="V324" s="9">
        <v>1117000</v>
      </c>
      <c r="W324" s="9"/>
    </row>
    <row r="325" spans="1:23" x14ac:dyDescent="0.35">
      <c r="A325" s="5" t="s">
        <v>4686</v>
      </c>
      <c r="B325" s="5" t="s">
        <v>4686</v>
      </c>
      <c r="C325" s="5" t="s">
        <v>6</v>
      </c>
      <c r="D325" s="5" t="s">
        <v>4687</v>
      </c>
      <c r="E325" s="5" t="s">
        <v>1007</v>
      </c>
      <c r="F325" s="5" t="s">
        <v>253</v>
      </c>
      <c r="G325" s="5" t="s">
        <v>152</v>
      </c>
      <c r="H325" s="6">
        <v>32844</v>
      </c>
      <c r="I325" s="6">
        <v>16800</v>
      </c>
      <c r="J325" s="14" t="s">
        <v>53</v>
      </c>
      <c r="K325" s="8">
        <v>9.9</v>
      </c>
      <c r="L325" s="9">
        <v>166320</v>
      </c>
      <c r="M325" s="10">
        <v>0.1</v>
      </c>
      <c r="N325" s="9">
        <v>149688</v>
      </c>
      <c r="O325" s="10">
        <v>0.486662581046023</v>
      </c>
      <c r="P325" s="15">
        <v>72847.548431617091</v>
      </c>
      <c r="Q325" s="9">
        <v>76840.451568382909</v>
      </c>
      <c r="R325" s="10">
        <v>0.08</v>
      </c>
      <c r="S325" s="9">
        <v>57.17295503599918</v>
      </c>
      <c r="T325" s="16">
        <v>0</v>
      </c>
      <c r="U325" s="9">
        <v>0</v>
      </c>
      <c r="V325" s="9">
        <v>961000</v>
      </c>
      <c r="W325" s="9"/>
    </row>
    <row r="326" spans="1:23" x14ac:dyDescent="0.35">
      <c r="A326" s="5" t="s">
        <v>4688</v>
      </c>
      <c r="B326" s="5" t="s">
        <v>4688</v>
      </c>
      <c r="C326" s="5" t="s">
        <v>6</v>
      </c>
      <c r="D326" s="5" t="s">
        <v>4689</v>
      </c>
      <c r="E326" s="5" t="s">
        <v>1007</v>
      </c>
      <c r="F326" s="5" t="s">
        <v>253</v>
      </c>
      <c r="G326" s="5" t="s">
        <v>151</v>
      </c>
      <c r="H326" s="6">
        <v>36982</v>
      </c>
      <c r="I326" s="6">
        <v>30470</v>
      </c>
      <c r="J326" s="14" t="s">
        <v>53</v>
      </c>
      <c r="K326" s="8">
        <v>9</v>
      </c>
      <c r="L326" s="9">
        <v>274230</v>
      </c>
      <c r="M326" s="10">
        <v>0.1</v>
      </c>
      <c r="N326" s="9">
        <v>246807</v>
      </c>
      <c r="O326" s="10">
        <v>0.486662581046023</v>
      </c>
      <c r="P326" s="15">
        <v>120111.7316402258</v>
      </c>
      <c r="Q326" s="9">
        <v>126695.2683597742</v>
      </c>
      <c r="R326" s="10">
        <v>0.08</v>
      </c>
      <c r="S326" s="9">
        <v>51.975413669090173</v>
      </c>
      <c r="T326" s="16">
        <v>0</v>
      </c>
      <c r="U326" s="9">
        <v>0</v>
      </c>
      <c r="V326" s="9">
        <v>1584000</v>
      </c>
      <c r="W326" s="9"/>
    </row>
    <row r="327" spans="1:23" ht="29" x14ac:dyDescent="0.35">
      <c r="A327" s="5" t="s">
        <v>4690</v>
      </c>
      <c r="B327" s="5" t="s">
        <v>4691</v>
      </c>
      <c r="C327" s="5" t="s">
        <v>194</v>
      </c>
      <c r="D327" s="5" t="s">
        <v>4692</v>
      </c>
      <c r="E327" s="5" t="s">
        <v>700</v>
      </c>
      <c r="F327" s="5" t="s">
        <v>253</v>
      </c>
      <c r="G327" s="5" t="s">
        <v>151</v>
      </c>
      <c r="H327" s="6">
        <v>50971</v>
      </c>
      <c r="I327" s="6">
        <v>15454</v>
      </c>
      <c r="J327" s="14" t="s">
        <v>53</v>
      </c>
      <c r="K327" s="8">
        <v>6.6000000000000005</v>
      </c>
      <c r="L327" s="9">
        <v>101996.4</v>
      </c>
      <c r="M327" s="10">
        <v>0.1</v>
      </c>
      <c r="N327" s="9">
        <v>91796.760000000009</v>
      </c>
      <c r="O327" s="10">
        <v>0.48666258104602311</v>
      </c>
      <c r="P327" s="15">
        <v>44674.048153262338</v>
      </c>
      <c r="Q327" s="9">
        <v>47122.711846737671</v>
      </c>
      <c r="R327" s="10">
        <v>0.08</v>
      </c>
      <c r="S327" s="9">
        <v>38.115303357332785</v>
      </c>
      <c r="T327" s="16">
        <v>0</v>
      </c>
      <c r="U327" s="9">
        <v>0</v>
      </c>
      <c r="V327" s="9">
        <v>589000</v>
      </c>
      <c r="W327" s="9"/>
    </row>
    <row r="328" spans="1:23" x14ac:dyDescent="0.35">
      <c r="A328" s="5" t="s">
        <v>4693</v>
      </c>
      <c r="B328" s="5" t="s">
        <v>4693</v>
      </c>
      <c r="C328" s="5" t="s">
        <v>6</v>
      </c>
      <c r="D328" s="5" t="s">
        <v>4694</v>
      </c>
      <c r="E328" s="5" t="s">
        <v>586</v>
      </c>
      <c r="F328" s="5" t="s">
        <v>253</v>
      </c>
      <c r="G328" s="5" t="s">
        <v>152</v>
      </c>
      <c r="H328" s="6">
        <v>20528</v>
      </c>
      <c r="I328" s="6">
        <v>13570</v>
      </c>
      <c r="J328" s="14" t="s">
        <v>53</v>
      </c>
      <c r="K328" s="8">
        <v>9.9</v>
      </c>
      <c r="L328" s="9">
        <v>134343</v>
      </c>
      <c r="M328" s="10">
        <v>0.1</v>
      </c>
      <c r="N328" s="9">
        <v>120908.7</v>
      </c>
      <c r="O328" s="10">
        <v>0.486662581046023</v>
      </c>
      <c r="P328" s="15">
        <v>58841.740012919283</v>
      </c>
      <c r="Q328" s="9">
        <v>62066.959987080714</v>
      </c>
      <c r="R328" s="10">
        <v>0.08</v>
      </c>
      <c r="S328" s="9">
        <v>57.17295503599918</v>
      </c>
      <c r="T328" s="16">
        <v>0</v>
      </c>
      <c r="U328" s="9">
        <v>0</v>
      </c>
      <c r="V328" s="9">
        <v>776000</v>
      </c>
      <c r="W328" s="9"/>
    </row>
    <row r="329" spans="1:23" x14ac:dyDescent="0.35">
      <c r="A329" s="5" t="s">
        <v>4695</v>
      </c>
      <c r="B329" s="5" t="s">
        <v>4695</v>
      </c>
      <c r="C329" s="5" t="s">
        <v>6</v>
      </c>
      <c r="D329" s="5" t="s">
        <v>4696</v>
      </c>
      <c r="E329" s="5" t="s">
        <v>797</v>
      </c>
      <c r="F329" s="5" t="s">
        <v>253</v>
      </c>
      <c r="G329" s="5" t="s">
        <v>151</v>
      </c>
      <c r="H329" s="6">
        <v>16901</v>
      </c>
      <c r="I329" s="6">
        <v>7000</v>
      </c>
      <c r="J329" s="14" t="s">
        <v>53</v>
      </c>
      <c r="K329" s="8">
        <v>12.1</v>
      </c>
      <c r="L329" s="9">
        <v>84700.000000000015</v>
      </c>
      <c r="M329" s="10">
        <v>0.1</v>
      </c>
      <c r="N329" s="9">
        <v>76230.000000000015</v>
      </c>
      <c r="O329" s="10">
        <v>0.48666258104602306</v>
      </c>
      <c r="P329" s="15">
        <v>37098.288553138344</v>
      </c>
      <c r="Q329" s="9">
        <v>39131.711446861671</v>
      </c>
      <c r="R329" s="10">
        <v>0.08</v>
      </c>
      <c r="S329" s="9">
        <v>69.87805615511013</v>
      </c>
      <c r="T329" s="16">
        <v>0</v>
      </c>
      <c r="U329" s="9">
        <v>0</v>
      </c>
      <c r="V329" s="9">
        <v>489000</v>
      </c>
      <c r="W329" s="9"/>
    </row>
    <row r="330" spans="1:23" ht="43.5" x14ac:dyDescent="0.35">
      <c r="A330" s="5" t="s">
        <v>4697</v>
      </c>
      <c r="B330" s="5" t="s">
        <v>4698</v>
      </c>
      <c r="C330" s="5" t="s">
        <v>199</v>
      </c>
      <c r="D330" s="5" t="s">
        <v>4699</v>
      </c>
      <c r="E330" s="5" t="s">
        <v>819</v>
      </c>
      <c r="F330" s="5" t="s">
        <v>253</v>
      </c>
      <c r="G330" s="5" t="s">
        <v>151</v>
      </c>
      <c r="H330" s="6">
        <v>65903</v>
      </c>
      <c r="I330" s="6">
        <v>25310</v>
      </c>
      <c r="J330" s="14" t="s">
        <v>53</v>
      </c>
      <c r="K330" s="8">
        <v>6</v>
      </c>
      <c r="L330" s="9">
        <v>151860</v>
      </c>
      <c r="M330" s="10">
        <v>0.1</v>
      </c>
      <c r="N330" s="9">
        <v>136674</v>
      </c>
      <c r="O330" s="10">
        <v>0.486662581046023</v>
      </c>
      <c r="P330" s="15">
        <v>66514.121601884151</v>
      </c>
      <c r="Q330" s="9">
        <v>70159.878398115849</v>
      </c>
      <c r="R330" s="10">
        <v>0.08</v>
      </c>
      <c r="S330" s="9">
        <v>34.650275779393446</v>
      </c>
      <c r="T330" s="16">
        <v>0</v>
      </c>
      <c r="U330" s="9">
        <v>0</v>
      </c>
      <c r="V330" s="9">
        <v>877000</v>
      </c>
      <c r="W330" s="9"/>
    </row>
    <row r="331" spans="1:23" ht="29" x14ac:dyDescent="0.35">
      <c r="A331" s="5" t="s">
        <v>4700</v>
      </c>
      <c r="B331" s="5" t="s">
        <v>4701</v>
      </c>
      <c r="C331" s="5" t="s">
        <v>4702</v>
      </c>
      <c r="D331" s="5" t="s">
        <v>4703</v>
      </c>
      <c r="E331" s="5" t="s">
        <v>1007</v>
      </c>
      <c r="F331" s="5" t="s">
        <v>4704</v>
      </c>
      <c r="G331" s="5" t="s">
        <v>152</v>
      </c>
      <c r="H331" s="6">
        <v>172441</v>
      </c>
      <c r="I331" s="6">
        <v>95528</v>
      </c>
      <c r="J331" s="14" t="s">
        <v>53</v>
      </c>
      <c r="K331" s="8">
        <v>9</v>
      </c>
      <c r="L331" s="9">
        <v>859752</v>
      </c>
      <c r="M331" s="10">
        <v>0.1</v>
      </c>
      <c r="N331" s="9">
        <v>773776.8</v>
      </c>
      <c r="O331" s="10">
        <v>0.35351328629717582</v>
      </c>
      <c r="P331" s="15">
        <v>273540.37942851259</v>
      </c>
      <c r="Q331" s="9">
        <v>500236.42057148746</v>
      </c>
      <c r="R331" s="10">
        <v>0.08</v>
      </c>
      <c r="S331" s="9">
        <v>65.456779762410946</v>
      </c>
      <c r="T331" s="16">
        <v>0</v>
      </c>
      <c r="U331" s="9">
        <v>0</v>
      </c>
      <c r="V331" s="9">
        <v>6253000</v>
      </c>
      <c r="W331" s="9"/>
    </row>
    <row r="332" spans="1:23" ht="58" x14ac:dyDescent="0.35">
      <c r="A332" s="5" t="s">
        <v>4705</v>
      </c>
      <c r="B332" s="5" t="s">
        <v>4706</v>
      </c>
      <c r="C332" s="5" t="s">
        <v>452</v>
      </c>
      <c r="D332" s="5" t="s">
        <v>4707</v>
      </c>
      <c r="E332" s="5" t="s">
        <v>621</v>
      </c>
      <c r="F332" s="5" t="s">
        <v>4708</v>
      </c>
      <c r="G332" s="5" t="s">
        <v>151</v>
      </c>
      <c r="H332" s="6">
        <v>57864</v>
      </c>
      <c r="I332" s="6">
        <v>31354</v>
      </c>
      <c r="J332" s="14" t="s">
        <v>53</v>
      </c>
      <c r="K332" s="8">
        <v>6</v>
      </c>
      <c r="L332" s="9">
        <v>188124</v>
      </c>
      <c r="M332" s="10">
        <v>0.1</v>
      </c>
      <c r="N332" s="9">
        <v>169311.6</v>
      </c>
      <c r="O332" s="10">
        <v>0.48722337869269866</v>
      </c>
      <c r="P332" s="15">
        <v>82492.569803866718</v>
      </c>
      <c r="Q332" s="9">
        <v>86819.030196133273</v>
      </c>
      <c r="R332" s="10">
        <v>0.08</v>
      </c>
      <c r="S332" s="9">
        <v>34.612421938242846</v>
      </c>
      <c r="T332" s="16">
        <v>0</v>
      </c>
      <c r="U332" s="9">
        <v>0</v>
      </c>
      <c r="V332" s="9">
        <v>1085000</v>
      </c>
      <c r="W332" s="9"/>
    </row>
    <row r="333" spans="1:23" ht="29" x14ac:dyDescent="0.35">
      <c r="A333" s="5" t="s">
        <v>4709</v>
      </c>
      <c r="B333" s="5" t="s">
        <v>4709</v>
      </c>
      <c r="C333" s="5" t="s">
        <v>6</v>
      </c>
      <c r="D333" s="5" t="s">
        <v>4710</v>
      </c>
      <c r="E333" s="5" t="s">
        <v>3594</v>
      </c>
      <c r="F333" s="5" t="s">
        <v>4711</v>
      </c>
      <c r="G333" s="5" t="s">
        <v>151</v>
      </c>
      <c r="H333" s="6">
        <v>506644</v>
      </c>
      <c r="I333" s="6">
        <v>163999</v>
      </c>
      <c r="J333" s="14" t="s">
        <v>53</v>
      </c>
      <c r="K333" s="8">
        <v>5.4</v>
      </c>
      <c r="L333" s="9">
        <v>885594.60000000021</v>
      </c>
      <c r="M333" s="10">
        <v>0.1</v>
      </c>
      <c r="N333" s="9">
        <v>797035.14000000013</v>
      </c>
      <c r="O333" s="10">
        <v>0.48722337869269866</v>
      </c>
      <c r="P333" s="15">
        <v>388334.15384760813</v>
      </c>
      <c r="Q333" s="9">
        <v>408700.986152392</v>
      </c>
      <c r="R333" s="10">
        <v>0.08</v>
      </c>
      <c r="S333" s="9">
        <v>31.15117974441856</v>
      </c>
      <c r="T333" s="16">
        <v>0</v>
      </c>
      <c r="U333" s="9">
        <v>0</v>
      </c>
      <c r="V333" s="9">
        <v>5109000</v>
      </c>
      <c r="W333" s="9"/>
    </row>
    <row r="334" spans="1:23" ht="58" x14ac:dyDescent="0.35">
      <c r="A334" s="5" t="s">
        <v>4712</v>
      </c>
      <c r="B334" s="5" t="s">
        <v>4713</v>
      </c>
      <c r="C334" s="5" t="s">
        <v>460</v>
      </c>
      <c r="D334" s="5" t="s">
        <v>4714</v>
      </c>
      <c r="E334" s="5" t="s">
        <v>700</v>
      </c>
      <c r="F334" s="5" t="s">
        <v>4715</v>
      </c>
      <c r="G334" s="5" t="s">
        <v>152</v>
      </c>
      <c r="H334" s="6">
        <v>15750</v>
      </c>
      <c r="I334" s="6">
        <v>8100</v>
      </c>
      <c r="J334" s="14" t="s">
        <v>53</v>
      </c>
      <c r="K334" s="8">
        <v>6.6000000000000005</v>
      </c>
      <c r="L334" s="9">
        <v>53460.000000000007</v>
      </c>
      <c r="M334" s="10">
        <v>0.1</v>
      </c>
      <c r="N334" s="9">
        <v>48114.000000000007</v>
      </c>
      <c r="O334" s="10">
        <v>0.48666258104602306</v>
      </c>
      <c r="P334" s="15">
        <v>23415.283424448357</v>
      </c>
      <c r="Q334" s="9">
        <v>24698.716575551651</v>
      </c>
      <c r="R334" s="10">
        <v>0.08</v>
      </c>
      <c r="S334" s="9">
        <v>38.115303357332799</v>
      </c>
      <c r="T334" s="16">
        <v>0</v>
      </c>
      <c r="U334" s="9">
        <v>0</v>
      </c>
      <c r="V334" s="9">
        <v>309000</v>
      </c>
      <c r="W334" s="9"/>
    </row>
    <row r="335" spans="1:23" ht="58" x14ac:dyDescent="0.35">
      <c r="A335" s="5" t="s">
        <v>4716</v>
      </c>
      <c r="B335" s="5" t="s">
        <v>4717</v>
      </c>
      <c r="C335" s="5" t="s">
        <v>3863</v>
      </c>
      <c r="D335" s="5" t="s">
        <v>4718</v>
      </c>
      <c r="E335" s="5" t="s">
        <v>586</v>
      </c>
      <c r="F335" s="5" t="s">
        <v>484</v>
      </c>
      <c r="G335" s="5" t="s">
        <v>152</v>
      </c>
      <c r="H335" s="6">
        <v>15625</v>
      </c>
      <c r="I335" s="6">
        <v>6710</v>
      </c>
      <c r="J335" s="14" t="s">
        <v>53</v>
      </c>
      <c r="K335" s="8">
        <v>12.1</v>
      </c>
      <c r="L335" s="9">
        <v>81191.000000000015</v>
      </c>
      <c r="M335" s="10">
        <v>0.1</v>
      </c>
      <c r="N335" s="9">
        <v>73071.900000000009</v>
      </c>
      <c r="O335" s="10">
        <v>0.486662581046023</v>
      </c>
      <c r="P335" s="15">
        <v>35561.359455936894</v>
      </c>
      <c r="Q335" s="9">
        <v>37510.540544063115</v>
      </c>
      <c r="R335" s="10">
        <v>0.08</v>
      </c>
      <c r="S335" s="9">
        <v>69.878056155110116</v>
      </c>
      <c r="T335" s="16">
        <v>0</v>
      </c>
      <c r="U335" s="9">
        <v>0</v>
      </c>
      <c r="V335" s="9">
        <v>469000</v>
      </c>
      <c r="W335" s="9"/>
    </row>
    <row r="336" spans="1:23" ht="58" x14ac:dyDescent="0.35">
      <c r="A336" s="5" t="s">
        <v>4719</v>
      </c>
      <c r="B336" s="5" t="s">
        <v>4720</v>
      </c>
      <c r="C336" s="5" t="s">
        <v>4721</v>
      </c>
      <c r="D336" s="5" t="s">
        <v>4722</v>
      </c>
      <c r="E336" s="5" t="s">
        <v>1007</v>
      </c>
      <c r="F336" s="5" t="s">
        <v>316</v>
      </c>
      <c r="G336" s="5" t="s">
        <v>151</v>
      </c>
      <c r="H336" s="6">
        <v>114396</v>
      </c>
      <c r="I336" s="6">
        <v>13700</v>
      </c>
      <c r="J336" s="14" t="s">
        <v>53</v>
      </c>
      <c r="K336" s="8">
        <v>9.9</v>
      </c>
      <c r="L336" s="9">
        <v>135630</v>
      </c>
      <c r="M336" s="10">
        <v>0.1</v>
      </c>
      <c r="N336" s="9">
        <v>122067</v>
      </c>
      <c r="O336" s="10">
        <v>0.48666258104602306</v>
      </c>
      <c r="P336" s="15">
        <v>59405.441280544896</v>
      </c>
      <c r="Q336" s="9">
        <v>62661.558719455104</v>
      </c>
      <c r="R336" s="10">
        <v>0.08</v>
      </c>
      <c r="S336" s="9">
        <v>57.17295503599918</v>
      </c>
      <c r="T336" s="16">
        <v>86996</v>
      </c>
      <c r="U336" s="9">
        <v>869960</v>
      </c>
      <c r="V336" s="9">
        <v>1653000</v>
      </c>
      <c r="W336" s="9"/>
    </row>
    <row r="337" spans="1:23" ht="29" x14ac:dyDescent="0.35">
      <c r="A337" s="5" t="s">
        <v>4723</v>
      </c>
      <c r="B337" s="5" t="s">
        <v>4724</v>
      </c>
      <c r="C337" s="5" t="s">
        <v>196</v>
      </c>
      <c r="D337" s="5" t="s">
        <v>4725</v>
      </c>
      <c r="E337" s="5" t="s">
        <v>3733</v>
      </c>
      <c r="F337" s="5" t="s">
        <v>316</v>
      </c>
      <c r="G337" s="5" t="s">
        <v>152</v>
      </c>
      <c r="H337" s="6">
        <v>31934</v>
      </c>
      <c r="I337" s="6">
        <v>13407</v>
      </c>
      <c r="J337" s="14" t="s">
        <v>53</v>
      </c>
      <c r="K337" s="8">
        <v>9.9</v>
      </c>
      <c r="L337" s="9">
        <v>132729.30000000002</v>
      </c>
      <c r="M337" s="10">
        <v>0.1</v>
      </c>
      <c r="N337" s="9">
        <v>119456.37</v>
      </c>
      <c r="O337" s="10">
        <v>0.48666258104602306</v>
      </c>
      <c r="P337" s="15">
        <v>58134.94534658872</v>
      </c>
      <c r="Q337" s="9">
        <v>61321.42465341129</v>
      </c>
      <c r="R337" s="10">
        <v>0.08</v>
      </c>
      <c r="S337" s="9">
        <v>57.17295503599918</v>
      </c>
      <c r="T337" s="16">
        <v>0</v>
      </c>
      <c r="U337" s="9">
        <v>0</v>
      </c>
      <c r="V337" s="9">
        <v>767000</v>
      </c>
      <c r="W337" s="9"/>
    </row>
    <row r="338" spans="1:23" ht="29" x14ac:dyDescent="0.35">
      <c r="A338" s="5" t="s">
        <v>4726</v>
      </c>
      <c r="B338" s="5" t="s">
        <v>4727</v>
      </c>
      <c r="C338" s="5" t="s">
        <v>196</v>
      </c>
      <c r="D338" s="5" t="s">
        <v>4692</v>
      </c>
      <c r="E338" s="5" t="s">
        <v>4728</v>
      </c>
      <c r="F338" s="5" t="s">
        <v>316</v>
      </c>
      <c r="G338" s="5" t="s">
        <v>152</v>
      </c>
      <c r="H338" s="6">
        <v>84368</v>
      </c>
      <c r="I338" s="6">
        <v>66835</v>
      </c>
      <c r="J338" s="14" t="s">
        <v>53</v>
      </c>
      <c r="K338" s="8">
        <v>6</v>
      </c>
      <c r="L338" s="9">
        <v>401010</v>
      </c>
      <c r="M338" s="10">
        <v>0.1</v>
      </c>
      <c r="N338" s="9">
        <v>360909</v>
      </c>
      <c r="O338" s="10">
        <v>0.48666258104602306</v>
      </c>
      <c r="P338" s="15">
        <v>175640.90546273917</v>
      </c>
      <c r="Q338" s="9">
        <v>185268.09453726083</v>
      </c>
      <c r="R338" s="10">
        <v>0.08</v>
      </c>
      <c r="S338" s="9">
        <v>34.650275779393446</v>
      </c>
      <c r="T338" s="16">
        <v>0</v>
      </c>
      <c r="U338" s="9">
        <v>0</v>
      </c>
      <c r="V338" s="9">
        <v>2316000</v>
      </c>
      <c r="W338" s="9"/>
    </row>
    <row r="339" spans="1:23" ht="29" x14ac:dyDescent="0.35">
      <c r="A339" s="5" t="s">
        <v>4729</v>
      </c>
      <c r="B339" s="5" t="s">
        <v>4730</v>
      </c>
      <c r="C339" s="5" t="s">
        <v>196</v>
      </c>
      <c r="D339" s="5" t="s">
        <v>4731</v>
      </c>
      <c r="E339" s="5" t="s">
        <v>3720</v>
      </c>
      <c r="F339" s="5" t="s">
        <v>316</v>
      </c>
      <c r="G339" s="5" t="s">
        <v>151</v>
      </c>
      <c r="H339" s="6">
        <v>263843</v>
      </c>
      <c r="I339" s="6">
        <v>36260</v>
      </c>
      <c r="J339" s="14" t="s">
        <v>53</v>
      </c>
      <c r="K339" s="8">
        <v>6</v>
      </c>
      <c r="L339" s="9">
        <v>217560</v>
      </c>
      <c r="M339" s="10">
        <v>0.1</v>
      </c>
      <c r="N339" s="9">
        <v>195804</v>
      </c>
      <c r="O339" s="10">
        <v>0.486662581046023</v>
      </c>
      <c r="P339" s="15">
        <v>95290.480019135488</v>
      </c>
      <c r="Q339" s="9">
        <v>100513.51998086453</v>
      </c>
      <c r="R339" s="10">
        <v>0.08</v>
      </c>
      <c r="S339" s="9">
        <v>34.650275779393446</v>
      </c>
      <c r="T339" s="16">
        <v>191323</v>
      </c>
      <c r="U339" s="9">
        <v>1530584</v>
      </c>
      <c r="V339" s="9">
        <v>2787000</v>
      </c>
      <c r="W339" s="9"/>
    </row>
    <row r="340" spans="1:23" ht="58" x14ac:dyDescent="0.35">
      <c r="A340" s="5" t="s">
        <v>4732</v>
      </c>
      <c r="B340" s="5" t="s">
        <v>4733</v>
      </c>
      <c r="C340" s="5" t="s">
        <v>460</v>
      </c>
      <c r="D340" s="5" t="s">
        <v>4734</v>
      </c>
      <c r="E340" s="5" t="s">
        <v>1970</v>
      </c>
      <c r="F340" s="5" t="s">
        <v>4735</v>
      </c>
      <c r="G340" s="5" t="s">
        <v>152</v>
      </c>
      <c r="H340" s="6">
        <v>22050</v>
      </c>
      <c r="I340" s="6">
        <v>9738</v>
      </c>
      <c r="J340" s="14" t="s">
        <v>53</v>
      </c>
      <c r="K340" s="8">
        <v>6.6000000000000005</v>
      </c>
      <c r="L340" s="9">
        <v>64270.8</v>
      </c>
      <c r="M340" s="10">
        <v>0.1</v>
      </c>
      <c r="N340" s="9">
        <v>57843.72</v>
      </c>
      <c r="O340" s="10">
        <v>0.48666258104602306</v>
      </c>
      <c r="P340" s="15">
        <v>28150.374072503462</v>
      </c>
      <c r="Q340" s="9">
        <v>29693.345927496535</v>
      </c>
      <c r="R340" s="10">
        <v>0.08</v>
      </c>
      <c r="S340" s="9">
        <v>38.115303357332785</v>
      </c>
      <c r="T340" s="16">
        <v>0</v>
      </c>
      <c r="U340" s="9">
        <v>0</v>
      </c>
      <c r="V340" s="9">
        <v>371000</v>
      </c>
      <c r="W340" s="9"/>
    </row>
    <row r="341" spans="1:23" ht="58" x14ac:dyDescent="0.35">
      <c r="A341" s="5" t="s">
        <v>4736</v>
      </c>
      <c r="B341" s="5" t="s">
        <v>4737</v>
      </c>
      <c r="C341" s="5" t="s">
        <v>4738</v>
      </c>
      <c r="D341" s="5" t="s">
        <v>4739</v>
      </c>
      <c r="E341" s="5" t="s">
        <v>586</v>
      </c>
      <c r="F341" s="5" t="s">
        <v>4740</v>
      </c>
      <c r="G341" s="5" t="s">
        <v>192</v>
      </c>
      <c r="H341" s="6">
        <v>209776</v>
      </c>
      <c r="I341" s="6">
        <v>120734</v>
      </c>
      <c r="J341" s="14" t="s">
        <v>53</v>
      </c>
      <c r="K341" s="8">
        <v>8.1000000000000014</v>
      </c>
      <c r="L341" s="9">
        <v>977945.40000000014</v>
      </c>
      <c r="M341" s="10">
        <v>0.1</v>
      </c>
      <c r="N341" s="9">
        <v>880150.8600000001</v>
      </c>
      <c r="O341" s="10">
        <v>0.48666258104602306</v>
      </c>
      <c r="P341" s="15">
        <v>428336.48923747696</v>
      </c>
      <c r="Q341" s="9">
        <v>451814.37076252315</v>
      </c>
      <c r="R341" s="10">
        <v>0.08</v>
      </c>
      <c r="S341" s="9">
        <v>46.777872302181152</v>
      </c>
      <c r="T341" s="16">
        <v>0</v>
      </c>
      <c r="U341" s="9">
        <v>0</v>
      </c>
      <c r="V341" s="9">
        <v>5648000</v>
      </c>
      <c r="W341" s="9"/>
    </row>
    <row r="342" spans="1:23" ht="58" x14ac:dyDescent="0.35">
      <c r="A342" s="5" t="s">
        <v>4741</v>
      </c>
      <c r="B342" s="5" t="s">
        <v>4742</v>
      </c>
      <c r="C342" s="5" t="s">
        <v>4743</v>
      </c>
      <c r="D342" s="5" t="s">
        <v>4744</v>
      </c>
      <c r="E342" s="5" t="s">
        <v>642</v>
      </c>
      <c r="F342" s="5" t="s">
        <v>4745</v>
      </c>
      <c r="G342" s="5" t="s">
        <v>152</v>
      </c>
      <c r="H342" s="6">
        <v>564950</v>
      </c>
      <c r="I342" s="6">
        <v>235280</v>
      </c>
      <c r="J342" s="14" t="s">
        <v>53</v>
      </c>
      <c r="K342" s="8">
        <v>8.9100000000000019</v>
      </c>
      <c r="L342" s="9">
        <v>2096344.8000000005</v>
      </c>
      <c r="M342" s="10">
        <v>0.1</v>
      </c>
      <c r="N342" s="9">
        <v>1886710.3200000003</v>
      </c>
      <c r="O342" s="10">
        <v>0.47760368541742343</v>
      </c>
      <c r="P342" s="15">
        <v>901099.80214708659</v>
      </c>
      <c r="Q342" s="9">
        <v>985610.51785291394</v>
      </c>
      <c r="R342" s="10">
        <v>0.08</v>
      </c>
      <c r="S342" s="9">
        <v>52.36370058297102</v>
      </c>
      <c r="T342" s="16">
        <v>0</v>
      </c>
      <c r="U342" s="9">
        <v>0</v>
      </c>
      <c r="V342" s="9">
        <v>12320000</v>
      </c>
      <c r="W342" s="9"/>
    </row>
    <row r="343" spans="1:23" ht="43.5" x14ac:dyDescent="0.35">
      <c r="A343" s="5" t="s">
        <v>4746</v>
      </c>
      <c r="B343" s="5" t="s">
        <v>4746</v>
      </c>
      <c r="C343" s="5" t="s">
        <v>6</v>
      </c>
      <c r="D343" s="5" t="s">
        <v>4747</v>
      </c>
      <c r="E343" s="5" t="s">
        <v>586</v>
      </c>
      <c r="F343" s="5" t="s">
        <v>4748</v>
      </c>
      <c r="G343" s="5" t="s">
        <v>151</v>
      </c>
      <c r="H343" s="6">
        <v>358089</v>
      </c>
      <c r="I343" s="6">
        <v>127815</v>
      </c>
      <c r="J343" s="14" t="s">
        <v>53</v>
      </c>
      <c r="K343" s="8">
        <v>5.4</v>
      </c>
      <c r="L343" s="9">
        <v>690201</v>
      </c>
      <c r="M343" s="10">
        <v>0.1</v>
      </c>
      <c r="N343" s="9">
        <v>621180.9</v>
      </c>
      <c r="O343" s="10">
        <v>0.48666258104602306</v>
      </c>
      <c r="P343" s="15">
        <v>302305.50009049155</v>
      </c>
      <c r="Q343" s="9">
        <v>318875.39990950847</v>
      </c>
      <c r="R343" s="10">
        <v>0.08</v>
      </c>
      <c r="S343" s="9">
        <v>31.185248201454097</v>
      </c>
      <c r="T343" s="16">
        <v>0</v>
      </c>
      <c r="U343" s="9">
        <v>0</v>
      </c>
      <c r="V343" s="9">
        <v>3986000</v>
      </c>
      <c r="W343" s="9"/>
    </row>
    <row r="344" spans="1:23" x14ac:dyDescent="0.35">
      <c r="A344" s="5" t="s">
        <v>4749</v>
      </c>
      <c r="B344" s="5" t="s">
        <v>4749</v>
      </c>
      <c r="C344" s="5" t="s">
        <v>6</v>
      </c>
      <c r="D344" s="5" t="s">
        <v>4750</v>
      </c>
      <c r="E344" s="5" t="s">
        <v>1007</v>
      </c>
      <c r="F344" s="5" t="s">
        <v>215</v>
      </c>
      <c r="G344" s="5" t="s">
        <v>151</v>
      </c>
      <c r="H344" s="6">
        <v>84942</v>
      </c>
      <c r="I344" s="6">
        <v>68969</v>
      </c>
      <c r="J344" s="14" t="s">
        <v>53</v>
      </c>
      <c r="K344" s="8">
        <v>9</v>
      </c>
      <c r="L344" s="9">
        <v>620721</v>
      </c>
      <c r="M344" s="10">
        <v>0.1</v>
      </c>
      <c r="N344" s="9">
        <v>558648.9</v>
      </c>
      <c r="O344" s="10">
        <v>0.486662581046023</v>
      </c>
      <c r="P344" s="15">
        <v>271873.5155725216</v>
      </c>
      <c r="Q344" s="9">
        <v>286775.38442747842</v>
      </c>
      <c r="R344" s="10">
        <v>0.08</v>
      </c>
      <c r="S344" s="9">
        <v>51.975413669090173</v>
      </c>
      <c r="T344" s="16">
        <v>0</v>
      </c>
      <c r="U344" s="9">
        <v>0</v>
      </c>
      <c r="V344" s="9">
        <v>3585000</v>
      </c>
      <c r="W344" s="9"/>
    </row>
    <row r="345" spans="1:23" x14ac:dyDescent="0.35">
      <c r="A345" s="5" t="s">
        <v>4751</v>
      </c>
      <c r="B345" s="5" t="s">
        <v>4751</v>
      </c>
      <c r="C345" s="5" t="s">
        <v>6</v>
      </c>
      <c r="D345" s="5" t="s">
        <v>4752</v>
      </c>
      <c r="E345" s="5" t="s">
        <v>1007</v>
      </c>
      <c r="F345" s="5" t="s">
        <v>215</v>
      </c>
      <c r="G345" s="5" t="s">
        <v>456</v>
      </c>
      <c r="H345" s="6">
        <v>33411</v>
      </c>
      <c r="I345" s="6">
        <v>17454</v>
      </c>
      <c r="J345" s="14" t="s">
        <v>53</v>
      </c>
      <c r="K345" s="8">
        <v>9.9</v>
      </c>
      <c r="L345" s="9">
        <v>172794.6</v>
      </c>
      <c r="M345" s="10">
        <v>0.1</v>
      </c>
      <c r="N345" s="9">
        <v>155515.14000000001</v>
      </c>
      <c r="O345" s="10">
        <v>0.486662581046023</v>
      </c>
      <c r="P345" s="15">
        <v>75683.399424133619</v>
      </c>
      <c r="Q345" s="9">
        <v>79831.740575866395</v>
      </c>
      <c r="R345" s="10">
        <v>0.08</v>
      </c>
      <c r="S345" s="9">
        <v>57.172955035999195</v>
      </c>
      <c r="T345" s="16">
        <v>0</v>
      </c>
      <c r="U345" s="9">
        <v>0</v>
      </c>
      <c r="V345" s="9">
        <v>998000</v>
      </c>
      <c r="W345" s="9"/>
    </row>
    <row r="346" spans="1:23" x14ac:dyDescent="0.35">
      <c r="A346" s="5" t="s">
        <v>4753</v>
      </c>
      <c r="B346" s="5" t="s">
        <v>4753</v>
      </c>
      <c r="C346" s="5" t="s">
        <v>6</v>
      </c>
      <c r="D346" s="5" t="s">
        <v>4754</v>
      </c>
      <c r="E346" s="5" t="s">
        <v>586</v>
      </c>
      <c r="F346" s="5" t="s">
        <v>215</v>
      </c>
      <c r="G346" s="5" t="s">
        <v>151</v>
      </c>
      <c r="H346" s="6">
        <v>3150</v>
      </c>
      <c r="I346" s="6">
        <v>1600</v>
      </c>
      <c r="J346" s="14" t="s">
        <v>53</v>
      </c>
      <c r="K346" s="8">
        <v>13.2</v>
      </c>
      <c r="L346" s="9">
        <v>21120</v>
      </c>
      <c r="M346" s="10">
        <v>0.1</v>
      </c>
      <c r="N346" s="9">
        <v>19008</v>
      </c>
      <c r="O346" s="10">
        <v>0.486662581046023</v>
      </c>
      <c r="P346" s="15">
        <v>9250.4823405228053</v>
      </c>
      <c r="Q346" s="9">
        <v>9757.5176594771947</v>
      </c>
      <c r="R346" s="10">
        <v>0.08</v>
      </c>
      <c r="S346" s="9">
        <v>76.230606714665583</v>
      </c>
      <c r="T346" s="16">
        <v>0</v>
      </c>
      <c r="U346" s="9">
        <v>0</v>
      </c>
      <c r="V346" s="9">
        <v>122000</v>
      </c>
      <c r="W346" s="9"/>
    </row>
    <row r="347" spans="1:23" x14ac:dyDescent="0.35">
      <c r="A347" s="5" t="s">
        <v>4755</v>
      </c>
      <c r="B347" s="5" t="s">
        <v>4755</v>
      </c>
      <c r="C347" s="5" t="s">
        <v>6</v>
      </c>
      <c r="D347" s="5" t="s">
        <v>4756</v>
      </c>
      <c r="E347" s="5" t="s">
        <v>797</v>
      </c>
      <c r="F347" s="5" t="s">
        <v>215</v>
      </c>
      <c r="G347" s="5" t="s">
        <v>151</v>
      </c>
      <c r="H347" s="6">
        <v>39788</v>
      </c>
      <c r="I347" s="6">
        <v>9000</v>
      </c>
      <c r="J347" s="14" t="s">
        <v>53</v>
      </c>
      <c r="K347" s="8">
        <v>12.1</v>
      </c>
      <c r="L347" s="9">
        <v>108900</v>
      </c>
      <c r="M347" s="10">
        <v>0.1</v>
      </c>
      <c r="N347" s="9">
        <v>98010.000000000015</v>
      </c>
      <c r="O347" s="10">
        <v>0.48666258104602306</v>
      </c>
      <c r="P347" s="15">
        <v>47697.799568320726</v>
      </c>
      <c r="Q347" s="9">
        <v>50312.200431679288</v>
      </c>
      <c r="R347" s="10">
        <v>0.08</v>
      </c>
      <c r="S347" s="9">
        <v>69.87805615511013</v>
      </c>
      <c r="T347" s="16">
        <v>21788</v>
      </c>
      <c r="U347" s="9">
        <v>217880</v>
      </c>
      <c r="V347" s="9">
        <v>847000</v>
      </c>
      <c r="W347" s="9"/>
    </row>
    <row r="348" spans="1:23" x14ac:dyDescent="0.35">
      <c r="A348" s="5" t="s">
        <v>4757</v>
      </c>
      <c r="B348" s="5" t="s">
        <v>4757</v>
      </c>
      <c r="C348" s="5" t="s">
        <v>6</v>
      </c>
      <c r="D348" s="5" t="s">
        <v>4758</v>
      </c>
      <c r="E348" s="5" t="s">
        <v>586</v>
      </c>
      <c r="F348" s="5" t="s">
        <v>215</v>
      </c>
      <c r="G348" s="5" t="s">
        <v>151</v>
      </c>
      <c r="H348" s="6">
        <v>50284</v>
      </c>
      <c r="I348" s="6">
        <v>18300</v>
      </c>
      <c r="J348" s="14" t="s">
        <v>53</v>
      </c>
      <c r="K348" s="8">
        <v>6.6000000000000005</v>
      </c>
      <c r="L348" s="9">
        <v>120780</v>
      </c>
      <c r="M348" s="10">
        <v>0.1</v>
      </c>
      <c r="N348" s="9">
        <v>108702</v>
      </c>
      <c r="O348" s="10">
        <v>0.48666258104602306</v>
      </c>
      <c r="P348" s="15">
        <v>52901.195884864806</v>
      </c>
      <c r="Q348" s="9">
        <v>55800.804115135208</v>
      </c>
      <c r="R348" s="10">
        <v>0.08</v>
      </c>
      <c r="S348" s="9">
        <v>38.115303357332792</v>
      </c>
      <c r="T348" s="16">
        <v>0</v>
      </c>
      <c r="U348" s="9">
        <v>0</v>
      </c>
      <c r="V348" s="9">
        <v>698000</v>
      </c>
      <c r="W348" s="9"/>
    </row>
    <row r="349" spans="1:23" x14ac:dyDescent="0.35">
      <c r="A349" s="5" t="s">
        <v>4759</v>
      </c>
      <c r="B349" s="5" t="s">
        <v>4759</v>
      </c>
      <c r="C349" s="5" t="s">
        <v>6</v>
      </c>
      <c r="D349" s="5" t="s">
        <v>4760</v>
      </c>
      <c r="E349" s="5" t="s">
        <v>586</v>
      </c>
      <c r="F349" s="5" t="s">
        <v>215</v>
      </c>
      <c r="G349" s="5" t="s">
        <v>151</v>
      </c>
      <c r="H349" s="6">
        <v>21194</v>
      </c>
      <c r="I349" s="6">
        <v>6412</v>
      </c>
      <c r="J349" s="14" t="s">
        <v>53</v>
      </c>
      <c r="K349" s="8">
        <v>6.6000000000000005</v>
      </c>
      <c r="L349" s="9">
        <v>42319.199999999997</v>
      </c>
      <c r="M349" s="10">
        <v>0.1</v>
      </c>
      <c r="N349" s="9">
        <v>38087.280000000006</v>
      </c>
      <c r="O349" s="10">
        <v>0.486662581046023</v>
      </c>
      <c r="P349" s="15">
        <v>18535.653989822575</v>
      </c>
      <c r="Q349" s="9">
        <v>19551.626010177431</v>
      </c>
      <c r="R349" s="10">
        <v>0.08</v>
      </c>
      <c r="S349" s="9">
        <v>38.115303357332799</v>
      </c>
      <c r="T349" s="16">
        <v>0</v>
      </c>
      <c r="U349" s="9">
        <v>0</v>
      </c>
      <c r="V349" s="9">
        <v>244000</v>
      </c>
      <c r="W349" s="9"/>
    </row>
    <row r="350" spans="1:23" x14ac:dyDescent="0.35">
      <c r="A350" s="5" t="s">
        <v>4761</v>
      </c>
      <c r="B350" s="5" t="s">
        <v>4761</v>
      </c>
      <c r="C350" s="5" t="s">
        <v>6</v>
      </c>
      <c r="D350" s="5" t="s">
        <v>4762</v>
      </c>
      <c r="E350" s="5" t="s">
        <v>974</v>
      </c>
      <c r="F350" s="5" t="s">
        <v>215</v>
      </c>
      <c r="G350" s="5" t="s">
        <v>151</v>
      </c>
      <c r="H350" s="6">
        <v>24300</v>
      </c>
      <c r="I350" s="6">
        <v>22070</v>
      </c>
      <c r="J350" s="14" t="s">
        <v>53</v>
      </c>
      <c r="K350" s="8">
        <v>6</v>
      </c>
      <c r="L350" s="9">
        <v>132420</v>
      </c>
      <c r="M350" s="10">
        <v>0.1</v>
      </c>
      <c r="N350" s="9">
        <v>119178</v>
      </c>
      <c r="O350" s="10">
        <v>0.52846956241130949</v>
      </c>
      <c r="P350" s="15">
        <v>62981.945509055047</v>
      </c>
      <c r="Q350" s="9">
        <v>56196.054490944953</v>
      </c>
      <c r="R350" s="10">
        <v>0.08</v>
      </c>
      <c r="S350" s="9">
        <v>31.828304537236605</v>
      </c>
      <c r="T350" s="16">
        <v>0</v>
      </c>
      <c r="U350" s="9">
        <v>0</v>
      </c>
      <c r="V350" s="9">
        <v>702000</v>
      </c>
      <c r="W350" s="9"/>
    </row>
    <row r="351" spans="1:23" ht="29" x14ac:dyDescent="0.35">
      <c r="A351" s="5" t="s">
        <v>4763</v>
      </c>
      <c r="B351" s="5" t="s">
        <v>4763</v>
      </c>
      <c r="C351" s="5" t="s">
        <v>6</v>
      </c>
      <c r="D351" s="5" t="s">
        <v>4764</v>
      </c>
      <c r="E351" s="5" t="s">
        <v>1007</v>
      </c>
      <c r="F351" s="5" t="s">
        <v>4765</v>
      </c>
      <c r="G351" s="5" t="s">
        <v>151</v>
      </c>
      <c r="H351" s="6">
        <v>543367</v>
      </c>
      <c r="I351" s="6">
        <v>184100</v>
      </c>
      <c r="J351" s="14" t="s">
        <v>53</v>
      </c>
      <c r="K351" s="8">
        <v>5.4</v>
      </c>
      <c r="L351" s="9">
        <v>994140.00000000012</v>
      </c>
      <c r="M351" s="10">
        <v>0.1</v>
      </c>
      <c r="N351" s="9">
        <v>894726.00000000012</v>
      </c>
      <c r="O351" s="10">
        <v>0.48666258104602306</v>
      </c>
      <c r="P351" s="15">
        <v>435429.6644889841</v>
      </c>
      <c r="Q351" s="9">
        <v>459296.33551101602</v>
      </c>
      <c r="R351" s="10">
        <v>0.08</v>
      </c>
      <c r="S351" s="9">
        <v>31.185248201454101</v>
      </c>
      <c r="T351" s="16">
        <v>0</v>
      </c>
      <c r="U351" s="9">
        <v>0</v>
      </c>
      <c r="V351" s="9">
        <v>5741000</v>
      </c>
      <c r="W351" s="9"/>
    </row>
    <row r="352" spans="1:23" ht="174" x14ac:dyDescent="0.35">
      <c r="A352" s="5" t="s">
        <v>4766</v>
      </c>
      <c r="B352" s="5" t="s">
        <v>4767</v>
      </c>
      <c r="C352" s="5" t="s">
        <v>3886</v>
      </c>
      <c r="D352" s="5" t="s">
        <v>4768</v>
      </c>
      <c r="E352" s="5" t="s">
        <v>1007</v>
      </c>
      <c r="F352" s="5" t="s">
        <v>4769</v>
      </c>
      <c r="G352" s="5" t="s">
        <v>151</v>
      </c>
      <c r="H352" s="6">
        <v>112058</v>
      </c>
      <c r="I352" s="6">
        <v>86194</v>
      </c>
      <c r="J352" s="14" t="s">
        <v>53</v>
      </c>
      <c r="K352" s="8">
        <v>9</v>
      </c>
      <c r="L352" s="9">
        <v>775746</v>
      </c>
      <c r="M352" s="10">
        <v>0.1</v>
      </c>
      <c r="N352" s="9">
        <v>698171.4</v>
      </c>
      <c r="O352" s="10">
        <v>0.48666258104602306</v>
      </c>
      <c r="P352" s="15">
        <v>339773.8955365154</v>
      </c>
      <c r="Q352" s="9">
        <v>358397.50446348463</v>
      </c>
      <c r="R352" s="10">
        <v>0.08</v>
      </c>
      <c r="S352" s="9">
        <v>51.975413669090159</v>
      </c>
      <c r="T352" s="16">
        <v>0</v>
      </c>
      <c r="U352" s="9">
        <v>0</v>
      </c>
      <c r="V352" s="9">
        <v>4480000</v>
      </c>
      <c r="W352" s="9"/>
    </row>
    <row r="353" spans="1:23" ht="87" x14ac:dyDescent="0.35">
      <c r="A353" s="5" t="s">
        <v>4770</v>
      </c>
      <c r="B353" s="5" t="s">
        <v>4771</v>
      </c>
      <c r="C353" s="5" t="s">
        <v>4225</v>
      </c>
      <c r="D353" s="5" t="s">
        <v>4772</v>
      </c>
      <c r="E353" s="5" t="s">
        <v>981</v>
      </c>
      <c r="F353" s="5" t="s">
        <v>4773</v>
      </c>
      <c r="G353" s="5" t="s">
        <v>151</v>
      </c>
      <c r="H353" s="6">
        <v>18900</v>
      </c>
      <c r="I353" s="6">
        <v>17370</v>
      </c>
      <c r="J353" s="14" t="s">
        <v>53</v>
      </c>
      <c r="K353" s="8">
        <v>6.6000000000000005</v>
      </c>
      <c r="L353" s="9">
        <v>114642</v>
      </c>
      <c r="M353" s="10">
        <v>0.1</v>
      </c>
      <c r="N353" s="9">
        <v>103177.80000000002</v>
      </c>
      <c r="O353" s="10">
        <v>0.48722337869269866</v>
      </c>
      <c r="P353" s="15">
        <v>50270.636322079539</v>
      </c>
      <c r="Q353" s="9">
        <v>52907.163677920485</v>
      </c>
      <c r="R353" s="10">
        <v>0.08</v>
      </c>
      <c r="S353" s="9">
        <v>38.07366413206713</v>
      </c>
      <c r="T353" s="16">
        <v>0</v>
      </c>
      <c r="U353" s="9">
        <v>0</v>
      </c>
      <c r="V353" s="9">
        <v>661000</v>
      </c>
      <c r="W353" s="9"/>
    </row>
    <row r="354" spans="1:23" ht="58" x14ac:dyDescent="0.35">
      <c r="A354" s="5" t="s">
        <v>4774</v>
      </c>
      <c r="B354" s="5" t="s">
        <v>4775</v>
      </c>
      <c r="C354" s="5" t="s">
        <v>449</v>
      </c>
      <c r="D354" s="5" t="s">
        <v>4776</v>
      </c>
      <c r="E354" s="5" t="s">
        <v>586</v>
      </c>
      <c r="F354" s="5" t="s">
        <v>505</v>
      </c>
      <c r="G354" s="5" t="s">
        <v>151</v>
      </c>
      <c r="H354" s="6">
        <v>16906</v>
      </c>
      <c r="I354" s="6">
        <v>9075</v>
      </c>
      <c r="J354" s="14" t="s">
        <v>53</v>
      </c>
      <c r="K354" s="8">
        <v>9.9</v>
      </c>
      <c r="L354" s="9">
        <v>89842.5</v>
      </c>
      <c r="M354" s="10">
        <v>0.1</v>
      </c>
      <c r="N354" s="9">
        <v>80858.25</v>
      </c>
      <c r="O354" s="10">
        <v>0.486662581046023</v>
      </c>
      <c r="P354" s="15">
        <v>39350.684643864595</v>
      </c>
      <c r="Q354" s="9">
        <v>41507.565356135405</v>
      </c>
      <c r="R354" s="10">
        <v>0.08</v>
      </c>
      <c r="S354" s="9">
        <v>57.17295503599918</v>
      </c>
      <c r="T354" s="16">
        <v>0</v>
      </c>
      <c r="U354" s="9">
        <v>0</v>
      </c>
      <c r="V354" s="9">
        <v>519000</v>
      </c>
      <c r="W354" s="9"/>
    </row>
    <row r="355" spans="1:23" ht="29" x14ac:dyDescent="0.35">
      <c r="A355" s="5" t="s">
        <v>4777</v>
      </c>
      <c r="B355" s="5" t="s">
        <v>4778</v>
      </c>
      <c r="C355" s="5" t="s">
        <v>196</v>
      </c>
      <c r="D355" s="5" t="s">
        <v>4779</v>
      </c>
      <c r="E355" s="5" t="s">
        <v>645</v>
      </c>
      <c r="F355" s="5" t="s">
        <v>342</v>
      </c>
      <c r="G355" s="5" t="s">
        <v>152</v>
      </c>
      <c r="H355" s="6">
        <v>11406</v>
      </c>
      <c r="I355" s="6">
        <v>10282</v>
      </c>
      <c r="J355" s="14" t="s">
        <v>53</v>
      </c>
      <c r="K355" s="8">
        <v>9.9</v>
      </c>
      <c r="L355" s="9">
        <v>101791.8</v>
      </c>
      <c r="M355" s="10">
        <v>0.1</v>
      </c>
      <c r="N355" s="9">
        <v>91612.62</v>
      </c>
      <c r="O355" s="10">
        <v>0.51743888408707073</v>
      </c>
      <c r="P355" s="15">
        <v>47403.931861092853</v>
      </c>
      <c r="Q355" s="9">
        <v>44208.688138907142</v>
      </c>
      <c r="R355" s="10">
        <v>0.08</v>
      </c>
      <c r="S355" s="9">
        <v>53.745244284802496</v>
      </c>
      <c r="T355" s="16">
        <v>0</v>
      </c>
      <c r="U355" s="9">
        <v>0</v>
      </c>
      <c r="V355" s="9">
        <v>553000</v>
      </c>
      <c r="W355" s="9"/>
    </row>
    <row r="356" spans="1:23" ht="29" x14ac:dyDescent="0.35">
      <c r="A356" s="5" t="s">
        <v>4780</v>
      </c>
      <c r="B356" s="5" t="s">
        <v>4781</v>
      </c>
      <c r="C356" s="5" t="s">
        <v>196</v>
      </c>
      <c r="D356" s="5" t="s">
        <v>4782</v>
      </c>
      <c r="E356" s="5" t="s">
        <v>1970</v>
      </c>
      <c r="F356" s="5" t="s">
        <v>342</v>
      </c>
      <c r="G356" s="5" t="s">
        <v>151</v>
      </c>
      <c r="H356" s="6">
        <v>35591</v>
      </c>
      <c r="I356" s="6">
        <v>32900</v>
      </c>
      <c r="J356" s="14" t="s">
        <v>53</v>
      </c>
      <c r="K356" s="8">
        <v>6</v>
      </c>
      <c r="L356" s="9">
        <v>197400</v>
      </c>
      <c r="M356" s="10">
        <v>0.1</v>
      </c>
      <c r="N356" s="9">
        <v>177660</v>
      </c>
      <c r="O356" s="10">
        <v>0.486662581046023</v>
      </c>
      <c r="P356" s="15">
        <v>86460.474148636451</v>
      </c>
      <c r="Q356" s="9">
        <v>91199.525851363549</v>
      </c>
      <c r="R356" s="10">
        <v>0.08</v>
      </c>
      <c r="S356" s="9">
        <v>34.650275779393439</v>
      </c>
      <c r="T356" s="16">
        <v>0</v>
      </c>
      <c r="U356" s="9">
        <v>0</v>
      </c>
      <c r="V356" s="9">
        <v>1140000</v>
      </c>
      <c r="W356" s="9"/>
    </row>
    <row r="357" spans="1:23" x14ac:dyDescent="0.35">
      <c r="A357" s="5" t="s">
        <v>4783</v>
      </c>
      <c r="B357" s="5" t="s">
        <v>4783</v>
      </c>
      <c r="C357" s="5" t="s">
        <v>6</v>
      </c>
      <c r="D357" s="5" t="s">
        <v>4784</v>
      </c>
      <c r="E357" s="5" t="s">
        <v>1970</v>
      </c>
      <c r="F357" s="5" t="s">
        <v>4785</v>
      </c>
      <c r="G357" s="5" t="s">
        <v>152</v>
      </c>
      <c r="H357" s="6">
        <v>50286</v>
      </c>
      <c r="I357" s="6">
        <v>22268</v>
      </c>
      <c r="J357" s="14" t="s">
        <v>53</v>
      </c>
      <c r="K357" s="8">
        <v>6</v>
      </c>
      <c r="L357" s="9">
        <v>133608</v>
      </c>
      <c r="M357" s="10">
        <v>0.1</v>
      </c>
      <c r="N357" s="9">
        <v>120247.2</v>
      </c>
      <c r="O357" s="10">
        <v>0.48666258104602306</v>
      </c>
      <c r="P357" s="15">
        <v>58519.812715557346</v>
      </c>
      <c r="Q357" s="9">
        <v>61727.387284442651</v>
      </c>
      <c r="R357" s="10">
        <v>0.08</v>
      </c>
      <c r="S357" s="9">
        <v>34.650275779393439</v>
      </c>
      <c r="T357" s="16">
        <v>0</v>
      </c>
      <c r="U357" s="9">
        <v>0</v>
      </c>
      <c r="V357" s="9">
        <v>772000</v>
      </c>
      <c r="W357" s="9"/>
    </row>
    <row r="358" spans="1:23" ht="58" x14ac:dyDescent="0.35">
      <c r="A358" s="5" t="s">
        <v>4786</v>
      </c>
      <c r="B358" s="5" t="s">
        <v>4787</v>
      </c>
      <c r="C358" s="5" t="s">
        <v>4788</v>
      </c>
      <c r="D358" s="5" t="s">
        <v>4789</v>
      </c>
      <c r="E358" s="5" t="s">
        <v>3632</v>
      </c>
      <c r="F358" s="5" t="s">
        <v>4790</v>
      </c>
      <c r="G358" s="5" t="s">
        <v>192</v>
      </c>
      <c r="H358" s="6">
        <v>258068</v>
      </c>
      <c r="I358" s="6">
        <v>96720</v>
      </c>
      <c r="J358" s="14" t="s">
        <v>53</v>
      </c>
      <c r="K358" s="8">
        <v>11</v>
      </c>
      <c r="L358" s="9">
        <v>1063920</v>
      </c>
      <c r="M358" s="10">
        <v>0.1</v>
      </c>
      <c r="N358" s="9">
        <v>957528</v>
      </c>
      <c r="O358" s="10">
        <v>0.50234120510349989</v>
      </c>
      <c r="P358" s="15">
        <v>481005.76944034407</v>
      </c>
      <c r="Q358" s="9">
        <v>476522.23055965593</v>
      </c>
      <c r="R358" s="10">
        <v>0.08</v>
      </c>
      <c r="S358" s="9">
        <v>61.58527586844189</v>
      </c>
      <c r="T358" s="16">
        <v>0</v>
      </c>
      <c r="U358" s="9">
        <v>0</v>
      </c>
      <c r="V358" s="9">
        <v>5957000</v>
      </c>
      <c r="W358" s="9"/>
    </row>
    <row r="359" spans="1:23" x14ac:dyDescent="0.35">
      <c r="A359" s="5" t="s">
        <v>4791</v>
      </c>
      <c r="B359" s="5" t="s">
        <v>4791</v>
      </c>
      <c r="C359" s="5" t="s">
        <v>6</v>
      </c>
      <c r="D359" s="5" t="s">
        <v>4792</v>
      </c>
      <c r="E359" s="5" t="s">
        <v>642</v>
      </c>
      <c r="F359" s="5" t="s">
        <v>304</v>
      </c>
      <c r="G359" s="5" t="s">
        <v>151</v>
      </c>
      <c r="H359" s="6">
        <v>32365</v>
      </c>
      <c r="I359" s="6">
        <v>15848</v>
      </c>
      <c r="J359" s="14" t="s">
        <v>53</v>
      </c>
      <c r="K359" s="8">
        <v>9.9</v>
      </c>
      <c r="L359" s="9">
        <v>156895.20000000001</v>
      </c>
      <c r="M359" s="10">
        <v>0.1</v>
      </c>
      <c r="N359" s="9">
        <v>141205.68000000002</v>
      </c>
      <c r="O359" s="10">
        <v>0.486662581046023</v>
      </c>
      <c r="P359" s="15">
        <v>68719.520687158802</v>
      </c>
      <c r="Q359" s="9">
        <v>72486.159312841221</v>
      </c>
      <c r="R359" s="10">
        <v>0.08</v>
      </c>
      <c r="S359" s="9">
        <v>57.172955035999195</v>
      </c>
      <c r="T359" s="16">
        <v>0</v>
      </c>
      <c r="U359" s="9">
        <v>0</v>
      </c>
      <c r="V359" s="9">
        <v>906000</v>
      </c>
      <c r="W359" s="9"/>
    </row>
    <row r="360" spans="1:23" ht="29" x14ac:dyDescent="0.35">
      <c r="A360" s="5" t="s">
        <v>4793</v>
      </c>
      <c r="B360" s="5" t="s">
        <v>4793</v>
      </c>
      <c r="C360" s="5" t="s">
        <v>6</v>
      </c>
      <c r="D360" s="5" t="s">
        <v>4794</v>
      </c>
      <c r="E360" s="5" t="s">
        <v>586</v>
      </c>
      <c r="F360" s="5" t="s">
        <v>304</v>
      </c>
      <c r="G360" s="5" t="s">
        <v>191</v>
      </c>
      <c r="H360" s="6">
        <v>106968</v>
      </c>
      <c r="I360" s="6">
        <v>156850</v>
      </c>
      <c r="J360" s="14" t="s">
        <v>53</v>
      </c>
      <c r="K360" s="8">
        <v>5.9400000000000013</v>
      </c>
      <c r="L360" s="9">
        <v>931689.00000000012</v>
      </c>
      <c r="M360" s="10">
        <v>0.1</v>
      </c>
      <c r="N360" s="9">
        <v>838520.10000000021</v>
      </c>
      <c r="O360" s="10">
        <v>0.47760368541742337</v>
      </c>
      <c r="P360" s="15">
        <v>400480.2900565865</v>
      </c>
      <c r="Q360" s="9">
        <v>438039.80994341365</v>
      </c>
      <c r="R360" s="10">
        <v>0.08</v>
      </c>
      <c r="S360" s="9">
        <v>34.909133721980695</v>
      </c>
      <c r="T360" s="16">
        <v>0</v>
      </c>
      <c r="U360" s="9">
        <v>0</v>
      </c>
      <c r="V360" s="9">
        <v>5475000</v>
      </c>
      <c r="W360" s="9"/>
    </row>
    <row r="361" spans="1:23" x14ac:dyDescent="0.35">
      <c r="A361" s="5" t="s">
        <v>4795</v>
      </c>
      <c r="B361" s="5" t="s">
        <v>4795</v>
      </c>
      <c r="C361" s="5" t="s">
        <v>6</v>
      </c>
      <c r="D361" s="5" t="s">
        <v>4796</v>
      </c>
      <c r="E361" s="5" t="s">
        <v>3829</v>
      </c>
      <c r="F361" s="5" t="s">
        <v>304</v>
      </c>
      <c r="G361" s="5" t="s">
        <v>151</v>
      </c>
      <c r="H361" s="6">
        <v>9021</v>
      </c>
      <c r="I361" s="6">
        <v>8310</v>
      </c>
      <c r="J361" s="14" t="s">
        <v>53</v>
      </c>
      <c r="K361" s="8">
        <v>9.9</v>
      </c>
      <c r="L361" s="9">
        <v>82269</v>
      </c>
      <c r="M361" s="10">
        <v>0.1</v>
      </c>
      <c r="N361" s="9">
        <v>74042.100000000006</v>
      </c>
      <c r="O361" s="10">
        <v>0.50922433924856958</v>
      </c>
      <c r="P361" s="15">
        <v>37704.039449076517</v>
      </c>
      <c r="Q361" s="9">
        <v>36338.060550923488</v>
      </c>
      <c r="R361" s="10">
        <v>0.08</v>
      </c>
      <c r="S361" s="9">
        <v>54.660139216190565</v>
      </c>
      <c r="T361" s="16">
        <v>0</v>
      </c>
      <c r="U361" s="9">
        <v>0</v>
      </c>
      <c r="V361" s="9">
        <v>454000</v>
      </c>
      <c r="W361" s="9"/>
    </row>
    <row r="362" spans="1:23" x14ac:dyDescent="0.35">
      <c r="A362" s="5" t="s">
        <v>4797</v>
      </c>
      <c r="B362" s="5" t="s">
        <v>4797</v>
      </c>
      <c r="C362" s="5" t="s">
        <v>6</v>
      </c>
      <c r="D362" s="5" t="s">
        <v>4798</v>
      </c>
      <c r="E362" s="5" t="s">
        <v>586</v>
      </c>
      <c r="F362" s="5" t="s">
        <v>304</v>
      </c>
      <c r="G362" s="5" t="s">
        <v>151</v>
      </c>
      <c r="H362" s="6">
        <v>9088</v>
      </c>
      <c r="I362" s="6">
        <v>2000</v>
      </c>
      <c r="J362" s="14" t="s">
        <v>53</v>
      </c>
      <c r="K362" s="8">
        <v>10.8</v>
      </c>
      <c r="L362" s="9">
        <v>21599.999999999996</v>
      </c>
      <c r="M362" s="10">
        <v>0.1</v>
      </c>
      <c r="N362" s="9">
        <v>19439.999999999996</v>
      </c>
      <c r="O362" s="10">
        <v>0.486662581046023</v>
      </c>
      <c r="P362" s="15">
        <v>9460.7205755346858</v>
      </c>
      <c r="Q362" s="9">
        <v>9979.2794244653105</v>
      </c>
      <c r="R362" s="10">
        <v>0.08</v>
      </c>
      <c r="S362" s="9">
        <v>62.370496402908195</v>
      </c>
      <c r="T362" s="16">
        <v>5088</v>
      </c>
      <c r="U362" s="9">
        <v>50880</v>
      </c>
      <c r="V362" s="9">
        <v>176000</v>
      </c>
      <c r="W362" s="9"/>
    </row>
    <row r="363" spans="1:23" x14ac:dyDescent="0.35">
      <c r="A363" s="5" t="s">
        <v>4799</v>
      </c>
      <c r="B363" s="5" t="s">
        <v>4799</v>
      </c>
      <c r="C363" s="5" t="s">
        <v>6</v>
      </c>
      <c r="D363" s="5" t="s">
        <v>4800</v>
      </c>
      <c r="E363" s="5" t="s">
        <v>614</v>
      </c>
      <c r="F363" s="5" t="s">
        <v>304</v>
      </c>
      <c r="G363" s="5" t="s">
        <v>151</v>
      </c>
      <c r="H363" s="6">
        <v>5800</v>
      </c>
      <c r="I363" s="6">
        <v>5000</v>
      </c>
      <c r="J363" s="14" t="s">
        <v>53</v>
      </c>
      <c r="K363" s="8">
        <v>7.1999999999999993</v>
      </c>
      <c r="L363" s="9">
        <v>36000</v>
      </c>
      <c r="M363" s="10">
        <v>0.1</v>
      </c>
      <c r="N363" s="9">
        <v>32400</v>
      </c>
      <c r="O363" s="10">
        <v>0.48666258104602306</v>
      </c>
      <c r="P363" s="15">
        <v>15767.867625891147</v>
      </c>
      <c r="Q363" s="9">
        <v>16632.132374108853</v>
      </c>
      <c r="R363" s="10">
        <v>0.08</v>
      </c>
      <c r="S363" s="9">
        <v>41.58033093527213</v>
      </c>
      <c r="T363" s="16">
        <v>0</v>
      </c>
      <c r="U363" s="9">
        <v>0</v>
      </c>
      <c r="V363" s="9">
        <v>208000</v>
      </c>
      <c r="W363" s="9"/>
    </row>
    <row r="364" spans="1:23" x14ac:dyDescent="0.35">
      <c r="A364" s="5" t="s">
        <v>4801</v>
      </c>
      <c r="B364" s="5" t="s">
        <v>4801</v>
      </c>
      <c r="C364" s="5" t="s">
        <v>6</v>
      </c>
      <c r="D364" s="5" t="s">
        <v>4802</v>
      </c>
      <c r="E364" s="5" t="s">
        <v>586</v>
      </c>
      <c r="F364" s="5" t="s">
        <v>304</v>
      </c>
      <c r="G364" s="5" t="s">
        <v>151</v>
      </c>
      <c r="H364" s="6">
        <v>30855</v>
      </c>
      <c r="I364" s="6">
        <v>9900</v>
      </c>
      <c r="J364" s="14" t="s">
        <v>53</v>
      </c>
      <c r="K364" s="8">
        <v>6.6000000000000005</v>
      </c>
      <c r="L364" s="9">
        <v>65340.000000000007</v>
      </c>
      <c r="M364" s="10">
        <v>0.1</v>
      </c>
      <c r="N364" s="9">
        <v>58806.000000000007</v>
      </c>
      <c r="O364" s="10">
        <v>0.486662581046023</v>
      </c>
      <c r="P364" s="15">
        <v>28618.679740992433</v>
      </c>
      <c r="Q364" s="9">
        <v>30187.320259007574</v>
      </c>
      <c r="R364" s="10">
        <v>0.08</v>
      </c>
      <c r="S364" s="9">
        <v>38.115303357332799</v>
      </c>
      <c r="T364" s="16">
        <v>0</v>
      </c>
      <c r="U364" s="9">
        <v>0</v>
      </c>
      <c r="V364" s="9">
        <v>377000</v>
      </c>
      <c r="W364" s="9"/>
    </row>
    <row r="365" spans="1:23" x14ac:dyDescent="0.35">
      <c r="A365" s="5" t="s">
        <v>4803</v>
      </c>
      <c r="B365" s="5" t="s">
        <v>4803</v>
      </c>
      <c r="C365" s="5" t="s">
        <v>6</v>
      </c>
      <c r="D365" s="5" t="s">
        <v>4804</v>
      </c>
      <c r="E365" s="5" t="s">
        <v>1970</v>
      </c>
      <c r="F365" s="5" t="s">
        <v>304</v>
      </c>
      <c r="G365" s="5" t="s">
        <v>151</v>
      </c>
      <c r="H365" s="6">
        <v>4919</v>
      </c>
      <c r="I365" s="6">
        <v>4000</v>
      </c>
      <c r="J365" s="14" t="s">
        <v>53</v>
      </c>
      <c r="K365" s="8">
        <v>7.1999999999999993</v>
      </c>
      <c r="L365" s="9">
        <v>28799.999999999996</v>
      </c>
      <c r="M365" s="10">
        <v>0.1</v>
      </c>
      <c r="N365" s="9">
        <v>25919.999999999996</v>
      </c>
      <c r="O365" s="10">
        <v>0.48666258104602306</v>
      </c>
      <c r="P365" s="15">
        <v>12614.294100712916</v>
      </c>
      <c r="Q365" s="9">
        <v>13305.705899287081</v>
      </c>
      <c r="R365" s="10">
        <v>0.08</v>
      </c>
      <c r="S365" s="9">
        <v>41.580330935272123</v>
      </c>
      <c r="T365" s="16">
        <v>0</v>
      </c>
      <c r="U365" s="9">
        <v>0</v>
      </c>
      <c r="V365" s="9">
        <v>166000</v>
      </c>
      <c r="W365" s="9"/>
    </row>
    <row r="366" spans="1:23" x14ac:dyDescent="0.35">
      <c r="A366" s="5" t="s">
        <v>4805</v>
      </c>
      <c r="B366" s="5" t="s">
        <v>4805</v>
      </c>
      <c r="C366" s="5" t="s">
        <v>6</v>
      </c>
      <c r="D366" s="5" t="s">
        <v>4806</v>
      </c>
      <c r="E366" s="5" t="s">
        <v>3612</v>
      </c>
      <c r="F366" s="5" t="s">
        <v>304</v>
      </c>
      <c r="G366" s="5" t="s">
        <v>151</v>
      </c>
      <c r="H366" s="6">
        <v>1620</v>
      </c>
      <c r="I366" s="6">
        <v>176</v>
      </c>
      <c r="J366" s="14" t="s">
        <v>53</v>
      </c>
      <c r="K366" s="8">
        <v>7.1999999999999993</v>
      </c>
      <c r="L366" s="9">
        <v>1267.1999999999998</v>
      </c>
      <c r="M366" s="10">
        <v>0.1</v>
      </c>
      <c r="N366" s="9">
        <v>1140.4799999999998</v>
      </c>
      <c r="O366" s="10">
        <v>0.48722337869269866</v>
      </c>
      <c r="P366" s="15">
        <v>555.66851893144883</v>
      </c>
      <c r="Q366" s="9">
        <v>584.81148106855096</v>
      </c>
      <c r="R366" s="10">
        <v>0.08</v>
      </c>
      <c r="S366" s="9">
        <v>41.534906325891399</v>
      </c>
      <c r="T366" s="16">
        <v>1268</v>
      </c>
      <c r="U366" s="9">
        <v>11412</v>
      </c>
      <c r="V366" s="9">
        <v>19000</v>
      </c>
      <c r="W366" s="9"/>
    </row>
    <row r="367" spans="1:23" ht="29" x14ac:dyDescent="0.35">
      <c r="A367" s="5" t="s">
        <v>4807</v>
      </c>
      <c r="B367" s="5" t="s">
        <v>4808</v>
      </c>
      <c r="C367" s="5" t="s">
        <v>196</v>
      </c>
      <c r="D367" s="5" t="s">
        <v>4489</v>
      </c>
      <c r="E367" s="5" t="s">
        <v>2089</v>
      </c>
      <c r="F367" s="5" t="s">
        <v>4809</v>
      </c>
      <c r="G367" s="5" t="s">
        <v>152</v>
      </c>
      <c r="H367" s="6">
        <v>45451</v>
      </c>
      <c r="I367" s="6">
        <v>25610</v>
      </c>
      <c r="J367" s="14" t="s">
        <v>53</v>
      </c>
      <c r="K367" s="8">
        <v>11</v>
      </c>
      <c r="L367" s="9">
        <v>281710</v>
      </c>
      <c r="M367" s="10">
        <v>0.1</v>
      </c>
      <c r="N367" s="9">
        <v>253539</v>
      </c>
      <c r="O367" s="10">
        <v>0.486662581046023</v>
      </c>
      <c r="P367" s="15">
        <v>123387.94413582762</v>
      </c>
      <c r="Q367" s="9">
        <v>130151.05586417238</v>
      </c>
      <c r="R367" s="10">
        <v>0.08</v>
      </c>
      <c r="S367" s="9">
        <v>63.525505595554655</v>
      </c>
      <c r="T367" s="16">
        <v>0</v>
      </c>
      <c r="U367" s="9">
        <v>0</v>
      </c>
      <c r="V367" s="9">
        <v>1627000</v>
      </c>
      <c r="W367" s="9"/>
    </row>
    <row r="368" spans="1:23" ht="29" x14ac:dyDescent="0.35">
      <c r="A368" s="5" t="s">
        <v>4810</v>
      </c>
      <c r="B368" s="5" t="s">
        <v>4811</v>
      </c>
      <c r="C368" s="5" t="s">
        <v>196</v>
      </c>
      <c r="D368" s="5" t="s">
        <v>4812</v>
      </c>
      <c r="E368" s="5" t="s">
        <v>1007</v>
      </c>
      <c r="F368" s="5" t="s">
        <v>4813</v>
      </c>
      <c r="G368" s="5" t="s">
        <v>152</v>
      </c>
      <c r="H368" s="6">
        <v>19972</v>
      </c>
      <c r="I368" s="6">
        <v>19742</v>
      </c>
      <c r="J368" s="14" t="s">
        <v>53</v>
      </c>
      <c r="K368" s="8">
        <v>6.6000000000000005</v>
      </c>
      <c r="L368" s="9">
        <v>130297.2</v>
      </c>
      <c r="M368" s="10">
        <v>0.1</v>
      </c>
      <c r="N368" s="9">
        <v>117267.48</v>
      </c>
      <c r="O368" s="10">
        <v>0.486662581046023</v>
      </c>
      <c r="P368" s="15">
        <v>57069.694489562877</v>
      </c>
      <c r="Q368" s="9">
        <v>60197.785510437127</v>
      </c>
      <c r="R368" s="10">
        <v>0.08</v>
      </c>
      <c r="S368" s="9">
        <v>38.115303357332799</v>
      </c>
      <c r="T368" s="16">
        <v>0</v>
      </c>
      <c r="U368" s="9">
        <v>0</v>
      </c>
      <c r="V368" s="9">
        <v>752000</v>
      </c>
      <c r="W368" s="9"/>
    </row>
    <row r="369" spans="1:23" ht="43.5" x14ac:dyDescent="0.35">
      <c r="A369" s="5" t="s">
        <v>4814</v>
      </c>
      <c r="B369" s="5" t="s">
        <v>4815</v>
      </c>
      <c r="C369" s="5" t="s">
        <v>198</v>
      </c>
      <c r="D369" s="5" t="s">
        <v>4816</v>
      </c>
      <c r="E369" s="5" t="s">
        <v>700</v>
      </c>
      <c r="F369" s="5" t="s">
        <v>481</v>
      </c>
      <c r="G369" s="5" t="s">
        <v>151</v>
      </c>
      <c r="H369" s="6">
        <v>9450</v>
      </c>
      <c r="I369" s="6">
        <v>5100</v>
      </c>
      <c r="J369" s="14" t="s">
        <v>53</v>
      </c>
      <c r="K369" s="8">
        <v>6.6000000000000005</v>
      </c>
      <c r="L369" s="9">
        <v>33660</v>
      </c>
      <c r="M369" s="10">
        <v>0.1</v>
      </c>
      <c r="N369" s="9">
        <v>30294</v>
      </c>
      <c r="O369" s="10">
        <v>0.48666258104602306</v>
      </c>
      <c r="P369" s="15">
        <v>14742.956230208223</v>
      </c>
      <c r="Q369" s="9">
        <v>15551.043769791777</v>
      </c>
      <c r="R369" s="10">
        <v>0.08</v>
      </c>
      <c r="S369" s="9">
        <v>38.115303357332785</v>
      </c>
      <c r="T369" s="16">
        <v>0</v>
      </c>
      <c r="U369" s="9">
        <v>0</v>
      </c>
      <c r="V369" s="9">
        <v>194000</v>
      </c>
      <c r="W369" s="9"/>
    </row>
    <row r="370" spans="1:23" ht="58" x14ac:dyDescent="0.35">
      <c r="A370" s="5" t="s">
        <v>4817</v>
      </c>
      <c r="B370" s="5" t="s">
        <v>4818</v>
      </c>
      <c r="C370" s="5" t="s">
        <v>4819</v>
      </c>
      <c r="D370" s="5" t="s">
        <v>4820</v>
      </c>
      <c r="E370" s="5" t="s">
        <v>1970</v>
      </c>
      <c r="F370" s="5" t="s">
        <v>4821</v>
      </c>
      <c r="G370" s="5" t="s">
        <v>152</v>
      </c>
      <c r="H370" s="6">
        <v>15750</v>
      </c>
      <c r="I370" s="6">
        <v>9175</v>
      </c>
      <c r="J370" s="14" t="s">
        <v>53</v>
      </c>
      <c r="K370" s="8">
        <v>6.6000000000000005</v>
      </c>
      <c r="L370" s="9">
        <v>60555.000000000007</v>
      </c>
      <c r="M370" s="10">
        <v>0.1</v>
      </c>
      <c r="N370" s="9">
        <v>54499.500000000007</v>
      </c>
      <c r="O370" s="10">
        <v>0.48666258104602311</v>
      </c>
      <c r="P370" s="15">
        <v>26522.867335717739</v>
      </c>
      <c r="Q370" s="9">
        <v>27976.632664282268</v>
      </c>
      <c r="R370" s="10">
        <v>0.08</v>
      </c>
      <c r="S370" s="9">
        <v>38.115303357332785</v>
      </c>
      <c r="T370" s="16">
        <v>0</v>
      </c>
      <c r="U370" s="9">
        <v>0</v>
      </c>
      <c r="V370" s="9">
        <v>350000</v>
      </c>
      <c r="W370" s="9"/>
    </row>
    <row r="371" spans="1:23" ht="58" x14ac:dyDescent="0.35">
      <c r="A371" s="5" t="s">
        <v>4822</v>
      </c>
      <c r="B371" s="5" t="s">
        <v>4823</v>
      </c>
      <c r="C371" s="5" t="s">
        <v>4824</v>
      </c>
      <c r="D371" s="5" t="s">
        <v>4825</v>
      </c>
      <c r="E371" s="5" t="s">
        <v>3697</v>
      </c>
      <c r="F371" s="5" t="s">
        <v>4826</v>
      </c>
      <c r="G371" s="5" t="s">
        <v>3874</v>
      </c>
      <c r="H371" s="6">
        <v>52739</v>
      </c>
      <c r="I371" s="6">
        <v>30476</v>
      </c>
      <c r="J371" s="14" t="s">
        <v>53</v>
      </c>
      <c r="K371" s="8">
        <v>6</v>
      </c>
      <c r="L371" s="9">
        <v>182856</v>
      </c>
      <c r="M371" s="10">
        <v>0.1</v>
      </c>
      <c r="N371" s="9">
        <v>164570.4</v>
      </c>
      <c r="O371" s="10">
        <v>0.486662581046023</v>
      </c>
      <c r="P371" s="15">
        <v>80090.255627776409</v>
      </c>
      <c r="Q371" s="9">
        <v>84480.144372223571</v>
      </c>
      <c r="R371" s="10">
        <v>0.08</v>
      </c>
      <c r="S371" s="9">
        <v>34.650275779393439</v>
      </c>
      <c r="T371" s="16">
        <v>0</v>
      </c>
      <c r="U371" s="9">
        <v>0</v>
      </c>
      <c r="V371" s="9">
        <v>1056000</v>
      </c>
      <c r="W371" s="9"/>
    </row>
    <row r="372" spans="1:23" x14ac:dyDescent="0.35">
      <c r="A372" s="5" t="s">
        <v>4827</v>
      </c>
      <c r="B372" s="5" t="s">
        <v>4827</v>
      </c>
      <c r="C372" s="5" t="s">
        <v>2</v>
      </c>
      <c r="D372" s="5" t="s">
        <v>4828</v>
      </c>
      <c r="E372" s="5" t="s">
        <v>614</v>
      </c>
      <c r="F372" s="5" t="s">
        <v>260</v>
      </c>
      <c r="G372" s="5" t="s">
        <v>152</v>
      </c>
      <c r="H372" s="6">
        <v>4900</v>
      </c>
      <c r="I372" s="6" t="s">
        <v>4829</v>
      </c>
      <c r="J372" s="14" t="s">
        <v>53</v>
      </c>
      <c r="K372" s="8">
        <v>4.8000000000000007</v>
      </c>
      <c r="L372" s="9">
        <v>23520.000000000004</v>
      </c>
      <c r="M372" s="10">
        <v>0.1</v>
      </c>
      <c r="N372" s="9">
        <v>21168.000000000004</v>
      </c>
      <c r="O372" s="10">
        <v>0.486662581046023</v>
      </c>
      <c r="P372" s="15">
        <v>10301.673515582215</v>
      </c>
      <c r="Q372" s="9">
        <v>10866.326484417788</v>
      </c>
      <c r="R372" s="10">
        <v>0.08</v>
      </c>
      <c r="S372" s="9">
        <v>27.720220623514763</v>
      </c>
      <c r="T372" s="16">
        <v>0</v>
      </c>
      <c r="U372" s="9">
        <v>0</v>
      </c>
      <c r="V372" s="9">
        <v>136000</v>
      </c>
      <c r="W372" s="9"/>
    </row>
    <row r="373" spans="1:23" x14ac:dyDescent="0.35">
      <c r="A373" s="5" t="s">
        <v>4830</v>
      </c>
      <c r="B373" s="5" t="s">
        <v>4830</v>
      </c>
      <c r="C373" s="5" t="s">
        <v>6</v>
      </c>
      <c r="D373" s="5" t="s">
        <v>4831</v>
      </c>
      <c r="E373" s="5" t="s">
        <v>3733</v>
      </c>
      <c r="F373" s="5" t="s">
        <v>260</v>
      </c>
      <c r="G373" s="5" t="s">
        <v>152</v>
      </c>
      <c r="H373" s="6">
        <v>87370</v>
      </c>
      <c r="I373" s="6">
        <v>80962</v>
      </c>
      <c r="J373" s="14" t="s">
        <v>53</v>
      </c>
      <c r="K373" s="8">
        <v>9</v>
      </c>
      <c r="L373" s="9">
        <v>728658</v>
      </c>
      <c r="M373" s="10">
        <v>0.1</v>
      </c>
      <c r="N373" s="9">
        <v>655792.19999999995</v>
      </c>
      <c r="O373" s="10">
        <v>0.48666258104602306</v>
      </c>
      <c r="P373" s="15">
        <v>319149.52468184975</v>
      </c>
      <c r="Q373" s="9">
        <v>336642.6753181502</v>
      </c>
      <c r="R373" s="10">
        <v>0.08</v>
      </c>
      <c r="S373" s="9">
        <v>51.975413669090166</v>
      </c>
      <c r="T373" s="16">
        <v>0</v>
      </c>
      <c r="U373" s="9">
        <v>0</v>
      </c>
      <c r="V373" s="9">
        <v>4208000</v>
      </c>
      <c r="W373" s="9"/>
    </row>
    <row r="374" spans="1:23" x14ac:dyDescent="0.35">
      <c r="A374" s="5" t="s">
        <v>4832</v>
      </c>
      <c r="B374" s="5" t="s">
        <v>4832</v>
      </c>
      <c r="C374" s="5" t="s">
        <v>6</v>
      </c>
      <c r="D374" s="5" t="s">
        <v>4833</v>
      </c>
      <c r="E374" s="5" t="s">
        <v>4834</v>
      </c>
      <c r="F374" s="5" t="s">
        <v>260</v>
      </c>
      <c r="G374" s="5" t="s">
        <v>192</v>
      </c>
      <c r="H374" s="6">
        <v>178122</v>
      </c>
      <c r="I374" s="6">
        <v>113577</v>
      </c>
      <c r="J374" s="14" t="s">
        <v>53</v>
      </c>
      <c r="K374" s="8">
        <v>5.4</v>
      </c>
      <c r="L374" s="9">
        <v>613315.80000000005</v>
      </c>
      <c r="M374" s="10">
        <v>0.1</v>
      </c>
      <c r="N374" s="9">
        <v>551984.22000000009</v>
      </c>
      <c r="O374" s="10">
        <v>0.48666258104602306</v>
      </c>
      <c r="P374" s="15">
        <v>268630.06520187587</v>
      </c>
      <c r="Q374" s="9">
        <v>283354.15479812422</v>
      </c>
      <c r="R374" s="10">
        <v>0.08</v>
      </c>
      <c r="S374" s="9">
        <v>31.185248201454101</v>
      </c>
      <c r="T374" s="16">
        <v>0</v>
      </c>
      <c r="U374" s="9">
        <v>0</v>
      </c>
      <c r="V374" s="9">
        <v>3542000</v>
      </c>
      <c r="W374" s="9"/>
    </row>
    <row r="375" spans="1:23" x14ac:dyDescent="0.35">
      <c r="A375" s="5" t="s">
        <v>4835</v>
      </c>
      <c r="B375" s="5" t="s">
        <v>4835</v>
      </c>
      <c r="C375" s="5" t="s">
        <v>6</v>
      </c>
      <c r="D375" s="5" t="s">
        <v>4836</v>
      </c>
      <c r="E375" s="5" t="s">
        <v>614</v>
      </c>
      <c r="F375" s="5" t="s">
        <v>4837</v>
      </c>
      <c r="G375" s="5" t="s">
        <v>151</v>
      </c>
      <c r="H375" s="6">
        <v>5800</v>
      </c>
      <c r="I375" s="6">
        <v>4680</v>
      </c>
      <c r="J375" s="14" t="s">
        <v>53</v>
      </c>
      <c r="K375" s="8">
        <v>7.1999999999999993</v>
      </c>
      <c r="L375" s="9">
        <v>33696</v>
      </c>
      <c r="M375" s="10">
        <v>0.1</v>
      </c>
      <c r="N375" s="9">
        <v>30326.400000000001</v>
      </c>
      <c r="O375" s="10">
        <v>0.48666258104602306</v>
      </c>
      <c r="P375" s="15">
        <v>14758.724097834114</v>
      </c>
      <c r="Q375" s="9">
        <v>15567.675902165887</v>
      </c>
      <c r="R375" s="10">
        <v>0.08</v>
      </c>
      <c r="S375" s="9">
        <v>41.580330935272137</v>
      </c>
      <c r="T375" s="16">
        <v>0</v>
      </c>
      <c r="U375" s="9">
        <v>0</v>
      </c>
      <c r="V375" s="9">
        <v>195000</v>
      </c>
      <c r="W375" s="9"/>
    </row>
    <row r="376" spans="1:23" ht="43.5" x14ac:dyDescent="0.35">
      <c r="A376" s="5" t="s">
        <v>4838</v>
      </c>
      <c r="B376" s="5" t="s">
        <v>4839</v>
      </c>
      <c r="C376" s="5" t="s">
        <v>195</v>
      </c>
      <c r="D376" s="5" t="s">
        <v>4840</v>
      </c>
      <c r="E376" s="5" t="s">
        <v>586</v>
      </c>
      <c r="F376" s="5" t="s">
        <v>4841</v>
      </c>
      <c r="G376" s="5" t="s">
        <v>151</v>
      </c>
      <c r="H376" s="6">
        <v>33365</v>
      </c>
      <c r="I376" s="6">
        <v>21252</v>
      </c>
      <c r="J376" s="14" t="s">
        <v>53</v>
      </c>
      <c r="K376" s="8">
        <v>6</v>
      </c>
      <c r="L376" s="9">
        <v>127512</v>
      </c>
      <c r="M376" s="10">
        <v>0.1</v>
      </c>
      <c r="N376" s="9">
        <v>114760.8</v>
      </c>
      <c r="O376" s="10">
        <v>0.486662581046023</v>
      </c>
      <c r="P376" s="15">
        <v>55849.787130906429</v>
      </c>
      <c r="Q376" s="9">
        <v>58911.012869093567</v>
      </c>
      <c r="R376" s="10">
        <v>0.08</v>
      </c>
      <c r="S376" s="9">
        <v>34.650275779393446</v>
      </c>
      <c r="T376" s="16">
        <v>0</v>
      </c>
      <c r="U376" s="9">
        <v>0</v>
      </c>
      <c r="V376" s="9">
        <v>736000</v>
      </c>
      <c r="W376" s="9"/>
    </row>
    <row r="377" spans="1:23" ht="58" x14ac:dyDescent="0.35">
      <c r="A377" s="5" t="s">
        <v>4842</v>
      </c>
      <c r="B377" s="5" t="s">
        <v>4843</v>
      </c>
      <c r="C377" s="5" t="s">
        <v>190</v>
      </c>
      <c r="D377" s="5" t="s">
        <v>4844</v>
      </c>
      <c r="E377" s="5" t="s">
        <v>1518</v>
      </c>
      <c r="F377" s="5" t="s">
        <v>4845</v>
      </c>
      <c r="G377" s="5" t="s">
        <v>151</v>
      </c>
      <c r="H377" s="6">
        <v>12500</v>
      </c>
      <c r="I377" s="6">
        <v>8950</v>
      </c>
      <c r="J377" s="14" t="s">
        <v>53</v>
      </c>
      <c r="K377" s="8">
        <v>9.9</v>
      </c>
      <c r="L377" s="9">
        <v>88605</v>
      </c>
      <c r="M377" s="10">
        <v>0.1</v>
      </c>
      <c r="N377" s="9">
        <v>79744.5</v>
      </c>
      <c r="O377" s="10">
        <v>0.48666258104602306</v>
      </c>
      <c r="P377" s="15">
        <v>38808.664194224584</v>
      </c>
      <c r="Q377" s="9">
        <v>40935.835805775416</v>
      </c>
      <c r="R377" s="10">
        <v>0.08</v>
      </c>
      <c r="S377" s="9">
        <v>57.17295503599918</v>
      </c>
      <c r="T377" s="16">
        <v>0</v>
      </c>
      <c r="U377" s="9">
        <v>0</v>
      </c>
      <c r="V377" s="9">
        <v>512000</v>
      </c>
      <c r="W377" s="9"/>
    </row>
    <row r="378" spans="1:23" ht="116" x14ac:dyDescent="0.35">
      <c r="A378" s="5" t="s">
        <v>4846</v>
      </c>
      <c r="B378" s="5" t="s">
        <v>4847</v>
      </c>
      <c r="C378" s="5" t="s">
        <v>4848</v>
      </c>
      <c r="D378" s="5" t="s">
        <v>4849</v>
      </c>
      <c r="E378" s="5" t="s">
        <v>621</v>
      </c>
      <c r="F378" s="5" t="s">
        <v>233</v>
      </c>
      <c r="G378" s="5" t="s">
        <v>151</v>
      </c>
      <c r="H378" s="6">
        <v>28350</v>
      </c>
      <c r="I378" s="6" t="s">
        <v>4850</v>
      </c>
      <c r="J378" s="14" t="s">
        <v>53</v>
      </c>
      <c r="K378" s="8">
        <v>4.8000000000000007</v>
      </c>
      <c r="L378" s="9">
        <v>24000.000000000004</v>
      </c>
      <c r="M378" s="10">
        <v>0.1</v>
      </c>
      <c r="N378" s="9">
        <v>21600.000000000004</v>
      </c>
      <c r="O378" s="10">
        <v>0.48722337869269855</v>
      </c>
      <c r="P378" s="15">
        <v>10524.024979762293</v>
      </c>
      <c r="Q378" s="9">
        <v>11075.975020237713</v>
      </c>
      <c r="R378" s="10">
        <v>0.08</v>
      </c>
      <c r="S378" s="9">
        <v>27.68993755059428</v>
      </c>
      <c r="T378" s="16">
        <v>18350</v>
      </c>
      <c r="U378" s="9">
        <v>146800</v>
      </c>
      <c r="V378" s="9">
        <v>285000</v>
      </c>
      <c r="W378" s="9"/>
    </row>
    <row r="379" spans="1:23" ht="58" x14ac:dyDescent="0.35">
      <c r="A379" s="5" t="s">
        <v>4851</v>
      </c>
      <c r="B379" s="5" t="s">
        <v>4852</v>
      </c>
      <c r="C379" s="5" t="s">
        <v>4664</v>
      </c>
      <c r="D379" s="5" t="s">
        <v>4853</v>
      </c>
      <c r="E379" s="5" t="s">
        <v>621</v>
      </c>
      <c r="F379" s="5" t="s">
        <v>4854</v>
      </c>
      <c r="G379" s="5" t="s">
        <v>151</v>
      </c>
      <c r="H379" s="6">
        <v>32800</v>
      </c>
      <c r="I379" s="6">
        <v>14760</v>
      </c>
      <c r="J379" s="14" t="s">
        <v>53</v>
      </c>
      <c r="K379" s="8">
        <v>6.6000000000000005</v>
      </c>
      <c r="L379" s="9">
        <v>97416.000000000015</v>
      </c>
      <c r="M379" s="10">
        <v>0.1</v>
      </c>
      <c r="N379" s="9">
        <v>87674.400000000009</v>
      </c>
      <c r="O379" s="10">
        <v>0.48722337869269866</v>
      </c>
      <c r="P379" s="15">
        <v>42717.017392855138</v>
      </c>
      <c r="Q379" s="9">
        <v>44957.382607144871</v>
      </c>
      <c r="R379" s="10">
        <v>0.08</v>
      </c>
      <c r="S379" s="9">
        <v>38.073664132067137</v>
      </c>
      <c r="T379" s="16">
        <v>0</v>
      </c>
      <c r="U379" s="9">
        <v>0</v>
      </c>
      <c r="V379" s="9">
        <v>562000</v>
      </c>
      <c r="W379" s="9"/>
    </row>
    <row r="380" spans="1:23" ht="43.5" x14ac:dyDescent="0.35">
      <c r="A380" s="5" t="s">
        <v>4855</v>
      </c>
      <c r="B380" s="5" t="s">
        <v>4856</v>
      </c>
      <c r="C380" s="5" t="s">
        <v>466</v>
      </c>
      <c r="D380" s="5" t="s">
        <v>4857</v>
      </c>
      <c r="E380" s="5" t="s">
        <v>1007</v>
      </c>
      <c r="F380" s="5" t="s">
        <v>239</v>
      </c>
      <c r="G380" s="5" t="s">
        <v>152</v>
      </c>
      <c r="H380" s="6">
        <v>351448</v>
      </c>
      <c r="I380" s="6">
        <v>273975</v>
      </c>
      <c r="J380" s="14" t="s">
        <v>53</v>
      </c>
      <c r="K380" s="8">
        <v>7.2000000000000011</v>
      </c>
      <c r="L380" s="9">
        <v>1972620</v>
      </c>
      <c r="M380" s="10">
        <v>0.1</v>
      </c>
      <c r="N380" s="9">
        <v>1775358.0000000002</v>
      </c>
      <c r="O380" s="10">
        <v>0.486662581046023</v>
      </c>
      <c r="P380" s="15">
        <v>864000.30656070542</v>
      </c>
      <c r="Q380" s="9">
        <v>911357.69343929493</v>
      </c>
      <c r="R380" s="10">
        <v>0.08</v>
      </c>
      <c r="S380" s="9">
        <v>41.580330935272144</v>
      </c>
      <c r="T380" s="16">
        <v>0</v>
      </c>
      <c r="U380" s="9">
        <v>0</v>
      </c>
      <c r="V380" s="9">
        <v>11392000</v>
      </c>
      <c r="W380" s="9"/>
    </row>
    <row r="381" spans="1:23" x14ac:dyDescent="0.35">
      <c r="A381" s="5" t="s">
        <v>4858</v>
      </c>
      <c r="B381" s="5" t="s">
        <v>4858</v>
      </c>
      <c r="C381" s="5" t="s">
        <v>6</v>
      </c>
      <c r="D381" s="5" t="s">
        <v>4859</v>
      </c>
      <c r="E381" s="5" t="s">
        <v>3733</v>
      </c>
      <c r="F381" s="5" t="s">
        <v>239</v>
      </c>
      <c r="G381" s="5" t="s">
        <v>432</v>
      </c>
      <c r="H381" s="6">
        <v>25837</v>
      </c>
      <c r="I381" s="6">
        <v>19626</v>
      </c>
      <c r="J381" s="14" t="s">
        <v>53</v>
      </c>
      <c r="K381" s="8">
        <v>9.9</v>
      </c>
      <c r="L381" s="9">
        <v>194297.4</v>
      </c>
      <c r="M381" s="10">
        <v>0.1</v>
      </c>
      <c r="N381" s="9">
        <v>174867.66</v>
      </c>
      <c r="O381" s="10">
        <v>0.48666258104602306</v>
      </c>
      <c r="P381" s="15">
        <v>85101.546757078409</v>
      </c>
      <c r="Q381" s="9">
        <v>89766.113242921594</v>
      </c>
      <c r="R381" s="10">
        <v>0.08</v>
      </c>
      <c r="S381" s="9">
        <v>57.172955035999173</v>
      </c>
      <c r="T381" s="16">
        <v>0</v>
      </c>
      <c r="U381" s="9">
        <v>0</v>
      </c>
      <c r="V381" s="9">
        <v>1122000</v>
      </c>
      <c r="W381" s="9"/>
    </row>
    <row r="382" spans="1:23" ht="29" x14ac:dyDescent="0.35">
      <c r="A382" s="5" t="s">
        <v>4860</v>
      </c>
      <c r="B382" s="5" t="s">
        <v>4860</v>
      </c>
      <c r="C382" s="5" t="s">
        <v>6</v>
      </c>
      <c r="D382" s="5" t="s">
        <v>4861</v>
      </c>
      <c r="E382" s="5" t="s">
        <v>642</v>
      </c>
      <c r="F382" s="5" t="s">
        <v>239</v>
      </c>
      <c r="G382" s="5" t="s">
        <v>191</v>
      </c>
      <c r="H382" s="6">
        <v>171211</v>
      </c>
      <c r="I382" s="6">
        <v>26226</v>
      </c>
      <c r="J382" s="14" t="s">
        <v>53</v>
      </c>
      <c r="K382" s="8">
        <v>9</v>
      </c>
      <c r="L382" s="9">
        <v>236034</v>
      </c>
      <c r="M382" s="10">
        <v>0.1</v>
      </c>
      <c r="N382" s="9">
        <v>212430.6</v>
      </c>
      <c r="O382" s="10">
        <v>0.486662581046023</v>
      </c>
      <c r="P382" s="15">
        <v>103382.0240891553</v>
      </c>
      <c r="Q382" s="9">
        <v>109048.57591084472</v>
      </c>
      <c r="R382" s="10">
        <v>0.08</v>
      </c>
      <c r="S382" s="9">
        <v>51.975413669090173</v>
      </c>
      <c r="T382" s="16">
        <v>118759</v>
      </c>
      <c r="U382" s="9">
        <v>1187590</v>
      </c>
      <c r="V382" s="9">
        <v>2551000</v>
      </c>
      <c r="W382" s="9"/>
    </row>
    <row r="383" spans="1:23" x14ac:dyDescent="0.35">
      <c r="A383" s="5" t="s">
        <v>4862</v>
      </c>
      <c r="B383" s="5" t="s">
        <v>4862</v>
      </c>
      <c r="C383" s="5" t="s">
        <v>6</v>
      </c>
      <c r="D383" s="5" t="s">
        <v>4863</v>
      </c>
      <c r="E383" s="5" t="s">
        <v>1007</v>
      </c>
      <c r="F383" s="5" t="s">
        <v>239</v>
      </c>
      <c r="G383" s="5" t="s">
        <v>151</v>
      </c>
      <c r="H383" s="6">
        <v>95606</v>
      </c>
      <c r="I383" s="6">
        <v>84850</v>
      </c>
      <c r="J383" s="14" t="s">
        <v>53</v>
      </c>
      <c r="K383" s="8">
        <v>6</v>
      </c>
      <c r="L383" s="9">
        <v>509100</v>
      </c>
      <c r="M383" s="10">
        <v>0.1</v>
      </c>
      <c r="N383" s="9">
        <v>458190</v>
      </c>
      <c r="O383" s="10">
        <v>0.48666258104602306</v>
      </c>
      <c r="P383" s="15">
        <v>222983.9280094773</v>
      </c>
      <c r="Q383" s="9">
        <v>235206.0719905227</v>
      </c>
      <c r="R383" s="10">
        <v>0.08</v>
      </c>
      <c r="S383" s="9">
        <v>34.650275779393446</v>
      </c>
      <c r="T383" s="16">
        <v>0</v>
      </c>
      <c r="U383" s="9">
        <v>0</v>
      </c>
      <c r="V383" s="9">
        <v>2940000</v>
      </c>
      <c r="W383" s="9"/>
    </row>
    <row r="384" spans="1:23" ht="29" x14ac:dyDescent="0.35">
      <c r="A384" s="5" t="s">
        <v>4864</v>
      </c>
      <c r="B384" s="5" t="s">
        <v>4865</v>
      </c>
      <c r="C384" s="5" t="s">
        <v>194</v>
      </c>
      <c r="D384" s="5" t="s">
        <v>4866</v>
      </c>
      <c r="E384" s="5" t="s">
        <v>3955</v>
      </c>
      <c r="F384" s="5" t="s">
        <v>239</v>
      </c>
      <c r="G384" s="5" t="s">
        <v>151</v>
      </c>
      <c r="H384" s="6">
        <v>68512</v>
      </c>
      <c r="I384" s="6">
        <v>9600</v>
      </c>
      <c r="J384" s="14" t="s">
        <v>53</v>
      </c>
      <c r="K384" s="8">
        <v>12.1</v>
      </c>
      <c r="L384" s="9">
        <v>116160</v>
      </c>
      <c r="M384" s="10">
        <v>0.1</v>
      </c>
      <c r="N384" s="9">
        <v>104544</v>
      </c>
      <c r="O384" s="10">
        <v>0.50197065512226502</v>
      </c>
      <c r="P384" s="15">
        <v>52478.020169102077</v>
      </c>
      <c r="Q384" s="9">
        <v>52065.979830897937</v>
      </c>
      <c r="R384" s="10">
        <v>0.08</v>
      </c>
      <c r="S384" s="9">
        <v>67.794244571481684</v>
      </c>
      <c r="T384" s="16">
        <v>49312</v>
      </c>
      <c r="U384" s="9">
        <v>493120</v>
      </c>
      <c r="V384" s="9">
        <v>1144000</v>
      </c>
      <c r="W384" s="9"/>
    </row>
    <row r="385" spans="1:23" x14ac:dyDescent="0.35">
      <c r="A385" s="5" t="s">
        <v>4867</v>
      </c>
      <c r="B385" s="5" t="s">
        <v>4867</v>
      </c>
      <c r="C385" s="5" t="s">
        <v>6</v>
      </c>
      <c r="D385" s="5" t="s">
        <v>4868</v>
      </c>
      <c r="E385" s="5" t="s">
        <v>2070</v>
      </c>
      <c r="F385" s="5" t="s">
        <v>239</v>
      </c>
      <c r="G385" s="5" t="s">
        <v>151</v>
      </c>
      <c r="H385" s="6">
        <v>16425</v>
      </c>
      <c r="I385" s="6">
        <v>12430</v>
      </c>
      <c r="J385" s="14" t="s">
        <v>53</v>
      </c>
      <c r="K385" s="8">
        <v>12.1</v>
      </c>
      <c r="L385" s="9">
        <v>150403.00000000003</v>
      </c>
      <c r="M385" s="10">
        <v>0.1</v>
      </c>
      <c r="N385" s="9">
        <v>135362.70000000001</v>
      </c>
      <c r="O385" s="10">
        <v>0.486662581046023</v>
      </c>
      <c r="P385" s="15">
        <v>65875.960959358505</v>
      </c>
      <c r="Q385" s="9">
        <v>69486.739040641507</v>
      </c>
      <c r="R385" s="10">
        <v>0.08</v>
      </c>
      <c r="S385" s="9">
        <v>69.878056155110116</v>
      </c>
      <c r="T385" s="16">
        <v>0</v>
      </c>
      <c r="U385" s="9">
        <v>0</v>
      </c>
      <c r="V385" s="9">
        <v>869000</v>
      </c>
      <c r="W385" s="9"/>
    </row>
    <row r="386" spans="1:23" x14ac:dyDescent="0.35">
      <c r="A386" s="5" t="s">
        <v>4869</v>
      </c>
      <c r="B386" s="5" t="s">
        <v>4869</v>
      </c>
      <c r="C386" s="5" t="s">
        <v>6</v>
      </c>
      <c r="D386" s="5" t="s">
        <v>4870</v>
      </c>
      <c r="E386" s="5" t="s">
        <v>810</v>
      </c>
      <c r="F386" s="5" t="s">
        <v>239</v>
      </c>
      <c r="G386" s="5" t="s">
        <v>151</v>
      </c>
      <c r="H386" s="6">
        <v>16423</v>
      </c>
      <c r="I386" s="6">
        <v>28400</v>
      </c>
      <c r="J386" s="14" t="s">
        <v>53</v>
      </c>
      <c r="K386" s="8">
        <v>6</v>
      </c>
      <c r="L386" s="9">
        <v>170400</v>
      </c>
      <c r="M386" s="10">
        <v>0.1</v>
      </c>
      <c r="N386" s="9">
        <v>153360</v>
      </c>
      <c r="O386" s="10">
        <v>0.48683980751094535</v>
      </c>
      <c r="P386" s="15">
        <v>74661.752879878579</v>
      </c>
      <c r="Q386" s="9">
        <v>78698.247120121421</v>
      </c>
      <c r="R386" s="10">
        <v>0.08</v>
      </c>
      <c r="S386" s="9">
        <v>34.638312993011191</v>
      </c>
      <c r="T386" s="16">
        <v>0</v>
      </c>
      <c r="U386" s="9">
        <v>0</v>
      </c>
      <c r="V386" s="9">
        <v>984000</v>
      </c>
      <c r="W386" s="9"/>
    </row>
    <row r="387" spans="1:23" x14ac:dyDescent="0.35">
      <c r="A387" s="5" t="s">
        <v>4871</v>
      </c>
      <c r="B387" s="5" t="s">
        <v>4871</v>
      </c>
      <c r="C387" s="5" t="s">
        <v>6</v>
      </c>
      <c r="D387" s="5" t="s">
        <v>4872</v>
      </c>
      <c r="E387" s="5" t="s">
        <v>621</v>
      </c>
      <c r="F387" s="5" t="s">
        <v>239</v>
      </c>
      <c r="G387" s="5" t="s">
        <v>151</v>
      </c>
      <c r="H387" s="6">
        <v>13770</v>
      </c>
      <c r="I387" s="6">
        <v>3750</v>
      </c>
      <c r="J387" s="14" t="s">
        <v>53</v>
      </c>
      <c r="K387" s="8">
        <v>7.1999999999999993</v>
      </c>
      <c r="L387" s="9">
        <v>26999.999999999996</v>
      </c>
      <c r="M387" s="10">
        <v>0.1</v>
      </c>
      <c r="N387" s="9">
        <v>24299.999999999996</v>
      </c>
      <c r="O387" s="10">
        <v>0.48722337869269866</v>
      </c>
      <c r="P387" s="15">
        <v>11839.528102232574</v>
      </c>
      <c r="Q387" s="9">
        <v>12460.471897767422</v>
      </c>
      <c r="R387" s="10">
        <v>0.08</v>
      </c>
      <c r="S387" s="9">
        <v>41.534906325891406</v>
      </c>
      <c r="T387" s="16">
        <v>0</v>
      </c>
      <c r="U387" s="9">
        <v>0</v>
      </c>
      <c r="V387" s="9">
        <v>156000</v>
      </c>
      <c r="W387" s="9"/>
    </row>
    <row r="388" spans="1:23" x14ac:dyDescent="0.35">
      <c r="A388" s="5" t="s">
        <v>4873</v>
      </c>
      <c r="B388" s="5" t="s">
        <v>4873</v>
      </c>
      <c r="C388" s="5" t="s">
        <v>6</v>
      </c>
      <c r="D388" s="5" t="s">
        <v>4874</v>
      </c>
      <c r="E388" s="5" t="s">
        <v>3599</v>
      </c>
      <c r="F388" s="5" t="s">
        <v>239</v>
      </c>
      <c r="G388" s="5" t="s">
        <v>151</v>
      </c>
      <c r="H388" s="6">
        <v>43703</v>
      </c>
      <c r="I388" s="6">
        <v>3942</v>
      </c>
      <c r="J388" s="14" t="s">
        <v>53</v>
      </c>
      <c r="K388" s="8">
        <v>7.1999999999999993</v>
      </c>
      <c r="L388" s="9">
        <v>28382.400000000001</v>
      </c>
      <c r="M388" s="10">
        <v>0.1</v>
      </c>
      <c r="N388" s="9">
        <v>25544.159999999996</v>
      </c>
      <c r="O388" s="10">
        <v>0.48722337869269866</v>
      </c>
      <c r="P388" s="15">
        <v>12445.711941066884</v>
      </c>
      <c r="Q388" s="9">
        <v>13098.448058933112</v>
      </c>
      <c r="R388" s="10">
        <v>0.08</v>
      </c>
      <c r="S388" s="9">
        <v>41.534906325891406</v>
      </c>
      <c r="T388" s="16">
        <v>35819</v>
      </c>
      <c r="U388" s="9">
        <v>322371</v>
      </c>
      <c r="V388" s="9">
        <v>486000</v>
      </c>
      <c r="W388" s="9"/>
    </row>
    <row r="389" spans="1:23" ht="43.5" x14ac:dyDescent="0.35">
      <c r="A389" s="5" t="s">
        <v>4875</v>
      </c>
      <c r="B389" s="5" t="s">
        <v>4876</v>
      </c>
      <c r="C389" s="5" t="s">
        <v>198</v>
      </c>
      <c r="D389" s="5" t="s">
        <v>4877</v>
      </c>
      <c r="E389" s="5" t="s">
        <v>586</v>
      </c>
      <c r="F389" s="5" t="s">
        <v>4878</v>
      </c>
      <c r="G389" s="5" t="s">
        <v>152</v>
      </c>
      <c r="H389" s="6">
        <v>15374</v>
      </c>
      <c r="I389" s="6">
        <v>10800</v>
      </c>
      <c r="J389" s="14" t="s">
        <v>53</v>
      </c>
      <c r="K389" s="8">
        <v>6.6000000000000005</v>
      </c>
      <c r="L389" s="9">
        <v>71280</v>
      </c>
      <c r="M389" s="10">
        <v>0.1</v>
      </c>
      <c r="N389" s="9">
        <v>64152</v>
      </c>
      <c r="O389" s="10">
        <v>0.486662581046023</v>
      </c>
      <c r="P389" s="15">
        <v>31220.377899264469</v>
      </c>
      <c r="Q389" s="9">
        <v>32931.622100735534</v>
      </c>
      <c r="R389" s="10">
        <v>0.08</v>
      </c>
      <c r="S389" s="9">
        <v>38.115303357332792</v>
      </c>
      <c r="T389" s="16">
        <v>0</v>
      </c>
      <c r="U389" s="9">
        <v>0</v>
      </c>
      <c r="V389" s="9">
        <v>412000</v>
      </c>
      <c r="W389" s="9"/>
    </row>
    <row r="390" spans="1:23" ht="29" x14ac:dyDescent="0.35">
      <c r="A390" s="5" t="s">
        <v>4879</v>
      </c>
      <c r="B390" s="5" t="s">
        <v>4880</v>
      </c>
      <c r="C390" s="5" t="s">
        <v>196</v>
      </c>
      <c r="D390" s="5" t="s">
        <v>4881</v>
      </c>
      <c r="E390" s="5" t="s">
        <v>3733</v>
      </c>
      <c r="F390" s="5" t="s">
        <v>4882</v>
      </c>
      <c r="G390" s="5" t="s">
        <v>192</v>
      </c>
      <c r="H390" s="6">
        <v>243338</v>
      </c>
      <c r="I390" s="6">
        <v>276038</v>
      </c>
      <c r="J390" s="14" t="s">
        <v>53</v>
      </c>
      <c r="K390" s="8">
        <v>7.2000000000000011</v>
      </c>
      <c r="L390" s="9">
        <v>1987473.6000000003</v>
      </c>
      <c r="M390" s="10">
        <v>0.1</v>
      </c>
      <c r="N390" s="9">
        <v>1788726.2400000002</v>
      </c>
      <c r="O390" s="10">
        <v>0.48666258104602306</v>
      </c>
      <c r="P390" s="15">
        <v>870506.12874314818</v>
      </c>
      <c r="Q390" s="9">
        <v>918220.11125685205</v>
      </c>
      <c r="R390" s="10">
        <v>0.08</v>
      </c>
      <c r="S390" s="9">
        <v>41.580330935272137</v>
      </c>
      <c r="T390" s="16">
        <v>0</v>
      </c>
      <c r="U390" s="9">
        <v>0</v>
      </c>
      <c r="V390" s="9">
        <v>11478000</v>
      </c>
      <c r="W390" s="9"/>
    </row>
    <row r="391" spans="1:23" ht="43.5" x14ac:dyDescent="0.35">
      <c r="A391" s="5" t="s">
        <v>4883</v>
      </c>
      <c r="B391" s="5" t="s">
        <v>4884</v>
      </c>
      <c r="C391" s="5" t="s">
        <v>4885</v>
      </c>
      <c r="D391" s="5" t="s">
        <v>4886</v>
      </c>
      <c r="E391" s="5" t="s">
        <v>1007</v>
      </c>
      <c r="F391" s="5" t="s">
        <v>311</v>
      </c>
      <c r="G391" s="5" t="s">
        <v>456</v>
      </c>
      <c r="H391" s="6">
        <v>42058</v>
      </c>
      <c r="I391" s="6">
        <v>16880</v>
      </c>
      <c r="J391" s="14" t="s">
        <v>53</v>
      </c>
      <c r="K391" s="8">
        <v>9.9</v>
      </c>
      <c r="L391" s="9">
        <v>167112</v>
      </c>
      <c r="M391" s="10">
        <v>0.1</v>
      </c>
      <c r="N391" s="9">
        <v>150400.79999999999</v>
      </c>
      <c r="O391" s="10">
        <v>0.48666258104602306</v>
      </c>
      <c r="P391" s="15">
        <v>73194.441519386703</v>
      </c>
      <c r="Q391" s="9">
        <v>77206.358480613286</v>
      </c>
      <c r="R391" s="10">
        <v>0.08</v>
      </c>
      <c r="S391" s="9">
        <v>57.172955035999173</v>
      </c>
      <c r="T391" s="16">
        <v>0</v>
      </c>
      <c r="U391" s="9">
        <v>0</v>
      </c>
      <c r="V391" s="9">
        <v>965000</v>
      </c>
      <c r="W391" s="9"/>
    </row>
    <row r="392" spans="1:23" x14ac:dyDescent="0.35">
      <c r="A392" s="5" t="s">
        <v>4887</v>
      </c>
      <c r="B392" s="5" t="s">
        <v>4887</v>
      </c>
      <c r="C392" s="5" t="s">
        <v>6</v>
      </c>
      <c r="D392" s="5" t="s">
        <v>4888</v>
      </c>
      <c r="E392" s="5" t="s">
        <v>1007</v>
      </c>
      <c r="F392" s="5" t="s">
        <v>311</v>
      </c>
      <c r="G392" s="5" t="s">
        <v>192</v>
      </c>
      <c r="H392" s="6">
        <v>346180</v>
      </c>
      <c r="I392" s="6">
        <v>326414</v>
      </c>
      <c r="J392" s="14" t="s">
        <v>53</v>
      </c>
      <c r="K392" s="8">
        <v>7.2000000000000011</v>
      </c>
      <c r="L392" s="9">
        <v>2350180.8000000003</v>
      </c>
      <c r="M392" s="10">
        <v>0.1</v>
      </c>
      <c r="N392" s="9">
        <v>2115162.7200000002</v>
      </c>
      <c r="O392" s="10">
        <v>0.48666258104602306</v>
      </c>
      <c r="P392" s="15">
        <v>1029370.5486475268</v>
      </c>
      <c r="Q392" s="9">
        <v>1085792.1713524736</v>
      </c>
      <c r="R392" s="10">
        <v>0.08</v>
      </c>
      <c r="S392" s="9">
        <v>41.580330935272137</v>
      </c>
      <c r="T392" s="16">
        <v>0</v>
      </c>
      <c r="U392" s="9">
        <v>0</v>
      </c>
      <c r="V392" s="9">
        <v>13572000</v>
      </c>
      <c r="W392" s="9"/>
    </row>
    <row r="393" spans="1:23" ht="29" x14ac:dyDescent="0.35">
      <c r="A393" s="5" t="s">
        <v>4889</v>
      </c>
      <c r="B393" s="5" t="s">
        <v>4890</v>
      </c>
      <c r="C393" s="5" t="s">
        <v>196</v>
      </c>
      <c r="D393" s="5" t="s">
        <v>4891</v>
      </c>
      <c r="E393" s="5" t="s">
        <v>614</v>
      </c>
      <c r="F393" s="5" t="s">
        <v>311</v>
      </c>
      <c r="G393" s="5" t="s">
        <v>152</v>
      </c>
      <c r="H393" s="6">
        <v>7000</v>
      </c>
      <c r="I393" s="6">
        <v>5633</v>
      </c>
      <c r="J393" s="14" t="s">
        <v>53</v>
      </c>
      <c r="K393" s="8">
        <v>6.6000000000000005</v>
      </c>
      <c r="L393" s="9">
        <v>37177.800000000003</v>
      </c>
      <c r="M393" s="10">
        <v>0.1</v>
      </c>
      <c r="N393" s="9">
        <v>33460.020000000004</v>
      </c>
      <c r="O393" s="10">
        <v>0.48666258104602306</v>
      </c>
      <c r="P393" s="15">
        <v>16283.739695051554</v>
      </c>
      <c r="Q393" s="9">
        <v>17176.28030494845</v>
      </c>
      <c r="R393" s="10">
        <v>0.08</v>
      </c>
      <c r="S393" s="9">
        <v>38.115303357332792</v>
      </c>
      <c r="T393" s="16">
        <v>0</v>
      </c>
      <c r="U393" s="9">
        <v>0</v>
      </c>
      <c r="V393" s="9">
        <v>215000</v>
      </c>
      <c r="W393" s="9"/>
    </row>
    <row r="394" spans="1:23" ht="29" x14ac:dyDescent="0.35">
      <c r="A394" s="5" t="s">
        <v>4892</v>
      </c>
      <c r="B394" s="5" t="s">
        <v>4893</v>
      </c>
      <c r="C394" s="5" t="s">
        <v>196</v>
      </c>
      <c r="D394" s="5" t="s">
        <v>4894</v>
      </c>
      <c r="E394" s="5" t="s">
        <v>586</v>
      </c>
      <c r="F394" s="5" t="s">
        <v>311</v>
      </c>
      <c r="G394" s="5" t="s">
        <v>151</v>
      </c>
      <c r="H394" s="6">
        <v>8400</v>
      </c>
      <c r="I394" s="6">
        <v>2870</v>
      </c>
      <c r="J394" s="14" t="s">
        <v>53</v>
      </c>
      <c r="K394" s="8">
        <v>13.2</v>
      </c>
      <c r="L394" s="9">
        <v>37884</v>
      </c>
      <c r="M394" s="10">
        <v>0.1</v>
      </c>
      <c r="N394" s="9">
        <v>34095.599999999999</v>
      </c>
      <c r="O394" s="10">
        <v>0.486662581046023</v>
      </c>
      <c r="P394" s="15">
        <v>16593.052698312782</v>
      </c>
      <c r="Q394" s="9">
        <v>17502.547301687217</v>
      </c>
      <c r="R394" s="10">
        <v>0.08</v>
      </c>
      <c r="S394" s="9">
        <v>76.230606714665583</v>
      </c>
      <c r="T394" s="16">
        <v>0</v>
      </c>
      <c r="U394" s="9">
        <v>0</v>
      </c>
      <c r="V394" s="9">
        <v>219000</v>
      </c>
      <c r="W394" s="9"/>
    </row>
    <row r="395" spans="1:23" ht="29" x14ac:dyDescent="0.35">
      <c r="A395" s="5" t="s">
        <v>4895</v>
      </c>
      <c r="B395" s="5" t="s">
        <v>4896</v>
      </c>
      <c r="C395" s="5" t="s">
        <v>196</v>
      </c>
      <c r="D395" s="5" t="s">
        <v>4897</v>
      </c>
      <c r="E395" s="5" t="s">
        <v>603</v>
      </c>
      <c r="F395" s="5" t="s">
        <v>311</v>
      </c>
      <c r="G395" s="5" t="s">
        <v>151</v>
      </c>
      <c r="H395" s="6">
        <v>5250</v>
      </c>
      <c r="I395" s="6">
        <v>3000</v>
      </c>
      <c r="J395" s="14" t="s">
        <v>53</v>
      </c>
      <c r="K395" s="8">
        <v>7.1999999999999993</v>
      </c>
      <c r="L395" s="9">
        <v>21599.999999999996</v>
      </c>
      <c r="M395" s="10">
        <v>0.1</v>
      </c>
      <c r="N395" s="9">
        <v>19439.999999999996</v>
      </c>
      <c r="O395" s="10">
        <v>0.486662581046023</v>
      </c>
      <c r="P395" s="15">
        <v>9460.7205755346858</v>
      </c>
      <c r="Q395" s="9">
        <v>9979.2794244653105</v>
      </c>
      <c r="R395" s="10">
        <v>0.08</v>
      </c>
      <c r="S395" s="9">
        <v>41.580330935272123</v>
      </c>
      <c r="T395" s="16">
        <v>0</v>
      </c>
      <c r="U395" s="9">
        <v>0</v>
      </c>
      <c r="V395" s="9">
        <v>125000</v>
      </c>
      <c r="W395" s="9"/>
    </row>
    <row r="396" spans="1:23" ht="29" x14ac:dyDescent="0.35">
      <c r="A396" s="5" t="s">
        <v>4898</v>
      </c>
      <c r="B396" s="5" t="s">
        <v>4899</v>
      </c>
      <c r="C396" s="5" t="s">
        <v>196</v>
      </c>
      <c r="D396" s="5" t="s">
        <v>4900</v>
      </c>
      <c r="E396" s="5" t="s">
        <v>3733</v>
      </c>
      <c r="F396" s="5" t="s">
        <v>4901</v>
      </c>
      <c r="G396" s="5" t="s">
        <v>456</v>
      </c>
      <c r="H396" s="6">
        <v>93985</v>
      </c>
      <c r="I396" s="6">
        <v>52947</v>
      </c>
      <c r="J396" s="14" t="s">
        <v>53</v>
      </c>
      <c r="K396" s="8">
        <v>9</v>
      </c>
      <c r="L396" s="9">
        <v>476523</v>
      </c>
      <c r="M396" s="10">
        <v>0.1</v>
      </c>
      <c r="N396" s="9">
        <v>428870.7</v>
      </c>
      <c r="O396" s="10">
        <v>0.486662581046023</v>
      </c>
      <c r="P396" s="15">
        <v>208715.32179701465</v>
      </c>
      <c r="Q396" s="9">
        <v>220155.37820298539</v>
      </c>
      <c r="R396" s="10">
        <v>0.08</v>
      </c>
      <c r="S396" s="9">
        <v>51.975413669090166</v>
      </c>
      <c r="T396" s="16">
        <v>0</v>
      </c>
      <c r="U396" s="9">
        <v>0</v>
      </c>
      <c r="V396" s="9">
        <v>2752000</v>
      </c>
      <c r="W396" s="9"/>
    </row>
    <row r="397" spans="1:23" ht="58" x14ac:dyDescent="0.35">
      <c r="A397" s="5" t="s">
        <v>4902</v>
      </c>
      <c r="B397" s="5" t="s">
        <v>4903</v>
      </c>
      <c r="C397" s="5" t="s">
        <v>454</v>
      </c>
      <c r="D397" s="5" t="s">
        <v>4904</v>
      </c>
      <c r="E397" s="5" t="s">
        <v>2705</v>
      </c>
      <c r="F397" s="5" t="s">
        <v>4905</v>
      </c>
      <c r="G397" s="5" t="s">
        <v>152</v>
      </c>
      <c r="H397" s="6">
        <v>311846</v>
      </c>
      <c r="I397" s="6">
        <v>66392</v>
      </c>
      <c r="J397" s="14" t="s">
        <v>53</v>
      </c>
      <c r="K397" s="8">
        <v>6</v>
      </c>
      <c r="L397" s="9">
        <v>398352</v>
      </c>
      <c r="M397" s="10">
        <v>0.1</v>
      </c>
      <c r="N397" s="9">
        <v>358516.8</v>
      </c>
      <c r="O397" s="10">
        <v>0.48666258104602306</v>
      </c>
      <c r="P397" s="15">
        <v>174476.71123636083</v>
      </c>
      <c r="Q397" s="9">
        <v>184040.08876363916</v>
      </c>
      <c r="R397" s="10">
        <v>0.08</v>
      </c>
      <c r="S397" s="9">
        <v>34.650275779393439</v>
      </c>
      <c r="T397" s="16">
        <v>179062</v>
      </c>
      <c r="U397" s="9">
        <v>1432496</v>
      </c>
      <c r="V397" s="9">
        <v>3733000</v>
      </c>
      <c r="W397" s="9"/>
    </row>
    <row r="398" spans="1:23" ht="29" x14ac:dyDescent="0.35">
      <c r="A398" s="5" t="s">
        <v>4906</v>
      </c>
      <c r="B398" s="5" t="s">
        <v>4907</v>
      </c>
      <c r="C398" s="5" t="s">
        <v>196</v>
      </c>
      <c r="D398" s="5" t="s">
        <v>4908</v>
      </c>
      <c r="E398" s="5" t="s">
        <v>2089</v>
      </c>
      <c r="F398" s="5" t="s">
        <v>4909</v>
      </c>
      <c r="G398" s="5" t="s">
        <v>151</v>
      </c>
      <c r="H398" s="6">
        <v>8856</v>
      </c>
      <c r="I398" s="6">
        <v>7296</v>
      </c>
      <c r="J398" s="14" t="s">
        <v>53</v>
      </c>
      <c r="K398" s="8">
        <v>12.1</v>
      </c>
      <c r="L398" s="9">
        <v>88281.600000000006</v>
      </c>
      <c r="M398" s="10">
        <v>0.1</v>
      </c>
      <c r="N398" s="9">
        <v>79453.440000000002</v>
      </c>
      <c r="O398" s="10">
        <v>0.48666258104602311</v>
      </c>
      <c r="P398" s="15">
        <v>38667.016183385334</v>
      </c>
      <c r="Q398" s="9">
        <v>40786.423816614675</v>
      </c>
      <c r="R398" s="10">
        <v>0.08</v>
      </c>
      <c r="S398" s="9">
        <v>69.878056155110102</v>
      </c>
      <c r="T398" s="16">
        <v>0</v>
      </c>
      <c r="U398" s="9">
        <v>0</v>
      </c>
      <c r="V398" s="9">
        <v>510000</v>
      </c>
      <c r="W398" s="9"/>
    </row>
    <row r="399" spans="1:23" x14ac:dyDescent="0.35">
      <c r="A399" s="5" t="s">
        <v>4910</v>
      </c>
      <c r="B399" s="5" t="s">
        <v>4910</v>
      </c>
      <c r="C399" s="5" t="s">
        <v>6</v>
      </c>
      <c r="D399" s="5" t="s">
        <v>4911</v>
      </c>
      <c r="E399" s="5" t="s">
        <v>642</v>
      </c>
      <c r="F399" s="5" t="s">
        <v>287</v>
      </c>
      <c r="G399" s="5" t="s">
        <v>152</v>
      </c>
      <c r="H399" s="6">
        <v>118215</v>
      </c>
      <c r="I399" s="6">
        <v>47725</v>
      </c>
      <c r="J399" s="14" t="s">
        <v>53</v>
      </c>
      <c r="K399" s="8">
        <v>9</v>
      </c>
      <c r="L399" s="9">
        <v>429525</v>
      </c>
      <c r="M399" s="10">
        <v>0.1</v>
      </c>
      <c r="N399" s="9">
        <v>386572.5</v>
      </c>
      <c r="O399" s="10">
        <v>0.486662581046023</v>
      </c>
      <c r="P399" s="15">
        <v>188130.37061141373</v>
      </c>
      <c r="Q399" s="9">
        <v>198442.12938858627</v>
      </c>
      <c r="R399" s="10">
        <v>0.08</v>
      </c>
      <c r="S399" s="9">
        <v>51.975413669090173</v>
      </c>
      <c r="T399" s="16">
        <v>0</v>
      </c>
      <c r="U399" s="9">
        <v>0</v>
      </c>
      <c r="V399" s="9">
        <v>2481000</v>
      </c>
      <c r="W399" s="9"/>
    </row>
    <row r="400" spans="1:23" x14ac:dyDescent="0.35">
      <c r="A400" s="5" t="s">
        <v>4912</v>
      </c>
      <c r="B400" s="5" t="s">
        <v>4912</v>
      </c>
      <c r="C400" s="5" t="s">
        <v>6</v>
      </c>
      <c r="D400" s="5" t="s">
        <v>4913</v>
      </c>
      <c r="E400" s="5" t="s">
        <v>669</v>
      </c>
      <c r="F400" s="5" t="s">
        <v>287</v>
      </c>
      <c r="G400" s="5" t="s">
        <v>152</v>
      </c>
      <c r="H400" s="6">
        <v>24838</v>
      </c>
      <c r="I400" s="6">
        <v>15109</v>
      </c>
      <c r="J400" s="14" t="s">
        <v>53</v>
      </c>
      <c r="K400" s="8">
        <v>6.6000000000000005</v>
      </c>
      <c r="L400" s="9">
        <v>99719.400000000009</v>
      </c>
      <c r="M400" s="10">
        <v>0.1</v>
      </c>
      <c r="N400" s="9">
        <v>89747.46</v>
      </c>
      <c r="O400" s="10">
        <v>0.48666258104602306</v>
      </c>
      <c r="P400" s="15">
        <v>43676.730525924715</v>
      </c>
      <c r="Q400" s="9">
        <v>46070.729474075291</v>
      </c>
      <c r="R400" s="10">
        <v>0.08</v>
      </c>
      <c r="S400" s="9">
        <v>38.115303357332785</v>
      </c>
      <c r="T400" s="16">
        <v>0</v>
      </c>
      <c r="U400" s="9">
        <v>0</v>
      </c>
      <c r="V400" s="9">
        <v>576000</v>
      </c>
      <c r="W400" s="9"/>
    </row>
    <row r="401" spans="1:23" x14ac:dyDescent="0.35">
      <c r="A401" s="5" t="s">
        <v>4914</v>
      </c>
      <c r="B401" s="5" t="s">
        <v>4914</v>
      </c>
      <c r="C401" s="5" t="s">
        <v>6</v>
      </c>
      <c r="D401" s="5" t="s">
        <v>4915</v>
      </c>
      <c r="E401" s="5" t="s">
        <v>586</v>
      </c>
      <c r="F401" s="5" t="s">
        <v>287</v>
      </c>
      <c r="G401" s="5" t="s">
        <v>151</v>
      </c>
      <c r="H401" s="6">
        <v>87692</v>
      </c>
      <c r="I401" s="6">
        <v>45000</v>
      </c>
      <c r="J401" s="14" t="s">
        <v>53</v>
      </c>
      <c r="K401" s="8">
        <v>9</v>
      </c>
      <c r="L401" s="9">
        <v>405000</v>
      </c>
      <c r="M401" s="10">
        <v>0.1</v>
      </c>
      <c r="N401" s="9">
        <v>364500</v>
      </c>
      <c r="O401" s="10">
        <v>0.48666258104602311</v>
      </c>
      <c r="P401" s="15">
        <v>177388.51079127542</v>
      </c>
      <c r="Q401" s="9">
        <v>187111.48920872455</v>
      </c>
      <c r="R401" s="10">
        <v>0.08</v>
      </c>
      <c r="S401" s="9">
        <v>51.975413669090159</v>
      </c>
      <c r="T401" s="16">
        <v>0</v>
      </c>
      <c r="U401" s="9">
        <v>0</v>
      </c>
      <c r="V401" s="9">
        <v>2339000</v>
      </c>
      <c r="W401" s="9"/>
    </row>
    <row r="402" spans="1:23" x14ac:dyDescent="0.35">
      <c r="A402" s="5" t="s">
        <v>4916</v>
      </c>
      <c r="B402" s="5" t="s">
        <v>4916</v>
      </c>
      <c r="C402" s="5" t="s">
        <v>6</v>
      </c>
      <c r="D402" s="5" t="s">
        <v>4917</v>
      </c>
      <c r="E402" s="5" t="s">
        <v>3638</v>
      </c>
      <c r="F402" s="5" t="s">
        <v>287</v>
      </c>
      <c r="G402" s="5" t="s">
        <v>151</v>
      </c>
      <c r="H402" s="6">
        <v>22151</v>
      </c>
      <c r="I402" s="6">
        <v>8683</v>
      </c>
      <c r="J402" s="14" t="s">
        <v>53</v>
      </c>
      <c r="K402" s="8">
        <v>12.1</v>
      </c>
      <c r="L402" s="9">
        <v>105064.30000000002</v>
      </c>
      <c r="M402" s="10">
        <v>0.1</v>
      </c>
      <c r="N402" s="9">
        <v>94557.87</v>
      </c>
      <c r="O402" s="10">
        <v>0.50234120510349989</v>
      </c>
      <c r="P402" s="15">
        <v>47500.314367820087</v>
      </c>
      <c r="Q402" s="9">
        <v>47057.555632179923</v>
      </c>
      <c r="R402" s="10">
        <v>0.08</v>
      </c>
      <c r="S402" s="9">
        <v>67.74380345528607</v>
      </c>
      <c r="T402" s="16">
        <v>0</v>
      </c>
      <c r="U402" s="9">
        <v>0</v>
      </c>
      <c r="V402" s="9">
        <v>588000</v>
      </c>
      <c r="W402" s="9"/>
    </row>
    <row r="403" spans="1:23" ht="43.5" x14ac:dyDescent="0.35">
      <c r="A403" s="5" t="s">
        <v>4918</v>
      </c>
      <c r="B403" s="5" t="s">
        <v>4919</v>
      </c>
      <c r="C403" s="5" t="s">
        <v>457</v>
      </c>
      <c r="D403" s="5" t="s">
        <v>4920</v>
      </c>
      <c r="E403" s="5" t="s">
        <v>586</v>
      </c>
      <c r="F403" s="5" t="s">
        <v>287</v>
      </c>
      <c r="G403" s="5" t="s">
        <v>151</v>
      </c>
      <c r="H403" s="6">
        <v>51709</v>
      </c>
      <c r="I403" s="6">
        <v>10800</v>
      </c>
      <c r="J403" s="14" t="s">
        <v>53</v>
      </c>
      <c r="K403" s="8">
        <v>12.1</v>
      </c>
      <c r="L403" s="9">
        <v>130680</v>
      </c>
      <c r="M403" s="10">
        <v>0.1</v>
      </c>
      <c r="N403" s="9">
        <v>117612</v>
      </c>
      <c r="O403" s="10">
        <v>0.486662581046023</v>
      </c>
      <c r="P403" s="15">
        <v>57237.359481984866</v>
      </c>
      <c r="Q403" s="9">
        <v>60374.640518015149</v>
      </c>
      <c r="R403" s="10">
        <v>0.08</v>
      </c>
      <c r="S403" s="9">
        <v>69.87805615511013</v>
      </c>
      <c r="T403" s="16">
        <v>30109</v>
      </c>
      <c r="U403" s="9">
        <v>301090</v>
      </c>
      <c r="V403" s="9">
        <v>1056000</v>
      </c>
      <c r="W403" s="9"/>
    </row>
    <row r="404" spans="1:23" x14ac:dyDescent="0.35">
      <c r="A404" s="5" t="s">
        <v>4921</v>
      </c>
      <c r="B404" s="5" t="s">
        <v>4921</v>
      </c>
      <c r="C404" s="5" t="s">
        <v>6</v>
      </c>
      <c r="D404" s="5" t="s">
        <v>4922</v>
      </c>
      <c r="E404" s="5" t="s">
        <v>885</v>
      </c>
      <c r="F404" s="5" t="s">
        <v>287</v>
      </c>
      <c r="G404" s="5" t="s">
        <v>150</v>
      </c>
      <c r="H404" s="6">
        <v>5616</v>
      </c>
      <c r="I404" s="6">
        <v>1029</v>
      </c>
      <c r="J404" s="14" t="s">
        <v>53</v>
      </c>
      <c r="K404" s="8">
        <v>7.1999999999999993</v>
      </c>
      <c r="L404" s="9">
        <v>7408.8</v>
      </c>
      <c r="M404" s="10">
        <v>0.1</v>
      </c>
      <c r="N404" s="9">
        <v>6667.9199999999992</v>
      </c>
      <c r="O404" s="10">
        <v>0.486662581046023</v>
      </c>
      <c r="P404" s="15">
        <v>3245.0271574083972</v>
      </c>
      <c r="Q404" s="9">
        <v>3422.8928425916019</v>
      </c>
      <c r="R404" s="10">
        <v>0.08</v>
      </c>
      <c r="S404" s="9">
        <v>41.58033093527213</v>
      </c>
      <c r="T404" s="16">
        <v>3558</v>
      </c>
      <c r="U404" s="9">
        <v>1779</v>
      </c>
      <c r="V404" s="9">
        <v>45000</v>
      </c>
      <c r="W404" s="9"/>
    </row>
    <row r="405" spans="1:23" x14ac:dyDescent="0.35">
      <c r="A405" s="5" t="s">
        <v>4923</v>
      </c>
      <c r="B405" s="5" t="s">
        <v>4923</v>
      </c>
      <c r="C405" s="5" t="s">
        <v>6</v>
      </c>
      <c r="D405" s="5" t="s">
        <v>4924</v>
      </c>
      <c r="E405" s="5" t="s">
        <v>1970</v>
      </c>
      <c r="F405" s="5" t="s">
        <v>287</v>
      </c>
      <c r="G405" s="5" t="s">
        <v>152</v>
      </c>
      <c r="H405" s="6">
        <v>4410</v>
      </c>
      <c r="I405" s="6">
        <v>4200</v>
      </c>
      <c r="J405" s="14" t="s">
        <v>53</v>
      </c>
      <c r="K405" s="8">
        <v>7.1999999999999993</v>
      </c>
      <c r="L405" s="9">
        <v>30239.999999999996</v>
      </c>
      <c r="M405" s="10">
        <v>0.1</v>
      </c>
      <c r="N405" s="9">
        <v>27215.999999999996</v>
      </c>
      <c r="O405" s="10">
        <v>0.48666258104602311</v>
      </c>
      <c r="P405" s="15">
        <v>13245.008805748565</v>
      </c>
      <c r="Q405" s="9">
        <v>13970.991194251434</v>
      </c>
      <c r="R405" s="10">
        <v>0.08</v>
      </c>
      <c r="S405" s="9">
        <v>41.580330935272123</v>
      </c>
      <c r="T405" s="16">
        <v>0</v>
      </c>
      <c r="U405" s="9">
        <v>0</v>
      </c>
      <c r="V405" s="9">
        <v>175000</v>
      </c>
      <c r="W405" s="9"/>
    </row>
    <row r="406" spans="1:23" x14ac:dyDescent="0.35">
      <c r="A406" s="5" t="s">
        <v>4925</v>
      </c>
      <c r="B406" s="5" t="s">
        <v>4925</v>
      </c>
      <c r="C406" s="5" t="s">
        <v>6</v>
      </c>
      <c r="D406" s="5" t="s">
        <v>4926</v>
      </c>
      <c r="E406" s="5" t="s">
        <v>621</v>
      </c>
      <c r="F406" s="5" t="s">
        <v>287</v>
      </c>
      <c r="G406" s="5" t="s">
        <v>192</v>
      </c>
      <c r="H406" s="6">
        <v>156380</v>
      </c>
      <c r="I406" s="6">
        <v>5000</v>
      </c>
      <c r="J406" s="14" t="s">
        <v>53</v>
      </c>
      <c r="K406" s="8">
        <v>7.1999999999999993</v>
      </c>
      <c r="L406" s="9">
        <v>36000</v>
      </c>
      <c r="M406" s="10">
        <v>0.1</v>
      </c>
      <c r="N406" s="9">
        <v>32400</v>
      </c>
      <c r="O406" s="10">
        <v>0.48722337869269866</v>
      </c>
      <c r="P406" s="15">
        <v>15786.037469643436</v>
      </c>
      <c r="Q406" s="9">
        <v>16613.962530356563</v>
      </c>
      <c r="R406" s="10">
        <v>0.08</v>
      </c>
      <c r="S406" s="9">
        <v>41.534906325891406</v>
      </c>
      <c r="T406" s="16">
        <v>146380</v>
      </c>
      <c r="U406" s="9">
        <v>1171040</v>
      </c>
      <c r="V406" s="9">
        <v>1379000</v>
      </c>
      <c r="W406" s="9"/>
    </row>
    <row r="407" spans="1:23" ht="43.5" x14ac:dyDescent="0.35">
      <c r="A407" s="5" t="s">
        <v>4927</v>
      </c>
      <c r="B407" s="5" t="s">
        <v>4928</v>
      </c>
      <c r="C407" s="5" t="s">
        <v>195</v>
      </c>
      <c r="D407" s="5" t="s">
        <v>4929</v>
      </c>
      <c r="E407" s="5" t="s">
        <v>768</v>
      </c>
      <c r="F407" s="5" t="s">
        <v>4930</v>
      </c>
      <c r="G407" s="5" t="s">
        <v>192</v>
      </c>
      <c r="H407" s="6">
        <v>701348</v>
      </c>
      <c r="I407" s="6">
        <v>286637</v>
      </c>
      <c r="J407" s="14" t="s">
        <v>53</v>
      </c>
      <c r="K407" s="8">
        <v>4.8000000000000007</v>
      </c>
      <c r="L407" s="9">
        <v>1375857.6</v>
      </c>
      <c r="M407" s="10">
        <v>0.1</v>
      </c>
      <c r="N407" s="9">
        <v>1238271.8400000001</v>
      </c>
      <c r="O407" s="10">
        <v>0.4868398075109453</v>
      </c>
      <c r="P407" s="15">
        <v>602840.02423182409</v>
      </c>
      <c r="Q407" s="9">
        <v>635431.81576817599</v>
      </c>
      <c r="R407" s="10">
        <v>0.08</v>
      </c>
      <c r="S407" s="9">
        <v>27.710650394408955</v>
      </c>
      <c r="T407" s="16">
        <v>0</v>
      </c>
      <c r="U407" s="9">
        <v>0</v>
      </c>
      <c r="V407" s="9">
        <v>7943000</v>
      </c>
      <c r="W407" s="9"/>
    </row>
    <row r="408" spans="1:23" x14ac:dyDescent="0.35">
      <c r="A408" s="5" t="s">
        <v>4931</v>
      </c>
      <c r="B408" s="5" t="s">
        <v>4931</v>
      </c>
      <c r="C408" s="5" t="s">
        <v>6</v>
      </c>
      <c r="D408" s="5" t="s">
        <v>4932</v>
      </c>
      <c r="E408" s="5" t="s">
        <v>4834</v>
      </c>
      <c r="F408" s="5" t="s">
        <v>4933</v>
      </c>
      <c r="G408" s="5" t="s">
        <v>152</v>
      </c>
      <c r="H408" s="6">
        <v>29068</v>
      </c>
      <c r="I408" s="6">
        <v>14184</v>
      </c>
      <c r="J408" s="14" t="s">
        <v>53</v>
      </c>
      <c r="K408" s="8">
        <v>9.9</v>
      </c>
      <c r="L408" s="9">
        <v>140421.6</v>
      </c>
      <c r="M408" s="10">
        <v>0.1</v>
      </c>
      <c r="N408" s="9">
        <v>126379.44</v>
      </c>
      <c r="O408" s="10">
        <v>0.48666258104602306</v>
      </c>
      <c r="P408" s="15">
        <v>61504.144461551004</v>
      </c>
      <c r="Q408" s="9">
        <v>64875.295538448991</v>
      </c>
      <c r="R408" s="10">
        <v>0.08</v>
      </c>
      <c r="S408" s="9">
        <v>57.17295503599918</v>
      </c>
      <c r="T408" s="16">
        <v>0</v>
      </c>
      <c r="U408" s="9">
        <v>0</v>
      </c>
      <c r="V408" s="9">
        <v>811000</v>
      </c>
      <c r="W408" s="9"/>
    </row>
    <row r="409" spans="1:23" ht="43.5" x14ac:dyDescent="0.35">
      <c r="A409" s="5" t="s">
        <v>4934</v>
      </c>
      <c r="B409" s="5" t="s">
        <v>4935</v>
      </c>
      <c r="C409" s="5" t="s">
        <v>457</v>
      </c>
      <c r="D409" s="5" t="s">
        <v>4936</v>
      </c>
      <c r="E409" s="5" t="s">
        <v>3733</v>
      </c>
      <c r="F409" s="5" t="s">
        <v>4901</v>
      </c>
      <c r="G409" s="5" t="s">
        <v>151</v>
      </c>
      <c r="H409" s="6">
        <v>180220</v>
      </c>
      <c r="I409" s="6">
        <v>94717</v>
      </c>
      <c r="J409" s="14" t="s">
        <v>53</v>
      </c>
      <c r="K409" s="8">
        <v>9</v>
      </c>
      <c r="L409" s="9">
        <v>852453</v>
      </c>
      <c r="M409" s="10">
        <v>0.1</v>
      </c>
      <c r="N409" s="9">
        <v>767207.7</v>
      </c>
      <c r="O409" s="10">
        <v>0.486662581046023</v>
      </c>
      <c r="P409" s="15">
        <v>373371.27948038286</v>
      </c>
      <c r="Q409" s="9">
        <v>393836.4205196171</v>
      </c>
      <c r="R409" s="10">
        <v>0.08</v>
      </c>
      <c r="S409" s="9">
        <v>51.975413669090166</v>
      </c>
      <c r="T409" s="16">
        <v>0</v>
      </c>
      <c r="U409" s="9">
        <v>0</v>
      </c>
      <c r="V409" s="9">
        <v>4923000</v>
      </c>
      <c r="W409" s="9"/>
    </row>
    <row r="410" spans="1:23" ht="43.5" x14ac:dyDescent="0.35">
      <c r="A410" s="5" t="s">
        <v>4937</v>
      </c>
      <c r="B410" s="5" t="s">
        <v>4938</v>
      </c>
      <c r="C410" s="5" t="s">
        <v>4939</v>
      </c>
      <c r="D410" s="5" t="s">
        <v>4940</v>
      </c>
      <c r="E410" s="5" t="s">
        <v>621</v>
      </c>
      <c r="F410" s="5" t="s">
        <v>387</v>
      </c>
      <c r="G410" s="5" t="s">
        <v>151</v>
      </c>
      <c r="H410" s="6">
        <v>13050</v>
      </c>
      <c r="I410" s="6">
        <v>9600</v>
      </c>
      <c r="J410" s="14" t="s">
        <v>53</v>
      </c>
      <c r="K410" s="8">
        <v>6.6000000000000005</v>
      </c>
      <c r="L410" s="9">
        <v>63360.000000000007</v>
      </c>
      <c r="M410" s="10">
        <v>0.1</v>
      </c>
      <c r="N410" s="9">
        <v>57024.000000000007</v>
      </c>
      <c r="O410" s="10">
        <v>0.48722337869269866</v>
      </c>
      <c r="P410" s="15">
        <v>27783.425946572457</v>
      </c>
      <c r="Q410" s="9">
        <v>29240.574053427554</v>
      </c>
      <c r="R410" s="10">
        <v>0.08</v>
      </c>
      <c r="S410" s="9">
        <v>38.07366413206713</v>
      </c>
      <c r="T410" s="16">
        <v>0</v>
      </c>
      <c r="U410" s="9">
        <v>0</v>
      </c>
      <c r="V410" s="9">
        <v>366000</v>
      </c>
      <c r="W410" s="9"/>
    </row>
    <row r="411" spans="1:23" ht="101.5" x14ac:dyDescent="0.35">
      <c r="A411" s="5" t="s">
        <v>4941</v>
      </c>
      <c r="B411" s="5" t="s">
        <v>4942</v>
      </c>
      <c r="C411" s="5" t="s">
        <v>4943</v>
      </c>
      <c r="D411" s="5" t="s">
        <v>4944</v>
      </c>
      <c r="E411" s="5" t="s">
        <v>797</v>
      </c>
      <c r="F411" s="5" t="s">
        <v>4945</v>
      </c>
      <c r="G411" s="5" t="s">
        <v>151</v>
      </c>
      <c r="H411" s="6">
        <v>34384</v>
      </c>
      <c r="I411" s="6">
        <v>18027</v>
      </c>
      <c r="J411" s="14" t="s">
        <v>53</v>
      </c>
      <c r="K411" s="8">
        <v>6.6000000000000005</v>
      </c>
      <c r="L411" s="9">
        <v>118978.2</v>
      </c>
      <c r="M411" s="10">
        <v>0.1</v>
      </c>
      <c r="N411" s="9">
        <v>107080.38</v>
      </c>
      <c r="O411" s="10">
        <v>0.48666258104602311</v>
      </c>
      <c r="P411" s="15">
        <v>52112.014110188953</v>
      </c>
      <c r="Q411" s="9">
        <v>54968.365889811059</v>
      </c>
      <c r="R411" s="10">
        <v>0.08</v>
      </c>
      <c r="S411" s="9">
        <v>38.115303357332785</v>
      </c>
      <c r="T411" s="16">
        <v>0</v>
      </c>
      <c r="U411" s="9">
        <v>0</v>
      </c>
      <c r="V411" s="9">
        <v>687000</v>
      </c>
      <c r="W411" s="9"/>
    </row>
    <row r="412" spans="1:23" x14ac:dyDescent="0.35">
      <c r="A412" s="5" t="s">
        <v>4946</v>
      </c>
      <c r="B412" s="5" t="s">
        <v>4946</v>
      </c>
      <c r="C412" s="5" t="s">
        <v>6</v>
      </c>
      <c r="D412" s="5" t="s">
        <v>4947</v>
      </c>
      <c r="E412" s="5" t="s">
        <v>1007</v>
      </c>
      <c r="F412" s="5" t="s">
        <v>487</v>
      </c>
      <c r="G412" s="5" t="s">
        <v>192</v>
      </c>
      <c r="H412" s="6">
        <v>417697</v>
      </c>
      <c r="I412" s="6">
        <v>224250</v>
      </c>
      <c r="J412" s="14" t="s">
        <v>53</v>
      </c>
      <c r="K412" s="8">
        <v>8.1000000000000014</v>
      </c>
      <c r="L412" s="9">
        <v>1816425</v>
      </c>
      <c r="M412" s="10">
        <v>0.1</v>
      </c>
      <c r="N412" s="9">
        <v>1634782.5000000002</v>
      </c>
      <c r="O412" s="10">
        <v>0.48666258104602306</v>
      </c>
      <c r="P412" s="15">
        <v>795587.47089887026</v>
      </c>
      <c r="Q412" s="9">
        <v>839195.02910112997</v>
      </c>
      <c r="R412" s="10">
        <v>0.08</v>
      </c>
      <c r="S412" s="9">
        <v>46.777872302181152</v>
      </c>
      <c r="T412" s="16">
        <v>0</v>
      </c>
      <c r="U412" s="9">
        <v>0</v>
      </c>
      <c r="V412" s="9">
        <v>10490000</v>
      </c>
      <c r="W412" s="9"/>
    </row>
    <row r="413" spans="1:23" ht="29" x14ac:dyDescent="0.35">
      <c r="A413" s="5" t="s">
        <v>4948</v>
      </c>
      <c r="B413" s="5" t="s">
        <v>4949</v>
      </c>
      <c r="C413" s="5" t="s">
        <v>194</v>
      </c>
      <c r="D413" s="5" t="s">
        <v>4950</v>
      </c>
      <c r="E413" s="5" t="s">
        <v>586</v>
      </c>
      <c r="F413" s="5" t="s">
        <v>4951</v>
      </c>
      <c r="G413" s="5" t="s">
        <v>152</v>
      </c>
      <c r="H413" s="6">
        <v>269421</v>
      </c>
      <c r="I413" s="6">
        <v>123942</v>
      </c>
      <c r="J413" s="14" t="s">
        <v>53</v>
      </c>
      <c r="K413" s="8">
        <v>8.1000000000000014</v>
      </c>
      <c r="L413" s="9">
        <v>1003930.2000000002</v>
      </c>
      <c r="M413" s="10">
        <v>0.1</v>
      </c>
      <c r="N413" s="9">
        <v>903537.18000000017</v>
      </c>
      <c r="O413" s="10">
        <v>0.48666258104602306</v>
      </c>
      <c r="P413" s="15">
        <v>439717.73608984519</v>
      </c>
      <c r="Q413" s="9">
        <v>463819.44391015498</v>
      </c>
      <c r="R413" s="10">
        <v>0.08</v>
      </c>
      <c r="S413" s="9">
        <v>46.777872302181159</v>
      </c>
      <c r="T413" s="16">
        <v>0</v>
      </c>
      <c r="U413" s="9">
        <v>0</v>
      </c>
      <c r="V413" s="9">
        <v>5798000</v>
      </c>
      <c r="W413" s="9"/>
    </row>
    <row r="414" spans="1:23" ht="43.5" x14ac:dyDescent="0.35">
      <c r="A414" s="5" t="s">
        <v>4952</v>
      </c>
      <c r="B414" s="5" t="s">
        <v>4953</v>
      </c>
      <c r="C414" s="5" t="s">
        <v>4954</v>
      </c>
      <c r="D414" s="5" t="s">
        <v>4955</v>
      </c>
      <c r="E414" s="5" t="s">
        <v>642</v>
      </c>
      <c r="F414" s="5" t="s">
        <v>4956</v>
      </c>
      <c r="G414" s="5" t="s">
        <v>152</v>
      </c>
      <c r="H414" s="6">
        <v>65183</v>
      </c>
      <c r="I414" s="6">
        <v>39915</v>
      </c>
      <c r="J414" s="14" t="s">
        <v>53</v>
      </c>
      <c r="K414" s="8">
        <v>9</v>
      </c>
      <c r="L414" s="9">
        <v>359235</v>
      </c>
      <c r="M414" s="10">
        <v>0.1</v>
      </c>
      <c r="N414" s="9">
        <v>323311.5</v>
      </c>
      <c r="O414" s="10">
        <v>0.35351328629717588</v>
      </c>
      <c r="P414" s="15">
        <v>114294.91086266938</v>
      </c>
      <c r="Q414" s="9">
        <v>209016.58913733065</v>
      </c>
      <c r="R414" s="10">
        <v>0.08</v>
      </c>
      <c r="S414" s="9">
        <v>65.456779762410946</v>
      </c>
      <c r="T414" s="16">
        <v>0</v>
      </c>
      <c r="U414" s="9">
        <v>0</v>
      </c>
      <c r="V414" s="9">
        <v>2613000</v>
      </c>
      <c r="W414" s="9"/>
    </row>
    <row r="415" spans="1:23" ht="43.5" x14ac:dyDescent="0.35">
      <c r="A415" s="5" t="s">
        <v>4957</v>
      </c>
      <c r="B415" s="5" t="s">
        <v>4958</v>
      </c>
      <c r="C415" s="5" t="s">
        <v>170</v>
      </c>
      <c r="D415" s="5" t="s">
        <v>4959</v>
      </c>
      <c r="E415" s="5" t="s">
        <v>981</v>
      </c>
      <c r="F415" s="5" t="s">
        <v>65</v>
      </c>
      <c r="G415" s="5" t="s">
        <v>152</v>
      </c>
      <c r="H415" s="6">
        <v>8100</v>
      </c>
      <c r="I415" s="6">
        <v>1875</v>
      </c>
      <c r="J415" s="14" t="s">
        <v>53</v>
      </c>
      <c r="K415" s="8">
        <v>7.1999999999999993</v>
      </c>
      <c r="L415" s="9">
        <v>13499.999999999998</v>
      </c>
      <c r="M415" s="10">
        <v>0.1</v>
      </c>
      <c r="N415" s="9">
        <v>12149.999999999998</v>
      </c>
      <c r="O415" s="10">
        <v>0.48722337869269866</v>
      </c>
      <c r="P415" s="15">
        <v>5919.7640511162872</v>
      </c>
      <c r="Q415" s="9">
        <v>6230.235948883711</v>
      </c>
      <c r="R415" s="10">
        <v>0.08</v>
      </c>
      <c r="S415" s="9">
        <v>41.534906325891406</v>
      </c>
      <c r="T415" s="16">
        <v>4350</v>
      </c>
      <c r="U415" s="9">
        <v>34800</v>
      </c>
      <c r="V415" s="9">
        <v>113000</v>
      </c>
      <c r="W415" s="9"/>
    </row>
    <row r="416" spans="1:23" ht="43.5" x14ac:dyDescent="0.35">
      <c r="A416" s="5" t="s">
        <v>4960</v>
      </c>
      <c r="B416" s="5" t="s">
        <v>4961</v>
      </c>
      <c r="C416" s="5" t="s">
        <v>444</v>
      </c>
      <c r="D416" s="5" t="s">
        <v>4962</v>
      </c>
      <c r="E416" s="5" t="s">
        <v>1007</v>
      </c>
      <c r="F416" s="5" t="s">
        <v>65</v>
      </c>
      <c r="G416" s="5" t="s">
        <v>151</v>
      </c>
      <c r="H416" s="6">
        <v>77224</v>
      </c>
      <c r="I416" s="6">
        <v>48383</v>
      </c>
      <c r="J416" s="14" t="s">
        <v>53</v>
      </c>
      <c r="K416" s="8">
        <v>9</v>
      </c>
      <c r="L416" s="9">
        <v>435447</v>
      </c>
      <c r="M416" s="10">
        <v>0.1</v>
      </c>
      <c r="N416" s="9">
        <v>391902.3</v>
      </c>
      <c r="O416" s="10">
        <v>0.32664327860677855</v>
      </c>
      <c r="P416" s="15">
        <v>128012.2521655373</v>
      </c>
      <c r="Q416" s="9">
        <v>263890.04783446272</v>
      </c>
      <c r="R416" s="10">
        <v>0.08</v>
      </c>
      <c r="S416" s="9">
        <v>68.177368041063673</v>
      </c>
      <c r="T416" s="16">
        <v>0</v>
      </c>
      <c r="U416" s="9">
        <v>0</v>
      </c>
      <c r="V416" s="9">
        <v>3299000</v>
      </c>
      <c r="W416" s="9"/>
    </row>
    <row r="417" spans="1:23" x14ac:dyDescent="0.35">
      <c r="A417" s="5" t="s">
        <v>4963</v>
      </c>
      <c r="B417" s="5" t="s">
        <v>4963</v>
      </c>
      <c r="C417" s="5" t="s">
        <v>6</v>
      </c>
      <c r="D417" s="5" t="s">
        <v>4964</v>
      </c>
      <c r="E417" s="5" t="s">
        <v>3733</v>
      </c>
      <c r="F417" s="5" t="s">
        <v>65</v>
      </c>
      <c r="G417" s="5" t="s">
        <v>151</v>
      </c>
      <c r="H417" s="6">
        <v>19497</v>
      </c>
      <c r="I417" s="6">
        <v>14340</v>
      </c>
      <c r="J417" s="14" t="s">
        <v>53</v>
      </c>
      <c r="K417" s="8">
        <v>9.9</v>
      </c>
      <c r="L417" s="9">
        <v>141966</v>
      </c>
      <c r="M417" s="10">
        <v>0.1</v>
      </c>
      <c r="N417" s="9">
        <v>127769.4</v>
      </c>
      <c r="O417" s="10">
        <v>0.486662581046023</v>
      </c>
      <c r="P417" s="15">
        <v>62180.585982701727</v>
      </c>
      <c r="Q417" s="9">
        <v>65588.814017298268</v>
      </c>
      <c r="R417" s="10">
        <v>0.08</v>
      </c>
      <c r="S417" s="9">
        <v>57.17295503599918</v>
      </c>
      <c r="T417" s="16">
        <v>0</v>
      </c>
      <c r="U417" s="9">
        <v>0</v>
      </c>
      <c r="V417" s="9">
        <v>820000</v>
      </c>
      <c r="W417" s="9"/>
    </row>
    <row r="418" spans="1:23" ht="29" x14ac:dyDescent="0.35">
      <c r="A418" s="5" t="s">
        <v>4965</v>
      </c>
      <c r="B418" s="5" t="s">
        <v>4966</v>
      </c>
      <c r="C418" s="5" t="s">
        <v>194</v>
      </c>
      <c r="D418" s="5" t="s">
        <v>4967</v>
      </c>
      <c r="E418" s="5" t="s">
        <v>3733</v>
      </c>
      <c r="F418" s="5" t="s">
        <v>65</v>
      </c>
      <c r="G418" s="5" t="s">
        <v>433</v>
      </c>
      <c r="H418" s="6">
        <v>25836</v>
      </c>
      <c r="I418" s="6">
        <v>4600</v>
      </c>
      <c r="J418" s="14" t="s">
        <v>53</v>
      </c>
      <c r="K418" s="8">
        <v>10.8</v>
      </c>
      <c r="L418" s="9">
        <v>49679.999999999993</v>
      </c>
      <c r="M418" s="10">
        <v>0.1</v>
      </c>
      <c r="N418" s="9">
        <v>44711.999999999993</v>
      </c>
      <c r="O418" s="10">
        <v>0.48666258104602311</v>
      </c>
      <c r="P418" s="15">
        <v>21759.657323729785</v>
      </c>
      <c r="Q418" s="9">
        <v>22952.342676270211</v>
      </c>
      <c r="R418" s="10">
        <v>0.08</v>
      </c>
      <c r="S418" s="9">
        <v>62.370496402908174</v>
      </c>
      <c r="T418" s="16">
        <v>16636</v>
      </c>
      <c r="U418" s="9">
        <v>166360</v>
      </c>
      <c r="V418" s="9">
        <v>453000</v>
      </c>
      <c r="W418" s="9"/>
    </row>
    <row r="419" spans="1:23" x14ac:dyDescent="0.35">
      <c r="A419" s="5" t="s">
        <v>4968</v>
      </c>
      <c r="B419" s="5" t="s">
        <v>4968</v>
      </c>
      <c r="C419" s="5" t="s">
        <v>6</v>
      </c>
      <c r="D419" s="5" t="s">
        <v>4969</v>
      </c>
      <c r="E419" s="5" t="s">
        <v>3733</v>
      </c>
      <c r="F419" s="5" t="s">
        <v>65</v>
      </c>
      <c r="G419" s="5" t="s">
        <v>151</v>
      </c>
      <c r="H419" s="6">
        <v>25637</v>
      </c>
      <c r="I419" s="6">
        <v>17575</v>
      </c>
      <c r="J419" s="14" t="s">
        <v>53</v>
      </c>
      <c r="K419" s="8">
        <v>9.9</v>
      </c>
      <c r="L419" s="9">
        <v>173992.5</v>
      </c>
      <c r="M419" s="10">
        <v>0.1</v>
      </c>
      <c r="N419" s="9">
        <v>156593.25</v>
      </c>
      <c r="O419" s="10">
        <v>0.48666258104602306</v>
      </c>
      <c r="P419" s="15">
        <v>76208.075219385151</v>
      </c>
      <c r="Q419" s="9">
        <v>80385.174780614849</v>
      </c>
      <c r="R419" s="10">
        <v>0.08</v>
      </c>
      <c r="S419" s="9">
        <v>57.17295503599918</v>
      </c>
      <c r="T419" s="16">
        <v>0</v>
      </c>
      <c r="U419" s="9">
        <v>0</v>
      </c>
      <c r="V419" s="9">
        <v>1005000</v>
      </c>
      <c r="W419" s="9"/>
    </row>
    <row r="420" spans="1:23" x14ac:dyDescent="0.35">
      <c r="A420" s="5" t="s">
        <v>4970</v>
      </c>
      <c r="B420" s="5" t="s">
        <v>4970</v>
      </c>
      <c r="C420" s="5" t="s">
        <v>6</v>
      </c>
      <c r="D420" s="5" t="s">
        <v>4971</v>
      </c>
      <c r="E420" s="5" t="s">
        <v>642</v>
      </c>
      <c r="F420" s="5" t="s">
        <v>65</v>
      </c>
      <c r="G420" s="5" t="s">
        <v>151</v>
      </c>
      <c r="H420" s="6">
        <v>49049</v>
      </c>
      <c r="I420" s="6">
        <v>14300</v>
      </c>
      <c r="J420" s="14" t="s">
        <v>53</v>
      </c>
      <c r="K420" s="8">
        <v>9.9</v>
      </c>
      <c r="L420" s="9">
        <v>141570</v>
      </c>
      <c r="M420" s="10">
        <v>0.1</v>
      </c>
      <c r="N420" s="9">
        <v>127413</v>
      </c>
      <c r="O420" s="10">
        <v>0.48666258104602311</v>
      </c>
      <c r="P420" s="15">
        <v>62007.139438816943</v>
      </c>
      <c r="Q420" s="9">
        <v>65405.860561183057</v>
      </c>
      <c r="R420" s="10">
        <v>0.08</v>
      </c>
      <c r="S420" s="9">
        <v>57.172955035999173</v>
      </c>
      <c r="T420" s="16">
        <v>0</v>
      </c>
      <c r="U420" s="9">
        <v>0</v>
      </c>
      <c r="V420" s="9">
        <v>818000</v>
      </c>
      <c r="W420" s="9"/>
    </row>
    <row r="421" spans="1:23" x14ac:dyDescent="0.35">
      <c r="A421" s="5" t="s">
        <v>4972</v>
      </c>
      <c r="B421" s="5" t="s">
        <v>4972</v>
      </c>
      <c r="C421" s="5" t="s">
        <v>6</v>
      </c>
      <c r="D421" s="5" t="s">
        <v>4973</v>
      </c>
      <c r="E421" s="5" t="s">
        <v>700</v>
      </c>
      <c r="F421" s="5" t="s">
        <v>65</v>
      </c>
      <c r="G421" s="5" t="s">
        <v>152</v>
      </c>
      <c r="H421" s="6">
        <v>41179</v>
      </c>
      <c r="I421" s="6">
        <v>19284</v>
      </c>
      <c r="J421" s="14" t="s">
        <v>53</v>
      </c>
      <c r="K421" s="8">
        <v>6.6000000000000005</v>
      </c>
      <c r="L421" s="9">
        <v>127274.4</v>
      </c>
      <c r="M421" s="10">
        <v>0.1</v>
      </c>
      <c r="N421" s="9">
        <v>114546.96</v>
      </c>
      <c r="O421" s="10">
        <v>0.486662581046023</v>
      </c>
      <c r="P421" s="15">
        <v>55745.719204575558</v>
      </c>
      <c r="Q421" s="9">
        <v>58801.240795424448</v>
      </c>
      <c r="R421" s="10">
        <v>0.08</v>
      </c>
      <c r="S421" s="9">
        <v>38.115303357332799</v>
      </c>
      <c r="T421" s="16">
        <v>0</v>
      </c>
      <c r="U421" s="9">
        <v>0</v>
      </c>
      <c r="V421" s="9">
        <v>735000</v>
      </c>
      <c r="W421" s="9"/>
    </row>
    <row r="422" spans="1:23" ht="29" x14ac:dyDescent="0.35">
      <c r="A422" s="5" t="s">
        <v>4974</v>
      </c>
      <c r="B422" s="5" t="s">
        <v>4975</v>
      </c>
      <c r="C422" s="5" t="s">
        <v>194</v>
      </c>
      <c r="D422" s="5" t="s">
        <v>4976</v>
      </c>
      <c r="E422" s="5" t="s">
        <v>1970</v>
      </c>
      <c r="F422" s="5" t="s">
        <v>65</v>
      </c>
      <c r="G422" s="5" t="s">
        <v>432</v>
      </c>
      <c r="H422" s="6">
        <v>66427</v>
      </c>
      <c r="I422" s="6">
        <v>12738</v>
      </c>
      <c r="J422" s="14" t="s">
        <v>53</v>
      </c>
      <c r="K422" s="8">
        <v>6.6000000000000005</v>
      </c>
      <c r="L422" s="9">
        <v>84070.8</v>
      </c>
      <c r="M422" s="10">
        <v>0.1</v>
      </c>
      <c r="N422" s="9">
        <v>75663.72</v>
      </c>
      <c r="O422" s="10">
        <v>0.486662581046023</v>
      </c>
      <c r="P422" s="15">
        <v>36822.701266743592</v>
      </c>
      <c r="Q422" s="9">
        <v>38841.018733256409</v>
      </c>
      <c r="R422" s="10">
        <v>0.08</v>
      </c>
      <c r="S422" s="9">
        <v>38.115303357332792</v>
      </c>
      <c r="T422" s="16">
        <v>40951</v>
      </c>
      <c r="U422" s="9">
        <v>409510</v>
      </c>
      <c r="V422" s="9">
        <v>895000</v>
      </c>
      <c r="W422" s="9"/>
    </row>
    <row r="423" spans="1:23" x14ac:dyDescent="0.35">
      <c r="A423" s="5" t="s">
        <v>4977</v>
      </c>
      <c r="B423" s="5" t="s">
        <v>4977</v>
      </c>
      <c r="C423" s="5" t="s">
        <v>6</v>
      </c>
      <c r="D423" s="5" t="s">
        <v>4978</v>
      </c>
      <c r="E423" s="5" t="s">
        <v>1970</v>
      </c>
      <c r="F423" s="5" t="s">
        <v>65</v>
      </c>
      <c r="G423" s="5" t="s">
        <v>151</v>
      </c>
      <c r="H423" s="6">
        <v>6301</v>
      </c>
      <c r="I423" s="6">
        <v>12000</v>
      </c>
      <c r="J423" s="14" t="s">
        <v>53</v>
      </c>
      <c r="K423" s="8">
        <v>6.6000000000000005</v>
      </c>
      <c r="L423" s="9">
        <v>79200</v>
      </c>
      <c r="M423" s="10">
        <v>0.1</v>
      </c>
      <c r="N423" s="9">
        <v>71280</v>
      </c>
      <c r="O423" s="10">
        <v>0.486662581046023</v>
      </c>
      <c r="P423" s="15">
        <v>34689.308776960519</v>
      </c>
      <c r="Q423" s="9">
        <v>36590.691223039481</v>
      </c>
      <c r="R423" s="10">
        <v>0.08</v>
      </c>
      <c r="S423" s="9">
        <v>38.115303357332792</v>
      </c>
      <c r="T423" s="16">
        <v>0</v>
      </c>
      <c r="U423" s="9">
        <v>0</v>
      </c>
      <c r="V423" s="9">
        <v>457000</v>
      </c>
      <c r="W423" s="9"/>
    </row>
    <row r="424" spans="1:23" x14ac:dyDescent="0.35">
      <c r="A424" s="5" t="s">
        <v>4979</v>
      </c>
      <c r="B424" s="5" t="s">
        <v>4979</v>
      </c>
      <c r="C424" s="5" t="s">
        <v>6</v>
      </c>
      <c r="D424" s="5" t="s">
        <v>4980</v>
      </c>
      <c r="E424" s="5" t="s">
        <v>1970</v>
      </c>
      <c r="F424" s="5" t="s">
        <v>65</v>
      </c>
      <c r="G424" s="5" t="s">
        <v>152</v>
      </c>
      <c r="H424" s="6">
        <v>10383</v>
      </c>
      <c r="I424" s="6">
        <v>4187</v>
      </c>
      <c r="J424" s="14" t="s">
        <v>53</v>
      </c>
      <c r="K424" s="8">
        <v>7.1999999999999993</v>
      </c>
      <c r="L424" s="9">
        <v>30146.400000000001</v>
      </c>
      <c r="M424" s="10">
        <v>0.1</v>
      </c>
      <c r="N424" s="9">
        <v>27131.759999999998</v>
      </c>
      <c r="O424" s="10">
        <v>0.486662581046023</v>
      </c>
      <c r="P424" s="15">
        <v>13204.012349921244</v>
      </c>
      <c r="Q424" s="9">
        <v>13927.747650078754</v>
      </c>
      <c r="R424" s="10">
        <v>0.08</v>
      </c>
      <c r="S424" s="9">
        <v>41.580330935272137</v>
      </c>
      <c r="T424" s="16">
        <v>0</v>
      </c>
      <c r="U424" s="9">
        <v>0</v>
      </c>
      <c r="V424" s="9">
        <v>174000</v>
      </c>
      <c r="W424" s="9"/>
    </row>
    <row r="425" spans="1:23" x14ac:dyDescent="0.35">
      <c r="A425" s="5" t="s">
        <v>4981</v>
      </c>
      <c r="B425" s="5" t="s">
        <v>4981</v>
      </c>
      <c r="C425" s="5" t="s">
        <v>6</v>
      </c>
      <c r="D425" s="5" t="s">
        <v>4982</v>
      </c>
      <c r="E425" s="5" t="s">
        <v>1970</v>
      </c>
      <c r="F425" s="5" t="s">
        <v>65</v>
      </c>
      <c r="G425" s="5" t="s">
        <v>152</v>
      </c>
      <c r="H425" s="6">
        <v>6930</v>
      </c>
      <c r="I425" s="6">
        <v>4400</v>
      </c>
      <c r="J425" s="14" t="s">
        <v>53</v>
      </c>
      <c r="K425" s="8">
        <v>7.1999999999999993</v>
      </c>
      <c r="L425" s="9">
        <v>31679.999999999996</v>
      </c>
      <c r="M425" s="10">
        <v>0.1</v>
      </c>
      <c r="N425" s="9">
        <v>28511.999999999996</v>
      </c>
      <c r="O425" s="10">
        <v>0.48666258104602306</v>
      </c>
      <c r="P425" s="15">
        <v>13875.723510784208</v>
      </c>
      <c r="Q425" s="9">
        <v>14636.276489215788</v>
      </c>
      <c r="R425" s="10">
        <v>0.08</v>
      </c>
      <c r="S425" s="9">
        <v>41.58033093527213</v>
      </c>
      <c r="T425" s="16">
        <v>0</v>
      </c>
      <c r="U425" s="9">
        <v>0</v>
      </c>
      <c r="V425" s="9">
        <v>183000</v>
      </c>
      <c r="W425" s="9"/>
    </row>
    <row r="426" spans="1:23" x14ac:dyDescent="0.35">
      <c r="A426" s="5" t="s">
        <v>4983</v>
      </c>
      <c r="B426" s="5" t="s">
        <v>4983</v>
      </c>
      <c r="C426" s="5" t="s">
        <v>6</v>
      </c>
      <c r="D426" s="5" t="s">
        <v>4984</v>
      </c>
      <c r="E426" s="5" t="s">
        <v>621</v>
      </c>
      <c r="F426" s="5" t="s">
        <v>65</v>
      </c>
      <c r="G426" s="5" t="s">
        <v>151</v>
      </c>
      <c r="H426" s="6">
        <v>15549</v>
      </c>
      <c r="I426" s="6">
        <v>1944</v>
      </c>
      <c r="J426" s="14" t="s">
        <v>53</v>
      </c>
      <c r="K426" s="8">
        <v>7.1999999999999993</v>
      </c>
      <c r="L426" s="9">
        <v>13996.8</v>
      </c>
      <c r="M426" s="10">
        <v>0.1</v>
      </c>
      <c r="N426" s="9">
        <v>12597.12</v>
      </c>
      <c r="O426" s="10">
        <v>0.48722337869269866</v>
      </c>
      <c r="P426" s="15">
        <v>6137.6113681973675</v>
      </c>
      <c r="Q426" s="9">
        <v>6459.5086318026315</v>
      </c>
      <c r="R426" s="10">
        <v>0.08</v>
      </c>
      <c r="S426" s="9">
        <v>41.534906325891399</v>
      </c>
      <c r="T426" s="16">
        <v>11661</v>
      </c>
      <c r="U426" s="9">
        <v>93288</v>
      </c>
      <c r="V426" s="9">
        <v>174000</v>
      </c>
      <c r="W426" s="9"/>
    </row>
    <row r="427" spans="1:23" x14ac:dyDescent="0.35">
      <c r="A427" s="5" t="s">
        <v>4985</v>
      </c>
      <c r="B427" s="5" t="s">
        <v>4985</v>
      </c>
      <c r="C427" s="5" t="s">
        <v>6</v>
      </c>
      <c r="D427" s="5" t="s">
        <v>4986</v>
      </c>
      <c r="E427" s="5" t="s">
        <v>621</v>
      </c>
      <c r="F427" s="5" t="s">
        <v>65</v>
      </c>
      <c r="G427" s="5" t="s">
        <v>151</v>
      </c>
      <c r="H427" s="6">
        <v>178838</v>
      </c>
      <c r="I427" s="6">
        <v>80658</v>
      </c>
      <c r="J427" s="14" t="s">
        <v>53</v>
      </c>
      <c r="K427" s="8">
        <v>6</v>
      </c>
      <c r="L427" s="9">
        <v>483948</v>
      </c>
      <c r="M427" s="10">
        <v>0.1</v>
      </c>
      <c r="N427" s="9">
        <v>435553.2</v>
      </c>
      <c r="O427" s="10">
        <v>0.48722337869269866</v>
      </c>
      <c r="P427" s="15">
        <v>212211.70170441672</v>
      </c>
      <c r="Q427" s="9">
        <v>223341.4982955833</v>
      </c>
      <c r="R427" s="10">
        <v>0.08</v>
      </c>
      <c r="S427" s="9">
        <v>34.612421938242839</v>
      </c>
      <c r="T427" s="16">
        <v>0</v>
      </c>
      <c r="U427" s="9">
        <v>0</v>
      </c>
      <c r="V427" s="9">
        <v>2792000</v>
      </c>
      <c r="W427" s="9"/>
    </row>
    <row r="428" spans="1:23" ht="29" x14ac:dyDescent="0.35">
      <c r="A428" s="5" t="s">
        <v>4987</v>
      </c>
      <c r="B428" s="5" t="s">
        <v>4988</v>
      </c>
      <c r="C428" s="5" t="s">
        <v>189</v>
      </c>
      <c r="D428" s="5" t="s">
        <v>4989</v>
      </c>
      <c r="E428" s="5" t="s">
        <v>3599</v>
      </c>
      <c r="F428" s="5" t="s">
        <v>65</v>
      </c>
      <c r="G428" s="5" t="s">
        <v>152</v>
      </c>
      <c r="H428" s="6">
        <v>57855</v>
      </c>
      <c r="I428" s="6">
        <v>14500</v>
      </c>
      <c r="J428" s="14" t="s">
        <v>53</v>
      </c>
      <c r="K428" s="8">
        <v>6.6000000000000005</v>
      </c>
      <c r="L428" s="9">
        <v>95700.000000000015</v>
      </c>
      <c r="M428" s="10">
        <v>0.1</v>
      </c>
      <c r="N428" s="9">
        <v>86130.000000000015</v>
      </c>
      <c r="O428" s="10">
        <v>0.48722337869269866</v>
      </c>
      <c r="P428" s="15">
        <v>41964.549606802138</v>
      </c>
      <c r="Q428" s="9">
        <v>44165.450393197869</v>
      </c>
      <c r="R428" s="10">
        <v>0.08</v>
      </c>
      <c r="S428" s="9">
        <v>38.07366413206713</v>
      </c>
      <c r="T428" s="16">
        <v>0</v>
      </c>
      <c r="U428" s="9">
        <v>0</v>
      </c>
      <c r="V428" s="9">
        <v>552000</v>
      </c>
      <c r="W428" s="9"/>
    </row>
    <row r="429" spans="1:23" ht="58" x14ac:dyDescent="0.35">
      <c r="A429" s="5" t="s">
        <v>4990</v>
      </c>
      <c r="B429" s="5" t="s">
        <v>4991</v>
      </c>
      <c r="C429" s="5" t="s">
        <v>464</v>
      </c>
      <c r="D429" s="5" t="s">
        <v>4992</v>
      </c>
      <c r="E429" s="5" t="s">
        <v>974</v>
      </c>
      <c r="F429" s="5" t="s">
        <v>4993</v>
      </c>
      <c r="G429" s="5" t="s">
        <v>152</v>
      </c>
      <c r="H429" s="6">
        <v>48837</v>
      </c>
      <c r="I429" s="6">
        <v>23297</v>
      </c>
      <c r="J429" s="14" t="s">
        <v>53</v>
      </c>
      <c r="K429" s="8">
        <v>6</v>
      </c>
      <c r="L429" s="9">
        <v>139782</v>
      </c>
      <c r="M429" s="10">
        <v>0.1</v>
      </c>
      <c r="N429" s="9">
        <v>125803.8</v>
      </c>
      <c r="O429" s="10">
        <v>0.5284695624113096</v>
      </c>
      <c r="P429" s="15">
        <v>66483.479135679911</v>
      </c>
      <c r="Q429" s="9">
        <v>59320.320864320092</v>
      </c>
      <c r="R429" s="10">
        <v>0.08</v>
      </c>
      <c r="S429" s="9">
        <v>31.828304537236601</v>
      </c>
      <c r="T429" s="16">
        <v>0</v>
      </c>
      <c r="U429" s="9">
        <v>0</v>
      </c>
      <c r="V429" s="9">
        <v>742000</v>
      </c>
      <c r="W429" s="9"/>
    </row>
    <row r="430" spans="1:23" ht="29" x14ac:dyDescent="0.35">
      <c r="A430" s="5" t="s">
        <v>4994</v>
      </c>
      <c r="B430" s="5" t="s">
        <v>4994</v>
      </c>
      <c r="C430" s="5" t="s">
        <v>6</v>
      </c>
      <c r="D430" s="5" t="s">
        <v>4995</v>
      </c>
      <c r="E430" s="5" t="s">
        <v>1007</v>
      </c>
      <c r="F430" s="5" t="s">
        <v>4996</v>
      </c>
      <c r="G430" s="5" t="s">
        <v>152</v>
      </c>
      <c r="H430" s="6">
        <v>87730</v>
      </c>
      <c r="I430" s="6">
        <v>39700</v>
      </c>
      <c r="J430" s="14" t="s">
        <v>53</v>
      </c>
      <c r="K430" s="8">
        <v>9</v>
      </c>
      <c r="L430" s="9">
        <v>357300</v>
      </c>
      <c r="M430" s="10">
        <v>0.1</v>
      </c>
      <c r="N430" s="9">
        <v>321570</v>
      </c>
      <c r="O430" s="10">
        <v>0.486662581046023</v>
      </c>
      <c r="P430" s="15">
        <v>156496.08618696962</v>
      </c>
      <c r="Q430" s="9">
        <v>165073.91381303038</v>
      </c>
      <c r="R430" s="10">
        <v>0.08</v>
      </c>
      <c r="S430" s="9">
        <v>51.975413669090166</v>
      </c>
      <c r="T430" s="16">
        <v>0</v>
      </c>
      <c r="U430" s="9">
        <v>0</v>
      </c>
      <c r="V430" s="9">
        <v>2063000</v>
      </c>
      <c r="W430" s="9"/>
    </row>
    <row r="431" spans="1:23" ht="58" x14ac:dyDescent="0.35">
      <c r="A431" s="5" t="s">
        <v>4997</v>
      </c>
      <c r="B431" s="5" t="s">
        <v>4998</v>
      </c>
      <c r="C431" s="5" t="s">
        <v>449</v>
      </c>
      <c r="D431" s="5" t="s">
        <v>4999</v>
      </c>
      <c r="E431" s="5" t="s">
        <v>2070</v>
      </c>
      <c r="F431" s="5" t="s">
        <v>5000</v>
      </c>
      <c r="G431" s="5" t="s">
        <v>151</v>
      </c>
      <c r="H431" s="6">
        <v>14576</v>
      </c>
      <c r="I431" s="6">
        <v>7314</v>
      </c>
      <c r="J431" s="14" t="s">
        <v>53</v>
      </c>
      <c r="K431" s="8">
        <v>12.1</v>
      </c>
      <c r="L431" s="9">
        <v>88499.400000000009</v>
      </c>
      <c r="M431" s="10">
        <v>0.1</v>
      </c>
      <c r="N431" s="9">
        <v>79649.460000000006</v>
      </c>
      <c r="O431" s="10">
        <v>0.48666258104602306</v>
      </c>
      <c r="P431" s="15">
        <v>38762.411782521973</v>
      </c>
      <c r="Q431" s="9">
        <v>40887.048217478034</v>
      </c>
      <c r="R431" s="10">
        <v>0.08</v>
      </c>
      <c r="S431" s="9">
        <v>69.878056155110116</v>
      </c>
      <c r="T431" s="16">
        <v>0</v>
      </c>
      <c r="U431" s="9">
        <v>0</v>
      </c>
      <c r="V431" s="9">
        <v>511000</v>
      </c>
      <c r="W431" s="9"/>
    </row>
    <row r="432" spans="1:23" ht="58" x14ac:dyDescent="0.35">
      <c r="A432" s="5" t="s">
        <v>5001</v>
      </c>
      <c r="B432" s="5" t="s">
        <v>5002</v>
      </c>
      <c r="C432" s="5" t="s">
        <v>464</v>
      </c>
      <c r="D432" s="5" t="s">
        <v>5003</v>
      </c>
      <c r="E432" s="5" t="s">
        <v>981</v>
      </c>
      <c r="F432" s="5" t="s">
        <v>5004</v>
      </c>
      <c r="G432" s="5" t="s">
        <v>152</v>
      </c>
      <c r="H432" s="6">
        <v>13500</v>
      </c>
      <c r="I432" s="6">
        <v>7770</v>
      </c>
      <c r="J432" s="14" t="s">
        <v>53</v>
      </c>
      <c r="K432" s="8">
        <v>6.6000000000000005</v>
      </c>
      <c r="L432" s="9">
        <v>51282.000000000007</v>
      </c>
      <c r="M432" s="10">
        <v>0.1</v>
      </c>
      <c r="N432" s="9">
        <v>46153.8</v>
      </c>
      <c r="O432" s="10">
        <v>0.48722337869269866</v>
      </c>
      <c r="P432" s="15">
        <v>22487.210375507075</v>
      </c>
      <c r="Q432" s="9">
        <v>23666.589624492928</v>
      </c>
      <c r="R432" s="10">
        <v>0.08</v>
      </c>
      <c r="S432" s="9">
        <v>38.07366413206713</v>
      </c>
      <c r="T432" s="16">
        <v>0</v>
      </c>
      <c r="U432" s="9">
        <v>0</v>
      </c>
      <c r="V432" s="9">
        <v>296000</v>
      </c>
      <c r="W432" s="9"/>
    </row>
    <row r="433" spans="1:23" ht="29" x14ac:dyDescent="0.35">
      <c r="A433" s="5" t="s">
        <v>5005</v>
      </c>
      <c r="B433" s="5" t="s">
        <v>5006</v>
      </c>
      <c r="C433" s="5" t="s">
        <v>196</v>
      </c>
      <c r="D433" s="5" t="s">
        <v>5007</v>
      </c>
      <c r="E433" s="5" t="s">
        <v>1518</v>
      </c>
      <c r="F433" s="5" t="s">
        <v>344</v>
      </c>
      <c r="G433" s="5" t="s">
        <v>151</v>
      </c>
      <c r="H433" s="6">
        <v>87120</v>
      </c>
      <c r="I433" s="6">
        <v>24356</v>
      </c>
      <c r="J433" s="14" t="s">
        <v>53</v>
      </c>
      <c r="K433" s="8">
        <v>9</v>
      </c>
      <c r="L433" s="9">
        <v>219204</v>
      </c>
      <c r="M433" s="10">
        <v>0.1</v>
      </c>
      <c r="N433" s="9">
        <v>197283.6</v>
      </c>
      <c r="O433" s="10">
        <v>0.48666258104602306</v>
      </c>
      <c r="P433" s="15">
        <v>96010.545974051201</v>
      </c>
      <c r="Q433" s="9">
        <v>101273.0540259488</v>
      </c>
      <c r="R433" s="10">
        <v>0.08</v>
      </c>
      <c r="S433" s="9">
        <v>51.975413669090166</v>
      </c>
      <c r="T433" s="16">
        <v>0</v>
      </c>
      <c r="U433" s="9">
        <v>0</v>
      </c>
      <c r="V433" s="9">
        <v>1266000</v>
      </c>
      <c r="W433" s="9"/>
    </row>
    <row r="434" spans="1:23" x14ac:dyDescent="0.35">
      <c r="A434" s="5" t="s">
        <v>5008</v>
      </c>
      <c r="B434" s="5" t="s">
        <v>5008</v>
      </c>
      <c r="C434" s="5" t="s">
        <v>6</v>
      </c>
      <c r="D434" s="5" t="s">
        <v>5009</v>
      </c>
      <c r="E434" s="5" t="s">
        <v>3665</v>
      </c>
      <c r="F434" s="5" t="s">
        <v>344</v>
      </c>
      <c r="G434" s="5" t="s">
        <v>152</v>
      </c>
      <c r="H434" s="6">
        <v>371131</v>
      </c>
      <c r="I434" s="6">
        <v>80824</v>
      </c>
      <c r="J434" s="14" t="s">
        <v>53</v>
      </c>
      <c r="K434" s="8">
        <v>6</v>
      </c>
      <c r="L434" s="9">
        <v>484944</v>
      </c>
      <c r="M434" s="10">
        <v>0.1</v>
      </c>
      <c r="N434" s="9">
        <v>436449.6</v>
      </c>
      <c r="O434" s="10">
        <v>0.48666258104602306</v>
      </c>
      <c r="P434" s="15">
        <v>212403.68883250433</v>
      </c>
      <c r="Q434" s="9">
        <v>224045.91116749565</v>
      </c>
      <c r="R434" s="10">
        <v>0.08</v>
      </c>
      <c r="S434" s="9">
        <v>34.650275779393446</v>
      </c>
      <c r="T434" s="16">
        <v>209483</v>
      </c>
      <c r="U434" s="9">
        <v>2094830</v>
      </c>
      <c r="V434" s="9">
        <v>4895000</v>
      </c>
      <c r="W434" s="9"/>
    </row>
    <row r="435" spans="1:23" ht="29" x14ac:dyDescent="0.35">
      <c r="A435" s="5" t="s">
        <v>5010</v>
      </c>
      <c r="B435" s="5" t="s">
        <v>5011</v>
      </c>
      <c r="C435" s="5" t="s">
        <v>196</v>
      </c>
      <c r="D435" s="5" t="s">
        <v>5012</v>
      </c>
      <c r="E435" s="5" t="s">
        <v>586</v>
      </c>
      <c r="F435" s="5" t="s">
        <v>344</v>
      </c>
      <c r="G435" s="5" t="s">
        <v>151</v>
      </c>
      <c r="H435" s="6">
        <v>6250</v>
      </c>
      <c r="I435" s="6">
        <v>3000</v>
      </c>
      <c r="J435" s="14" t="s">
        <v>53</v>
      </c>
      <c r="K435" s="8">
        <v>7.1999999999999993</v>
      </c>
      <c r="L435" s="9">
        <v>21599.999999999996</v>
      </c>
      <c r="M435" s="10">
        <v>0.1</v>
      </c>
      <c r="N435" s="9">
        <v>19439.999999999996</v>
      </c>
      <c r="O435" s="10">
        <v>0.486662581046023</v>
      </c>
      <c r="P435" s="15">
        <v>9460.7205755346858</v>
      </c>
      <c r="Q435" s="9">
        <v>9979.2794244653105</v>
      </c>
      <c r="R435" s="10">
        <v>0.08</v>
      </c>
      <c r="S435" s="9">
        <v>41.580330935272123</v>
      </c>
      <c r="T435" s="16">
        <v>0</v>
      </c>
      <c r="U435" s="9">
        <v>0</v>
      </c>
      <c r="V435" s="9">
        <v>125000</v>
      </c>
      <c r="W435" s="9"/>
    </row>
    <row r="436" spans="1:23" ht="43.5" x14ac:dyDescent="0.35">
      <c r="A436" s="5" t="s">
        <v>5013</v>
      </c>
      <c r="B436" s="5" t="s">
        <v>5014</v>
      </c>
      <c r="C436" s="5" t="s">
        <v>198</v>
      </c>
      <c r="D436" s="5" t="s">
        <v>5015</v>
      </c>
      <c r="E436" s="5" t="s">
        <v>797</v>
      </c>
      <c r="F436" s="5" t="s">
        <v>344</v>
      </c>
      <c r="G436" s="5" t="s">
        <v>152</v>
      </c>
      <c r="H436" s="6">
        <v>11575</v>
      </c>
      <c r="I436" s="6">
        <v>5300</v>
      </c>
      <c r="J436" s="14" t="s">
        <v>53</v>
      </c>
      <c r="K436" s="8">
        <v>12.1</v>
      </c>
      <c r="L436" s="9">
        <v>64130.000000000007</v>
      </c>
      <c r="M436" s="10">
        <v>0.1</v>
      </c>
      <c r="N436" s="9">
        <v>57717.000000000007</v>
      </c>
      <c r="O436" s="10">
        <v>0.48666258104602306</v>
      </c>
      <c r="P436" s="15">
        <v>28088.704190233315</v>
      </c>
      <c r="Q436" s="9">
        <v>29628.295809766692</v>
      </c>
      <c r="R436" s="10">
        <v>0.08</v>
      </c>
      <c r="S436" s="9">
        <v>69.878056155110116</v>
      </c>
      <c r="T436" s="16">
        <v>0</v>
      </c>
      <c r="U436" s="9">
        <v>0</v>
      </c>
      <c r="V436" s="9">
        <v>370000</v>
      </c>
      <c r="W436" s="9"/>
    </row>
    <row r="437" spans="1:23" ht="58" x14ac:dyDescent="0.35">
      <c r="A437" s="5" t="s">
        <v>5016</v>
      </c>
      <c r="B437" s="5" t="s">
        <v>5017</v>
      </c>
      <c r="C437" s="5" t="s">
        <v>5018</v>
      </c>
      <c r="D437" s="5" t="s">
        <v>5019</v>
      </c>
      <c r="E437" s="5" t="s">
        <v>1970</v>
      </c>
      <c r="F437" s="5" t="s">
        <v>344</v>
      </c>
      <c r="G437" s="5" t="s">
        <v>151</v>
      </c>
      <c r="H437" s="6">
        <v>12600</v>
      </c>
      <c r="I437" s="6">
        <v>5330</v>
      </c>
      <c r="J437" s="14" t="s">
        <v>53</v>
      </c>
      <c r="K437" s="8">
        <v>6.6000000000000005</v>
      </c>
      <c r="L437" s="9">
        <v>35178</v>
      </c>
      <c r="M437" s="10">
        <v>0.1</v>
      </c>
      <c r="N437" s="9">
        <v>31660.2</v>
      </c>
      <c r="O437" s="10">
        <v>0.486662581046023</v>
      </c>
      <c r="P437" s="15">
        <v>15407.834648433298</v>
      </c>
      <c r="Q437" s="9">
        <v>16252.365351566705</v>
      </c>
      <c r="R437" s="10">
        <v>0.08</v>
      </c>
      <c r="S437" s="9">
        <v>38.115303357332792</v>
      </c>
      <c r="T437" s="16">
        <v>0</v>
      </c>
      <c r="U437" s="9">
        <v>0</v>
      </c>
      <c r="V437" s="9">
        <v>203000</v>
      </c>
      <c r="W437" s="9"/>
    </row>
    <row r="438" spans="1:23" ht="29" x14ac:dyDescent="0.35">
      <c r="A438" s="5" t="s">
        <v>5020</v>
      </c>
      <c r="B438" s="5" t="s">
        <v>5021</v>
      </c>
      <c r="C438" s="5" t="s">
        <v>196</v>
      </c>
      <c r="D438" s="5" t="s">
        <v>5022</v>
      </c>
      <c r="E438" s="5" t="s">
        <v>1970</v>
      </c>
      <c r="F438" s="5" t="s">
        <v>344</v>
      </c>
      <c r="G438" s="5" t="s">
        <v>151</v>
      </c>
      <c r="H438" s="6">
        <v>8820</v>
      </c>
      <c r="I438" s="6">
        <v>8430</v>
      </c>
      <c r="J438" s="14" t="s">
        <v>53</v>
      </c>
      <c r="K438" s="8">
        <v>6.6000000000000005</v>
      </c>
      <c r="L438" s="9">
        <v>55638.000000000007</v>
      </c>
      <c r="M438" s="10">
        <v>0.1</v>
      </c>
      <c r="N438" s="9">
        <v>50074.2</v>
      </c>
      <c r="O438" s="10">
        <v>0.48666258104602306</v>
      </c>
      <c r="P438" s="15">
        <v>24369.239415814769</v>
      </c>
      <c r="Q438" s="9">
        <v>25704.960584185235</v>
      </c>
      <c r="R438" s="10">
        <v>0.08</v>
      </c>
      <c r="S438" s="9">
        <v>38.115303357332792</v>
      </c>
      <c r="T438" s="16">
        <v>0</v>
      </c>
      <c r="U438" s="9">
        <v>0</v>
      </c>
      <c r="V438" s="9">
        <v>321000</v>
      </c>
      <c r="W438" s="9"/>
    </row>
    <row r="439" spans="1:23" ht="29" x14ac:dyDescent="0.35">
      <c r="A439" s="5" t="s">
        <v>5023</v>
      </c>
      <c r="B439" s="5" t="s">
        <v>5024</v>
      </c>
      <c r="C439" s="5" t="s">
        <v>5025</v>
      </c>
      <c r="D439" s="5" t="s">
        <v>5026</v>
      </c>
      <c r="E439" s="5" t="s">
        <v>1007</v>
      </c>
      <c r="F439" s="5" t="s">
        <v>216</v>
      </c>
      <c r="G439" s="5" t="s">
        <v>152</v>
      </c>
      <c r="H439" s="6">
        <v>73525</v>
      </c>
      <c r="I439" s="6">
        <v>49455</v>
      </c>
      <c r="J439" s="14" t="s">
        <v>53</v>
      </c>
      <c r="K439" s="8">
        <v>9</v>
      </c>
      <c r="L439" s="9">
        <v>445095</v>
      </c>
      <c r="M439" s="10">
        <v>0.1</v>
      </c>
      <c r="N439" s="9">
        <v>400585.5</v>
      </c>
      <c r="O439" s="10">
        <v>0.34035179872446952</v>
      </c>
      <c r="P439" s="15">
        <v>136339.99546794099</v>
      </c>
      <c r="Q439" s="9">
        <v>264245.50453205901</v>
      </c>
      <c r="R439" s="10">
        <v>0.08</v>
      </c>
      <c r="S439" s="9">
        <v>66.78938037914746</v>
      </c>
      <c r="T439" s="16">
        <v>0</v>
      </c>
      <c r="U439" s="9">
        <v>0</v>
      </c>
      <c r="V439" s="9">
        <v>3303000</v>
      </c>
      <c r="W439" s="9"/>
    </row>
    <row r="440" spans="1:23" x14ac:dyDescent="0.35">
      <c r="A440" s="5" t="s">
        <v>5027</v>
      </c>
      <c r="B440" s="5" t="s">
        <v>5027</v>
      </c>
      <c r="C440" s="5" t="s">
        <v>6</v>
      </c>
      <c r="D440" s="5" t="s">
        <v>4611</v>
      </c>
      <c r="E440" s="5" t="s">
        <v>1050</v>
      </c>
      <c r="F440" s="5" t="s">
        <v>216</v>
      </c>
      <c r="G440" s="5" t="s">
        <v>152</v>
      </c>
      <c r="H440" s="6">
        <v>81022</v>
      </c>
      <c r="I440" s="6">
        <v>30384</v>
      </c>
      <c r="J440" s="14" t="s">
        <v>53</v>
      </c>
      <c r="K440" s="8">
        <v>6</v>
      </c>
      <c r="L440" s="9">
        <v>182304</v>
      </c>
      <c r="M440" s="10">
        <v>0.1</v>
      </c>
      <c r="N440" s="9">
        <v>164073.60000000001</v>
      </c>
      <c r="O440" s="10">
        <v>0.48666258104602311</v>
      </c>
      <c r="P440" s="15">
        <v>79848.481657512777</v>
      </c>
      <c r="Q440" s="9">
        <v>84225.118342487229</v>
      </c>
      <c r="R440" s="10">
        <v>0.08</v>
      </c>
      <c r="S440" s="9">
        <v>34.650275779393446</v>
      </c>
      <c r="T440" s="16">
        <v>0</v>
      </c>
      <c r="U440" s="9">
        <v>0</v>
      </c>
      <c r="V440" s="9">
        <v>1053000</v>
      </c>
      <c r="W440" s="9"/>
    </row>
    <row r="441" spans="1:23" x14ac:dyDescent="0.35">
      <c r="A441" s="5" t="s">
        <v>5028</v>
      </c>
      <c r="B441" s="5" t="s">
        <v>5028</v>
      </c>
      <c r="C441" s="5" t="s">
        <v>6</v>
      </c>
      <c r="D441" s="5" t="s">
        <v>5029</v>
      </c>
      <c r="E441" s="5" t="s">
        <v>614</v>
      </c>
      <c r="F441" s="5" t="s">
        <v>216</v>
      </c>
      <c r="G441" s="5" t="s">
        <v>151</v>
      </c>
      <c r="H441" s="6">
        <v>3100</v>
      </c>
      <c r="I441" s="6">
        <v>2000</v>
      </c>
      <c r="J441" s="14" t="s">
        <v>53</v>
      </c>
      <c r="K441" s="8">
        <v>7.1999999999999993</v>
      </c>
      <c r="L441" s="9">
        <v>14399.999999999998</v>
      </c>
      <c r="M441" s="10">
        <v>0.1</v>
      </c>
      <c r="N441" s="9">
        <v>12959.999999999998</v>
      </c>
      <c r="O441" s="10">
        <v>0.48666258104602306</v>
      </c>
      <c r="P441" s="15">
        <v>6307.1470503564578</v>
      </c>
      <c r="Q441" s="9">
        <v>6652.8529496435403</v>
      </c>
      <c r="R441" s="10">
        <v>0.08</v>
      </c>
      <c r="S441" s="9">
        <v>41.580330935272123</v>
      </c>
      <c r="T441" s="16">
        <v>0</v>
      </c>
      <c r="U441" s="9">
        <v>0</v>
      </c>
      <c r="V441" s="9">
        <v>83000</v>
      </c>
      <c r="W441" s="9"/>
    </row>
    <row r="442" spans="1:23" x14ac:dyDescent="0.35">
      <c r="A442" s="5" t="s">
        <v>5030</v>
      </c>
      <c r="B442" s="5" t="s">
        <v>5030</v>
      </c>
      <c r="C442" s="5" t="s">
        <v>6</v>
      </c>
      <c r="D442" s="5" t="s">
        <v>5031</v>
      </c>
      <c r="E442" s="5" t="s">
        <v>586</v>
      </c>
      <c r="F442" s="5" t="s">
        <v>216</v>
      </c>
      <c r="G442" s="5" t="s">
        <v>151</v>
      </c>
      <c r="H442" s="6">
        <v>392089</v>
      </c>
      <c r="I442" s="6">
        <v>3166</v>
      </c>
      <c r="J442" s="14" t="s">
        <v>53</v>
      </c>
      <c r="K442" s="8">
        <v>13.2</v>
      </c>
      <c r="L442" s="9">
        <v>41791.199999999997</v>
      </c>
      <c r="M442" s="10">
        <v>0.1</v>
      </c>
      <c r="N442" s="9">
        <v>37612.080000000002</v>
      </c>
      <c r="O442" s="10">
        <v>0.48666258104602306</v>
      </c>
      <c r="P442" s="15">
        <v>18304.391931309503</v>
      </c>
      <c r="Q442" s="9">
        <v>19307.688068690499</v>
      </c>
      <c r="R442" s="10">
        <v>0.08</v>
      </c>
      <c r="S442" s="9">
        <v>76.230606714665583</v>
      </c>
      <c r="T442" s="16">
        <v>385757</v>
      </c>
      <c r="U442" s="9">
        <v>3857570</v>
      </c>
      <c r="V442" s="9">
        <v>4099000</v>
      </c>
      <c r="W442" s="9"/>
    </row>
    <row r="443" spans="1:23" ht="58" x14ac:dyDescent="0.35">
      <c r="A443" s="5" t="s">
        <v>5032</v>
      </c>
      <c r="B443" s="5" t="s">
        <v>5033</v>
      </c>
      <c r="C443" s="5" t="s">
        <v>3976</v>
      </c>
      <c r="D443" s="5" t="s">
        <v>5034</v>
      </c>
      <c r="E443" s="5" t="s">
        <v>1970</v>
      </c>
      <c r="F443" s="5" t="s">
        <v>216</v>
      </c>
      <c r="G443" s="5" t="s">
        <v>432</v>
      </c>
      <c r="H443" s="6">
        <v>56678</v>
      </c>
      <c r="I443" s="6">
        <v>10800</v>
      </c>
      <c r="J443" s="14" t="s">
        <v>53</v>
      </c>
      <c r="K443" s="8">
        <v>6.6000000000000005</v>
      </c>
      <c r="L443" s="9">
        <v>71280</v>
      </c>
      <c r="M443" s="10">
        <v>0.1</v>
      </c>
      <c r="N443" s="9">
        <v>64152</v>
      </c>
      <c r="O443" s="10">
        <v>0.486662581046023</v>
      </c>
      <c r="P443" s="15">
        <v>31220.377899264469</v>
      </c>
      <c r="Q443" s="9">
        <v>32931.622100735534</v>
      </c>
      <c r="R443" s="10">
        <v>0.08</v>
      </c>
      <c r="S443" s="9">
        <v>38.115303357332792</v>
      </c>
      <c r="T443" s="16">
        <v>35078</v>
      </c>
      <c r="U443" s="9">
        <v>315702</v>
      </c>
      <c r="V443" s="9">
        <v>727000</v>
      </c>
      <c r="W443" s="9"/>
    </row>
    <row r="444" spans="1:23" ht="29" x14ac:dyDescent="0.35">
      <c r="A444" s="5" t="s">
        <v>5035</v>
      </c>
      <c r="B444" s="5" t="s">
        <v>5036</v>
      </c>
      <c r="C444" s="5" t="s">
        <v>194</v>
      </c>
      <c r="D444" s="5" t="s">
        <v>5037</v>
      </c>
      <c r="E444" s="5" t="s">
        <v>1970</v>
      </c>
      <c r="F444" s="5" t="s">
        <v>216</v>
      </c>
      <c r="G444" s="5" t="s">
        <v>151</v>
      </c>
      <c r="H444" s="6">
        <v>22055</v>
      </c>
      <c r="I444" s="6">
        <v>12600</v>
      </c>
      <c r="J444" s="14" t="s">
        <v>53</v>
      </c>
      <c r="K444" s="8">
        <v>6.6000000000000005</v>
      </c>
      <c r="L444" s="9">
        <v>83160</v>
      </c>
      <c r="M444" s="10">
        <v>0.1</v>
      </c>
      <c r="N444" s="9">
        <v>74844</v>
      </c>
      <c r="O444" s="10">
        <v>0.486662581046023</v>
      </c>
      <c r="P444" s="15">
        <v>36423.774215808546</v>
      </c>
      <c r="Q444" s="9">
        <v>38420.225784191454</v>
      </c>
      <c r="R444" s="10">
        <v>0.08</v>
      </c>
      <c r="S444" s="9">
        <v>38.115303357332792</v>
      </c>
      <c r="T444" s="16">
        <v>0</v>
      </c>
      <c r="U444" s="9">
        <v>0</v>
      </c>
      <c r="V444" s="9">
        <v>480000</v>
      </c>
      <c r="W444" s="9"/>
    </row>
    <row r="445" spans="1:23" x14ac:dyDescent="0.35">
      <c r="A445" s="5" t="s">
        <v>5038</v>
      </c>
      <c r="B445" s="5" t="s">
        <v>5038</v>
      </c>
      <c r="C445" s="5" t="s">
        <v>6</v>
      </c>
      <c r="D445" s="5" t="s">
        <v>5039</v>
      </c>
      <c r="E445" s="5" t="s">
        <v>4431</v>
      </c>
      <c r="F445" s="5" t="s">
        <v>216</v>
      </c>
      <c r="G445" s="5" t="s">
        <v>151</v>
      </c>
      <c r="H445" s="6">
        <v>44550</v>
      </c>
      <c r="I445" s="6">
        <v>37400</v>
      </c>
      <c r="J445" s="14" t="s">
        <v>53</v>
      </c>
      <c r="K445" s="8">
        <v>6</v>
      </c>
      <c r="L445" s="9">
        <v>224400</v>
      </c>
      <c r="M445" s="10">
        <v>0.1</v>
      </c>
      <c r="N445" s="9">
        <v>201960</v>
      </c>
      <c r="O445" s="10">
        <v>0.48666258104602306</v>
      </c>
      <c r="P445" s="15">
        <v>98286.374868054816</v>
      </c>
      <c r="Q445" s="9">
        <v>103673.62513194518</v>
      </c>
      <c r="R445" s="10">
        <v>0.08</v>
      </c>
      <c r="S445" s="9">
        <v>34.650275779393446</v>
      </c>
      <c r="T445" s="16">
        <v>0</v>
      </c>
      <c r="U445" s="9">
        <v>0</v>
      </c>
      <c r="V445" s="9">
        <v>1296000</v>
      </c>
      <c r="W445" s="9"/>
    </row>
    <row r="446" spans="1:23" ht="29" x14ac:dyDescent="0.35">
      <c r="A446" s="5" t="s">
        <v>5040</v>
      </c>
      <c r="B446" s="5" t="s">
        <v>5041</v>
      </c>
      <c r="C446" s="5" t="s">
        <v>196</v>
      </c>
      <c r="D446" s="5" t="s">
        <v>5042</v>
      </c>
      <c r="E446" s="5" t="s">
        <v>1970</v>
      </c>
      <c r="F446" s="5" t="s">
        <v>5043</v>
      </c>
      <c r="G446" s="5" t="s">
        <v>152</v>
      </c>
      <c r="H446" s="6">
        <v>8820</v>
      </c>
      <c r="I446" s="6">
        <v>4119</v>
      </c>
      <c r="J446" s="14" t="s">
        <v>53</v>
      </c>
      <c r="K446" s="8">
        <v>7.1999999999999993</v>
      </c>
      <c r="L446" s="9">
        <v>29656.799999999996</v>
      </c>
      <c r="M446" s="10">
        <v>0.1</v>
      </c>
      <c r="N446" s="9">
        <v>26691.119999999995</v>
      </c>
      <c r="O446" s="10">
        <v>0.48666258104602306</v>
      </c>
      <c r="P446" s="15">
        <v>12989.569350209124</v>
      </c>
      <c r="Q446" s="9">
        <v>13701.55064979087</v>
      </c>
      <c r="R446" s="10">
        <v>0.08</v>
      </c>
      <c r="S446" s="9">
        <v>41.580330935272109</v>
      </c>
      <c r="T446" s="16">
        <v>0</v>
      </c>
      <c r="U446" s="9">
        <v>0</v>
      </c>
      <c r="V446" s="9">
        <v>171000</v>
      </c>
      <c r="W446" s="9"/>
    </row>
    <row r="447" spans="1:23" ht="43.5" x14ac:dyDescent="0.35">
      <c r="A447" s="5" t="s">
        <v>5044</v>
      </c>
      <c r="B447" s="5" t="s">
        <v>5045</v>
      </c>
      <c r="C447" s="5" t="s">
        <v>3645</v>
      </c>
      <c r="D447" s="5" t="s">
        <v>5046</v>
      </c>
      <c r="E447" s="5" t="s">
        <v>1970</v>
      </c>
      <c r="F447" s="5" t="s">
        <v>5047</v>
      </c>
      <c r="G447" s="5" t="s">
        <v>152</v>
      </c>
      <c r="H447" s="6">
        <v>114134</v>
      </c>
      <c r="I447" s="6">
        <v>49210</v>
      </c>
      <c r="J447" s="14" t="s">
        <v>53</v>
      </c>
      <c r="K447" s="8">
        <v>6</v>
      </c>
      <c r="L447" s="9">
        <v>295260</v>
      </c>
      <c r="M447" s="10">
        <v>0.1</v>
      </c>
      <c r="N447" s="9">
        <v>265734</v>
      </c>
      <c r="O447" s="10">
        <v>0.3266432786067785</v>
      </c>
      <c r="P447" s="15">
        <v>86800.224997293684</v>
      </c>
      <c r="Q447" s="9">
        <v>178933.77500270633</v>
      </c>
      <c r="R447" s="10">
        <v>0.08</v>
      </c>
      <c r="S447" s="9">
        <v>45.451578694042446</v>
      </c>
      <c r="T447" s="16">
        <v>0</v>
      </c>
      <c r="U447" s="9">
        <v>0</v>
      </c>
      <c r="V447" s="9">
        <v>2237000</v>
      </c>
      <c r="W447" s="9"/>
    </row>
    <row r="448" spans="1:23" ht="72.5" x14ac:dyDescent="0.35">
      <c r="A448" s="5" t="s">
        <v>5048</v>
      </c>
      <c r="B448" s="5" t="s">
        <v>5049</v>
      </c>
      <c r="C448" s="5" t="s">
        <v>5050</v>
      </c>
      <c r="D448" s="5" t="s">
        <v>5051</v>
      </c>
      <c r="E448" s="5" t="s">
        <v>3733</v>
      </c>
      <c r="F448" s="5" t="s">
        <v>5052</v>
      </c>
      <c r="G448" s="5" t="s">
        <v>192</v>
      </c>
      <c r="H448" s="6">
        <v>428475</v>
      </c>
      <c r="I448" s="6">
        <v>281000</v>
      </c>
      <c r="J448" s="14" t="s">
        <v>53</v>
      </c>
      <c r="K448" s="8">
        <v>4.8000000000000007</v>
      </c>
      <c r="L448" s="9">
        <v>1348800.0000000002</v>
      </c>
      <c r="M448" s="10">
        <v>0.1</v>
      </c>
      <c r="N448" s="9">
        <v>1213920.0000000002</v>
      </c>
      <c r="O448" s="10">
        <v>0.48666258104602306</v>
      </c>
      <c r="P448" s="15">
        <v>590769.44038338843</v>
      </c>
      <c r="Q448" s="9">
        <v>623150.5596166118</v>
      </c>
      <c r="R448" s="10">
        <v>0.08</v>
      </c>
      <c r="S448" s="9">
        <v>27.720220623514759</v>
      </c>
      <c r="T448" s="16">
        <v>0</v>
      </c>
      <c r="U448" s="9">
        <v>0</v>
      </c>
      <c r="V448" s="9">
        <v>7789000</v>
      </c>
      <c r="W448" s="9"/>
    </row>
    <row r="449" spans="1:23" ht="72.5" x14ac:dyDescent="0.35">
      <c r="A449" s="5" t="s">
        <v>5053</v>
      </c>
      <c r="B449" s="5" t="s">
        <v>5054</v>
      </c>
      <c r="C449" s="5" t="s">
        <v>4622</v>
      </c>
      <c r="D449" s="5" t="s">
        <v>5055</v>
      </c>
      <c r="E449" s="5" t="s">
        <v>586</v>
      </c>
      <c r="F449" s="5" t="s">
        <v>5056</v>
      </c>
      <c r="G449" s="5" t="s">
        <v>152</v>
      </c>
      <c r="H449" s="6">
        <v>20127</v>
      </c>
      <c r="I449" s="6">
        <v>16312</v>
      </c>
      <c r="J449" s="14" t="s">
        <v>53</v>
      </c>
      <c r="K449" s="8">
        <v>6.6000000000000005</v>
      </c>
      <c r="L449" s="9">
        <v>107659.2</v>
      </c>
      <c r="M449" s="10">
        <v>0.1</v>
      </c>
      <c r="N449" s="9">
        <v>96893.280000000013</v>
      </c>
      <c r="O449" s="10">
        <v>0.486662581046023</v>
      </c>
      <c r="P449" s="15">
        <v>47154.333730815008</v>
      </c>
      <c r="Q449" s="9">
        <v>49738.946269185006</v>
      </c>
      <c r="R449" s="10">
        <v>0.08</v>
      </c>
      <c r="S449" s="9">
        <v>38.115303357332792</v>
      </c>
      <c r="T449" s="16">
        <v>0</v>
      </c>
      <c r="U449" s="9">
        <v>0</v>
      </c>
      <c r="V449" s="9">
        <v>622000</v>
      </c>
      <c r="W449" s="9"/>
    </row>
    <row r="450" spans="1:23" ht="58" x14ac:dyDescent="0.35">
      <c r="A450" s="5" t="s">
        <v>5057</v>
      </c>
      <c r="B450" s="5" t="s">
        <v>5058</v>
      </c>
      <c r="C450" s="5" t="s">
        <v>5018</v>
      </c>
      <c r="D450" s="5" t="s">
        <v>5059</v>
      </c>
      <c r="E450" s="5" t="s">
        <v>621</v>
      </c>
      <c r="F450" s="5" t="s">
        <v>340</v>
      </c>
      <c r="G450" s="5" t="s">
        <v>151</v>
      </c>
      <c r="H450" s="6">
        <v>13388</v>
      </c>
      <c r="I450" s="6">
        <v>2765</v>
      </c>
      <c r="J450" s="14" t="s">
        <v>53</v>
      </c>
      <c r="K450" s="8">
        <v>7.1999999999999993</v>
      </c>
      <c r="L450" s="9">
        <v>19907.999999999996</v>
      </c>
      <c r="M450" s="10">
        <v>0.1</v>
      </c>
      <c r="N450" s="9">
        <v>17917.199999999997</v>
      </c>
      <c r="O450" s="10">
        <v>0.48722337869269866</v>
      </c>
      <c r="P450" s="15">
        <v>8729.6787207128182</v>
      </c>
      <c r="Q450" s="9">
        <v>9187.5212792871789</v>
      </c>
      <c r="R450" s="10">
        <v>0.08</v>
      </c>
      <c r="S450" s="9">
        <v>41.534906325891406</v>
      </c>
      <c r="T450" s="16">
        <v>7858</v>
      </c>
      <c r="U450" s="9">
        <v>62864</v>
      </c>
      <c r="V450" s="9">
        <v>178000</v>
      </c>
      <c r="W450" s="9"/>
    </row>
    <row r="451" spans="1:23" x14ac:dyDescent="0.35">
      <c r="A451" s="5" t="s">
        <v>5060</v>
      </c>
      <c r="B451" s="5" t="s">
        <v>5060</v>
      </c>
      <c r="C451" s="5" t="s">
        <v>6</v>
      </c>
      <c r="D451" s="5" t="s">
        <v>5061</v>
      </c>
      <c r="E451" s="5" t="s">
        <v>1007</v>
      </c>
      <c r="F451" s="5" t="s">
        <v>291</v>
      </c>
      <c r="G451" s="5" t="s">
        <v>152</v>
      </c>
      <c r="H451" s="6">
        <v>41639</v>
      </c>
      <c r="I451" s="6">
        <v>34940</v>
      </c>
      <c r="J451" s="14" t="s">
        <v>53</v>
      </c>
      <c r="K451" s="8">
        <v>9</v>
      </c>
      <c r="L451" s="9">
        <v>314460</v>
      </c>
      <c r="M451" s="10">
        <v>0.1</v>
      </c>
      <c r="N451" s="9">
        <v>283014</v>
      </c>
      <c r="O451" s="10">
        <v>0.486662581046023</v>
      </c>
      <c r="P451" s="15">
        <v>137732.32371215915</v>
      </c>
      <c r="Q451" s="9">
        <v>145281.67628784085</v>
      </c>
      <c r="R451" s="10">
        <v>0.08</v>
      </c>
      <c r="S451" s="9">
        <v>51.975413669090173</v>
      </c>
      <c r="T451" s="16">
        <v>0</v>
      </c>
      <c r="U451" s="9">
        <v>0</v>
      </c>
      <c r="V451" s="9">
        <v>1816000</v>
      </c>
      <c r="W451" s="9"/>
    </row>
    <row r="452" spans="1:23" x14ac:dyDescent="0.35">
      <c r="A452" s="5" t="s">
        <v>5062</v>
      </c>
      <c r="B452" s="5" t="s">
        <v>5062</v>
      </c>
      <c r="C452" s="5" t="s">
        <v>6</v>
      </c>
      <c r="D452" s="5" t="s">
        <v>5063</v>
      </c>
      <c r="E452" s="5" t="s">
        <v>3733</v>
      </c>
      <c r="F452" s="5" t="s">
        <v>291</v>
      </c>
      <c r="G452" s="5" t="s">
        <v>151</v>
      </c>
      <c r="H452" s="6">
        <v>35646</v>
      </c>
      <c r="I452" s="6">
        <v>15004</v>
      </c>
      <c r="J452" s="14" t="s">
        <v>53</v>
      </c>
      <c r="K452" s="8">
        <v>9.9</v>
      </c>
      <c r="L452" s="9">
        <v>148539.6</v>
      </c>
      <c r="M452" s="10">
        <v>0.1</v>
      </c>
      <c r="N452" s="9">
        <v>133685.64000000001</v>
      </c>
      <c r="O452" s="10">
        <v>0.48666258104602306</v>
      </c>
      <c r="P452" s="15">
        <v>65059.798611189472</v>
      </c>
      <c r="Q452" s="9">
        <v>68625.841388810542</v>
      </c>
      <c r="R452" s="10">
        <v>0.08</v>
      </c>
      <c r="S452" s="9">
        <v>57.17295503599918</v>
      </c>
      <c r="T452" s="16">
        <v>0</v>
      </c>
      <c r="U452" s="9">
        <v>0</v>
      </c>
      <c r="V452" s="9">
        <v>858000</v>
      </c>
      <c r="W452" s="9"/>
    </row>
    <row r="453" spans="1:23" ht="159.5" x14ac:dyDescent="0.35">
      <c r="A453" s="5" t="s">
        <v>5064</v>
      </c>
      <c r="B453" s="5" t="s">
        <v>5065</v>
      </c>
      <c r="C453" s="5" t="s">
        <v>5066</v>
      </c>
      <c r="D453" s="5" t="s">
        <v>5067</v>
      </c>
      <c r="E453" s="5" t="s">
        <v>3594</v>
      </c>
      <c r="F453" s="5" t="s">
        <v>5068</v>
      </c>
      <c r="G453" s="5" t="s">
        <v>192</v>
      </c>
      <c r="H453" s="6">
        <v>2102338</v>
      </c>
      <c r="I453" s="6">
        <v>440257</v>
      </c>
      <c r="J453" s="14" t="s">
        <v>53</v>
      </c>
      <c r="K453" s="8">
        <v>4.8000000000000007</v>
      </c>
      <c r="L453" s="9">
        <v>2113233.6</v>
      </c>
      <c r="M453" s="10">
        <v>0.1</v>
      </c>
      <c r="N453" s="9">
        <v>1901910.24</v>
      </c>
      <c r="O453" s="10">
        <v>0.48722337869269855</v>
      </c>
      <c r="P453" s="15">
        <v>926655.13310304133</v>
      </c>
      <c r="Q453" s="9">
        <v>975255.10689695866</v>
      </c>
      <c r="R453" s="10">
        <v>0.08</v>
      </c>
      <c r="S453" s="9">
        <v>27.689937550594276</v>
      </c>
      <c r="T453" s="16">
        <v>1221824</v>
      </c>
      <c r="U453" s="9">
        <v>10996416</v>
      </c>
      <c r="V453" s="9">
        <v>23187000</v>
      </c>
      <c r="W453" s="9"/>
    </row>
    <row r="454" spans="1:23" ht="116" x14ac:dyDescent="0.35">
      <c r="A454" s="5" t="s">
        <v>5069</v>
      </c>
      <c r="B454" s="5" t="s">
        <v>5070</v>
      </c>
      <c r="C454" s="5" t="s">
        <v>5071</v>
      </c>
      <c r="D454" s="5" t="s">
        <v>5072</v>
      </c>
      <c r="E454" s="5" t="s">
        <v>586</v>
      </c>
      <c r="F454" s="5" t="s">
        <v>5073</v>
      </c>
      <c r="G454" s="5" t="s">
        <v>152</v>
      </c>
      <c r="H454" s="6">
        <v>75683</v>
      </c>
      <c r="I454" s="6">
        <v>42292</v>
      </c>
      <c r="J454" s="14" t="s">
        <v>53</v>
      </c>
      <c r="K454" s="8">
        <v>6</v>
      </c>
      <c r="L454" s="9">
        <v>253752</v>
      </c>
      <c r="M454" s="10">
        <v>0.1</v>
      </c>
      <c r="N454" s="9">
        <v>228376.8</v>
      </c>
      <c r="O454" s="10">
        <v>0.48666258104602311</v>
      </c>
      <c r="P454" s="15">
        <v>111142.4429390314</v>
      </c>
      <c r="Q454" s="9">
        <v>117234.35706096858</v>
      </c>
      <c r="R454" s="10">
        <v>0.08</v>
      </c>
      <c r="S454" s="9">
        <v>34.650275779393439</v>
      </c>
      <c r="T454" s="16">
        <v>0</v>
      </c>
      <c r="U454" s="9">
        <v>0</v>
      </c>
      <c r="V454" s="9">
        <v>1465000</v>
      </c>
      <c r="W454" s="9"/>
    </row>
    <row r="455" spans="1:23" ht="29" x14ac:dyDescent="0.35">
      <c r="A455" s="5" t="s">
        <v>5074</v>
      </c>
      <c r="B455" s="5" t="s">
        <v>5075</v>
      </c>
      <c r="C455" s="5" t="s">
        <v>196</v>
      </c>
      <c r="D455" s="5" t="s">
        <v>5076</v>
      </c>
      <c r="E455" s="5" t="s">
        <v>871</v>
      </c>
      <c r="F455" s="5" t="s">
        <v>5077</v>
      </c>
      <c r="G455" s="5" t="s">
        <v>150</v>
      </c>
      <c r="H455" s="6">
        <v>96280</v>
      </c>
      <c r="I455" s="6">
        <v>128983</v>
      </c>
      <c r="J455" s="14" t="s">
        <v>53</v>
      </c>
      <c r="K455" s="8">
        <v>5.4</v>
      </c>
      <c r="L455" s="9">
        <v>696508.20000000007</v>
      </c>
      <c r="M455" s="10">
        <v>0.1</v>
      </c>
      <c r="N455" s="9">
        <v>626857.38000000012</v>
      </c>
      <c r="O455" s="10">
        <v>0.486662581046023</v>
      </c>
      <c r="P455" s="15">
        <v>305068.03049854771</v>
      </c>
      <c r="Q455" s="9">
        <v>321789.34950145241</v>
      </c>
      <c r="R455" s="10">
        <v>0.08</v>
      </c>
      <c r="S455" s="9">
        <v>31.185248201454108</v>
      </c>
      <c r="T455" s="16">
        <v>0</v>
      </c>
      <c r="U455" s="9">
        <v>0</v>
      </c>
      <c r="V455" s="9">
        <v>4022000</v>
      </c>
      <c r="W455" s="9"/>
    </row>
    <row r="456" spans="1:23" ht="290" x14ac:dyDescent="0.35">
      <c r="A456" s="5" t="s">
        <v>5078</v>
      </c>
      <c r="B456" s="5" t="s">
        <v>5079</v>
      </c>
      <c r="C456" s="5" t="s">
        <v>5080</v>
      </c>
      <c r="D456" s="5" t="s">
        <v>5081</v>
      </c>
      <c r="E456" s="5" t="s">
        <v>621</v>
      </c>
      <c r="F456" s="5" t="s">
        <v>5082</v>
      </c>
      <c r="G456" s="5" t="s">
        <v>152</v>
      </c>
      <c r="H456" s="6">
        <v>78408</v>
      </c>
      <c r="I456" s="6">
        <v>34163</v>
      </c>
      <c r="J456" s="14" t="s">
        <v>53</v>
      </c>
      <c r="K456" s="8">
        <v>6</v>
      </c>
      <c r="L456" s="9">
        <v>204978</v>
      </c>
      <c r="M456" s="10">
        <v>0.1</v>
      </c>
      <c r="N456" s="9">
        <v>184480.2</v>
      </c>
      <c r="O456" s="10">
        <v>0.48722337869269866</v>
      </c>
      <c r="P456" s="15">
        <v>89883.066345904779</v>
      </c>
      <c r="Q456" s="9">
        <v>94597.133654095232</v>
      </c>
      <c r="R456" s="10">
        <v>0.08</v>
      </c>
      <c r="S456" s="9">
        <v>34.612421938242846</v>
      </c>
      <c r="T456" s="16">
        <v>0</v>
      </c>
      <c r="U456" s="9">
        <v>0</v>
      </c>
      <c r="V456" s="9">
        <v>1182000</v>
      </c>
      <c r="W456" s="9"/>
    </row>
    <row r="457" spans="1:23" ht="101.5" x14ac:dyDescent="0.35">
      <c r="A457" s="5" t="s">
        <v>5083</v>
      </c>
      <c r="B457" s="5" t="s">
        <v>5084</v>
      </c>
      <c r="C457" s="5" t="s">
        <v>5085</v>
      </c>
      <c r="D457" s="5" t="s">
        <v>5086</v>
      </c>
      <c r="E457" s="5" t="s">
        <v>586</v>
      </c>
      <c r="F457" s="5" t="s">
        <v>5087</v>
      </c>
      <c r="G457" s="5" t="s">
        <v>151</v>
      </c>
      <c r="H457" s="6">
        <v>293902</v>
      </c>
      <c r="I457" s="6">
        <v>19387</v>
      </c>
      <c r="J457" s="14" t="s">
        <v>53</v>
      </c>
      <c r="K457" s="8">
        <v>6.6000000000000005</v>
      </c>
      <c r="L457" s="9">
        <v>127954.2</v>
      </c>
      <c r="M457" s="10">
        <v>0.1</v>
      </c>
      <c r="N457" s="9">
        <v>115158.78</v>
      </c>
      <c r="O457" s="10">
        <v>0.48666258104602311</v>
      </c>
      <c r="P457" s="15">
        <v>56043.46910491115</v>
      </c>
      <c r="Q457" s="9">
        <v>59115.310895088864</v>
      </c>
      <c r="R457" s="10">
        <v>0.08</v>
      </c>
      <c r="S457" s="9">
        <v>38.115303357332792</v>
      </c>
      <c r="T457" s="16">
        <v>255128</v>
      </c>
      <c r="U457" s="9">
        <v>2041024</v>
      </c>
      <c r="V457" s="9">
        <v>2780000</v>
      </c>
      <c r="W457" s="9"/>
    </row>
    <row r="458" spans="1:23" ht="29" x14ac:dyDescent="0.35">
      <c r="A458" s="5" t="s">
        <v>5088</v>
      </c>
      <c r="B458" s="5" t="s">
        <v>5089</v>
      </c>
      <c r="C458" s="5" t="s">
        <v>196</v>
      </c>
      <c r="D458" s="5" t="s">
        <v>5090</v>
      </c>
      <c r="E458" s="5" t="s">
        <v>650</v>
      </c>
      <c r="F458" s="5" t="s">
        <v>352</v>
      </c>
      <c r="G458" s="5" t="s">
        <v>151</v>
      </c>
      <c r="H458" s="6">
        <v>7049</v>
      </c>
      <c r="I458" s="6">
        <v>4000</v>
      </c>
      <c r="J458" s="14" t="s">
        <v>53</v>
      </c>
      <c r="K458" s="8">
        <v>10.8</v>
      </c>
      <c r="L458" s="9">
        <v>43199.999999999993</v>
      </c>
      <c r="M458" s="10">
        <v>0.1</v>
      </c>
      <c r="N458" s="9">
        <v>38879.999999999993</v>
      </c>
      <c r="O458" s="10">
        <v>0.486662581046023</v>
      </c>
      <c r="P458" s="15">
        <v>18921.441151069372</v>
      </c>
      <c r="Q458" s="9">
        <v>19958.558848930621</v>
      </c>
      <c r="R458" s="10">
        <v>0.08</v>
      </c>
      <c r="S458" s="9">
        <v>62.370496402908195</v>
      </c>
      <c r="T458" s="16">
        <v>0</v>
      </c>
      <c r="U458" s="9">
        <v>0</v>
      </c>
      <c r="V458" s="9">
        <v>249000</v>
      </c>
      <c r="W458" s="9"/>
    </row>
    <row r="459" spans="1:23" ht="43.5" x14ac:dyDescent="0.35">
      <c r="A459" s="5" t="s">
        <v>5091</v>
      </c>
      <c r="B459" s="5" t="s">
        <v>5092</v>
      </c>
      <c r="C459" s="5" t="s">
        <v>437</v>
      </c>
      <c r="D459" s="5" t="s">
        <v>5093</v>
      </c>
      <c r="E459" s="5" t="s">
        <v>1970</v>
      </c>
      <c r="F459" s="5" t="s">
        <v>352</v>
      </c>
      <c r="G459" s="5" t="s">
        <v>152</v>
      </c>
      <c r="H459" s="6">
        <v>13230</v>
      </c>
      <c r="I459" s="6">
        <v>6960</v>
      </c>
      <c r="J459" s="14" t="s">
        <v>53</v>
      </c>
      <c r="K459" s="8">
        <v>6.6000000000000005</v>
      </c>
      <c r="L459" s="9">
        <v>45936.000000000007</v>
      </c>
      <c r="M459" s="10">
        <v>0.1</v>
      </c>
      <c r="N459" s="9">
        <v>41342.400000000009</v>
      </c>
      <c r="O459" s="10">
        <v>0.48666258104602306</v>
      </c>
      <c r="P459" s="15">
        <v>20119.799090637109</v>
      </c>
      <c r="Q459" s="9">
        <v>21222.6009093629</v>
      </c>
      <c r="R459" s="10">
        <v>0.08</v>
      </c>
      <c r="S459" s="9">
        <v>38.115303357332799</v>
      </c>
      <c r="T459" s="16">
        <v>0</v>
      </c>
      <c r="U459" s="9">
        <v>0</v>
      </c>
      <c r="V459" s="9">
        <v>265000</v>
      </c>
      <c r="W459" s="9"/>
    </row>
    <row r="460" spans="1:23" ht="116" x14ac:dyDescent="0.35">
      <c r="A460" s="5" t="s">
        <v>5094</v>
      </c>
      <c r="B460" s="5" t="s">
        <v>5095</v>
      </c>
      <c r="C460" s="5" t="s">
        <v>5096</v>
      </c>
      <c r="D460" s="5" t="s">
        <v>5097</v>
      </c>
      <c r="E460" s="5" t="s">
        <v>827</v>
      </c>
      <c r="F460" s="5" t="s">
        <v>5098</v>
      </c>
      <c r="G460" s="5" t="s">
        <v>152</v>
      </c>
      <c r="H460" s="6">
        <v>45629</v>
      </c>
      <c r="I460" s="6">
        <v>23300</v>
      </c>
      <c r="J460" s="14" t="s">
        <v>53</v>
      </c>
      <c r="K460" s="8">
        <v>6</v>
      </c>
      <c r="L460" s="9">
        <v>139800</v>
      </c>
      <c r="M460" s="10">
        <v>0.1</v>
      </c>
      <c r="N460" s="9">
        <v>125820</v>
      </c>
      <c r="O460" s="10">
        <v>0.51668047049355592</v>
      </c>
      <c r="P460" s="15">
        <v>65008.736797499208</v>
      </c>
      <c r="Q460" s="9">
        <v>60811.263202500792</v>
      </c>
      <c r="R460" s="10">
        <v>0.08</v>
      </c>
      <c r="S460" s="9">
        <v>32.624068241684974</v>
      </c>
      <c r="T460" s="16">
        <v>0</v>
      </c>
      <c r="U460" s="9">
        <v>0</v>
      </c>
      <c r="V460" s="9">
        <v>760000</v>
      </c>
      <c r="W460" s="9"/>
    </row>
    <row r="461" spans="1:23" ht="29" x14ac:dyDescent="0.35">
      <c r="A461" s="5" t="s">
        <v>5099</v>
      </c>
      <c r="B461" s="5" t="s">
        <v>5100</v>
      </c>
      <c r="C461" s="5" t="s">
        <v>5101</v>
      </c>
      <c r="D461" s="5" t="s">
        <v>5102</v>
      </c>
      <c r="E461" s="5" t="s">
        <v>1007</v>
      </c>
      <c r="F461" s="5" t="s">
        <v>5103</v>
      </c>
      <c r="G461" s="5" t="s">
        <v>191</v>
      </c>
      <c r="H461" s="6">
        <v>153418</v>
      </c>
      <c r="I461" s="6">
        <v>123510</v>
      </c>
      <c r="J461" s="14" t="s">
        <v>53</v>
      </c>
      <c r="K461" s="8">
        <v>8.1000000000000014</v>
      </c>
      <c r="L461" s="9">
        <v>1000431.0000000002</v>
      </c>
      <c r="M461" s="10">
        <v>0.1</v>
      </c>
      <c r="N461" s="9">
        <v>900387.90000000014</v>
      </c>
      <c r="O461" s="10">
        <v>0.3266432786067785</v>
      </c>
      <c r="P461" s="15">
        <v>294105.65567387227</v>
      </c>
      <c r="Q461" s="9">
        <v>606282.24432612793</v>
      </c>
      <c r="R461" s="10">
        <v>0.08</v>
      </c>
      <c r="S461" s="9">
        <v>61.35963123695732</v>
      </c>
      <c r="T461" s="16">
        <v>0</v>
      </c>
      <c r="U461" s="9">
        <v>0</v>
      </c>
      <c r="V461" s="9">
        <v>7579000</v>
      </c>
      <c r="W461" s="9"/>
    </row>
    <row r="462" spans="1:23" x14ac:dyDescent="0.35">
      <c r="A462" s="5" t="s">
        <v>5104</v>
      </c>
      <c r="B462" s="5" t="s">
        <v>5104</v>
      </c>
      <c r="C462" s="5" t="s">
        <v>6</v>
      </c>
      <c r="D462" s="5" t="s">
        <v>5105</v>
      </c>
      <c r="E462" s="5" t="s">
        <v>1007</v>
      </c>
      <c r="F462" s="5" t="s">
        <v>295</v>
      </c>
      <c r="G462" s="5" t="s">
        <v>151</v>
      </c>
      <c r="H462" s="6">
        <v>10957</v>
      </c>
      <c r="I462" s="6">
        <v>5007</v>
      </c>
      <c r="J462" s="14" t="s">
        <v>53</v>
      </c>
      <c r="K462" s="8">
        <v>9.9</v>
      </c>
      <c r="L462" s="9">
        <v>49569.3</v>
      </c>
      <c r="M462" s="10">
        <v>0.1</v>
      </c>
      <c r="N462" s="9">
        <v>44612.37</v>
      </c>
      <c r="O462" s="10">
        <v>0.48666258104602311</v>
      </c>
      <c r="P462" s="15">
        <v>21711.171130780171</v>
      </c>
      <c r="Q462" s="9">
        <v>22901.198869219832</v>
      </c>
      <c r="R462" s="10">
        <v>0.08</v>
      </c>
      <c r="S462" s="9">
        <v>57.17295503599918</v>
      </c>
      <c r="T462" s="16">
        <v>0</v>
      </c>
      <c r="U462" s="9">
        <v>0</v>
      </c>
      <c r="V462" s="9">
        <v>286000</v>
      </c>
      <c r="W462" s="9"/>
    </row>
    <row r="463" spans="1:23" x14ac:dyDescent="0.35">
      <c r="A463" s="5" t="s">
        <v>5106</v>
      </c>
      <c r="B463" s="5" t="s">
        <v>5106</v>
      </c>
      <c r="C463" s="5" t="s">
        <v>6</v>
      </c>
      <c r="D463" s="5" t="s">
        <v>5107</v>
      </c>
      <c r="E463" s="5" t="s">
        <v>3733</v>
      </c>
      <c r="F463" s="5" t="s">
        <v>295</v>
      </c>
      <c r="G463" s="5" t="s">
        <v>442</v>
      </c>
      <c r="H463" s="6">
        <v>79459</v>
      </c>
      <c r="I463" s="6">
        <v>6250</v>
      </c>
      <c r="J463" s="14" t="s">
        <v>53</v>
      </c>
      <c r="K463" s="8">
        <v>9.9</v>
      </c>
      <c r="L463" s="9">
        <v>61875</v>
      </c>
      <c r="M463" s="10">
        <v>0.1</v>
      </c>
      <c r="N463" s="9">
        <v>55687.5</v>
      </c>
      <c r="O463" s="10">
        <v>0.48666258104602311</v>
      </c>
      <c r="P463" s="15">
        <v>27101.022482000411</v>
      </c>
      <c r="Q463" s="9">
        <v>28586.477517999589</v>
      </c>
      <c r="R463" s="10">
        <v>0.08</v>
      </c>
      <c r="S463" s="9">
        <v>57.172955035999173</v>
      </c>
      <c r="T463" s="16">
        <v>66959</v>
      </c>
      <c r="U463" s="9">
        <v>669590</v>
      </c>
      <c r="V463" s="9">
        <v>1027000</v>
      </c>
      <c r="W463" s="9"/>
    </row>
    <row r="464" spans="1:23" x14ac:dyDescent="0.35">
      <c r="A464" s="5" t="s">
        <v>5108</v>
      </c>
      <c r="B464" s="5" t="s">
        <v>5108</v>
      </c>
      <c r="C464" s="5" t="s">
        <v>6</v>
      </c>
      <c r="D464" s="5" t="s">
        <v>5109</v>
      </c>
      <c r="E464" s="5" t="s">
        <v>586</v>
      </c>
      <c r="F464" s="5" t="s">
        <v>295</v>
      </c>
      <c r="G464" s="5" t="s">
        <v>151</v>
      </c>
      <c r="H464" s="6">
        <v>6059</v>
      </c>
      <c r="I464" s="6">
        <v>5143</v>
      </c>
      <c r="J464" s="14" t="s">
        <v>53</v>
      </c>
      <c r="K464" s="8">
        <v>6.6000000000000005</v>
      </c>
      <c r="L464" s="9">
        <v>33943.800000000003</v>
      </c>
      <c r="M464" s="10">
        <v>0.1</v>
      </c>
      <c r="N464" s="9">
        <v>30549.42</v>
      </c>
      <c r="O464" s="10">
        <v>0.48666258104602306</v>
      </c>
      <c r="P464" s="15">
        <v>14867.259586658998</v>
      </c>
      <c r="Q464" s="9">
        <v>15682.160413341004</v>
      </c>
      <c r="R464" s="10">
        <v>0.08</v>
      </c>
      <c r="S464" s="9">
        <v>38.115303357332792</v>
      </c>
      <c r="T464" s="16">
        <v>0</v>
      </c>
      <c r="U464" s="9">
        <v>0</v>
      </c>
      <c r="V464" s="9">
        <v>196000</v>
      </c>
      <c r="W464" s="9"/>
    </row>
    <row r="465" spans="1:23" x14ac:dyDescent="0.35">
      <c r="A465" s="5" t="s">
        <v>5110</v>
      </c>
      <c r="B465" s="5" t="s">
        <v>5110</v>
      </c>
      <c r="C465" s="5" t="s">
        <v>6</v>
      </c>
      <c r="D465" s="5" t="s">
        <v>5111</v>
      </c>
      <c r="E465" s="5" t="s">
        <v>614</v>
      </c>
      <c r="F465" s="5" t="s">
        <v>295</v>
      </c>
      <c r="G465" s="5" t="s">
        <v>151</v>
      </c>
      <c r="H465" s="6">
        <v>21546</v>
      </c>
      <c r="I465" s="6">
        <v>3053</v>
      </c>
      <c r="J465" s="14" t="s">
        <v>53</v>
      </c>
      <c r="K465" s="8">
        <v>7.1999999999999993</v>
      </c>
      <c r="L465" s="9">
        <v>21981.599999999999</v>
      </c>
      <c r="M465" s="10">
        <v>0.1</v>
      </c>
      <c r="N465" s="9">
        <v>19783.439999999999</v>
      </c>
      <c r="O465" s="10">
        <v>0.486662581046023</v>
      </c>
      <c r="P465" s="15">
        <v>9627.8599723691332</v>
      </c>
      <c r="Q465" s="9">
        <v>10155.580027630866</v>
      </c>
      <c r="R465" s="10">
        <v>0.08</v>
      </c>
      <c r="S465" s="9">
        <v>41.58033093527213</v>
      </c>
      <c r="T465" s="16">
        <v>15440</v>
      </c>
      <c r="U465" s="9">
        <v>154400</v>
      </c>
      <c r="V465" s="9">
        <v>281000</v>
      </c>
      <c r="W465" s="9"/>
    </row>
    <row r="466" spans="1:23" x14ac:dyDescent="0.35">
      <c r="A466" s="5" t="s">
        <v>5112</v>
      </c>
      <c r="B466" s="5" t="s">
        <v>5112</v>
      </c>
      <c r="C466" s="5" t="s">
        <v>6</v>
      </c>
      <c r="D466" s="5" t="s">
        <v>5113</v>
      </c>
      <c r="E466" s="5" t="s">
        <v>621</v>
      </c>
      <c r="F466" s="5" t="s">
        <v>295</v>
      </c>
      <c r="G466" s="5" t="s">
        <v>151</v>
      </c>
      <c r="H466" s="6">
        <v>36775</v>
      </c>
      <c r="I466" s="6">
        <v>2100</v>
      </c>
      <c r="J466" s="14" t="s">
        <v>53</v>
      </c>
      <c r="K466" s="8">
        <v>7.1999999999999993</v>
      </c>
      <c r="L466" s="9">
        <v>15119.999999999998</v>
      </c>
      <c r="M466" s="10">
        <v>0.1</v>
      </c>
      <c r="N466" s="9">
        <v>13607.999999999998</v>
      </c>
      <c r="O466" s="10">
        <v>0.48722337869269866</v>
      </c>
      <c r="P466" s="15">
        <v>6630.1357372502425</v>
      </c>
      <c r="Q466" s="9">
        <v>6977.8642627497557</v>
      </c>
      <c r="R466" s="10">
        <v>0.08</v>
      </c>
      <c r="S466" s="9">
        <v>41.534906325891399</v>
      </c>
      <c r="T466" s="16">
        <v>32575</v>
      </c>
      <c r="U466" s="9">
        <v>260600</v>
      </c>
      <c r="V466" s="9">
        <v>348000</v>
      </c>
      <c r="W466" s="9"/>
    </row>
    <row r="467" spans="1:23" ht="406" x14ac:dyDescent="0.35">
      <c r="A467" s="5" t="s">
        <v>5114</v>
      </c>
      <c r="B467" s="5" t="s">
        <v>5115</v>
      </c>
      <c r="C467" s="5" t="s">
        <v>5116</v>
      </c>
      <c r="D467" s="5" t="s">
        <v>5117</v>
      </c>
      <c r="E467" s="5" t="s">
        <v>871</v>
      </c>
      <c r="F467" s="5" t="s">
        <v>5118</v>
      </c>
      <c r="G467" s="5" t="s">
        <v>151</v>
      </c>
      <c r="H467" s="6">
        <v>306311</v>
      </c>
      <c r="I467" s="6">
        <v>42455</v>
      </c>
      <c r="J467" s="14" t="s">
        <v>53</v>
      </c>
      <c r="K467" s="8">
        <v>6</v>
      </c>
      <c r="L467" s="9">
        <v>254730</v>
      </c>
      <c r="M467" s="10">
        <v>0.1</v>
      </c>
      <c r="N467" s="9">
        <v>229257</v>
      </c>
      <c r="O467" s="10">
        <v>0.48666258104602306</v>
      </c>
      <c r="P467" s="15">
        <v>111570.80334286812</v>
      </c>
      <c r="Q467" s="9">
        <v>117686.19665713188</v>
      </c>
      <c r="R467" s="10">
        <v>0.08</v>
      </c>
      <c r="S467" s="9">
        <v>34.650275779393446</v>
      </c>
      <c r="T467" s="16">
        <v>221401</v>
      </c>
      <c r="U467" s="9">
        <v>1771208</v>
      </c>
      <c r="V467" s="9">
        <v>3242000</v>
      </c>
      <c r="W467" s="9"/>
    </row>
    <row r="468" spans="1:23" ht="29" x14ac:dyDescent="0.35">
      <c r="A468" s="5" t="s">
        <v>5119</v>
      </c>
      <c r="B468" s="5" t="s">
        <v>5120</v>
      </c>
      <c r="C468" s="5" t="s">
        <v>196</v>
      </c>
      <c r="D468" s="5" t="s">
        <v>5121</v>
      </c>
      <c r="E468" s="5" t="s">
        <v>714</v>
      </c>
      <c r="F468" s="5" t="s">
        <v>5122</v>
      </c>
      <c r="G468" s="5" t="s">
        <v>151</v>
      </c>
      <c r="H468" s="6">
        <v>6150</v>
      </c>
      <c r="I468" s="6">
        <v>4957</v>
      </c>
      <c r="J468" s="14" t="s">
        <v>53</v>
      </c>
      <c r="K468" s="8">
        <v>7.1999999999999993</v>
      </c>
      <c r="L468" s="9">
        <v>35690.399999999994</v>
      </c>
      <c r="M468" s="10">
        <v>0.1</v>
      </c>
      <c r="N468" s="9">
        <v>32121.359999999993</v>
      </c>
      <c r="O468" s="10">
        <v>0.51312717412085851</v>
      </c>
      <c r="P468" s="15">
        <v>16482.342685718777</v>
      </c>
      <c r="Q468" s="9">
        <v>15639.017314281216</v>
      </c>
      <c r="R468" s="10">
        <v>0.08</v>
      </c>
      <c r="S468" s="9">
        <v>39.436698896210451</v>
      </c>
      <c r="T468" s="16">
        <v>0</v>
      </c>
      <c r="U468" s="9">
        <v>0</v>
      </c>
      <c r="V468" s="9">
        <v>195000</v>
      </c>
      <c r="W468" s="9"/>
    </row>
    <row r="469" spans="1:23" ht="29" x14ac:dyDescent="0.35">
      <c r="A469" s="5" t="s">
        <v>5123</v>
      </c>
      <c r="B469" s="5" t="s">
        <v>5124</v>
      </c>
      <c r="C469" s="5" t="s">
        <v>196</v>
      </c>
      <c r="D469" s="5" t="s">
        <v>5125</v>
      </c>
      <c r="E469" s="5" t="s">
        <v>586</v>
      </c>
      <c r="F469" s="5" t="s">
        <v>468</v>
      </c>
      <c r="G469" s="5" t="s">
        <v>151</v>
      </c>
      <c r="H469" s="6">
        <v>6375</v>
      </c>
      <c r="I469" s="6">
        <v>5048</v>
      </c>
      <c r="J469" s="14" t="s">
        <v>53</v>
      </c>
      <c r="K469" s="8">
        <v>9.9</v>
      </c>
      <c r="L469" s="9">
        <v>49975.199999999997</v>
      </c>
      <c r="M469" s="10">
        <v>0.1</v>
      </c>
      <c r="N469" s="9">
        <v>44977.680000000008</v>
      </c>
      <c r="O469" s="10">
        <v>0.486662581046023</v>
      </c>
      <c r="P469" s="15">
        <v>21888.953838262092</v>
      </c>
      <c r="Q469" s="9">
        <v>23088.726161737915</v>
      </c>
      <c r="R469" s="10">
        <v>0.08</v>
      </c>
      <c r="S469" s="9">
        <v>57.172955035999202</v>
      </c>
      <c r="T469" s="16">
        <v>0</v>
      </c>
      <c r="U469" s="9">
        <v>0</v>
      </c>
      <c r="V469" s="9">
        <v>289000</v>
      </c>
      <c r="W469" s="9"/>
    </row>
    <row r="470" spans="1:23" x14ac:dyDescent="0.35">
      <c r="A470" s="5" t="s">
        <v>5126</v>
      </c>
      <c r="B470" s="5" t="s">
        <v>5126</v>
      </c>
      <c r="C470" s="5" t="s">
        <v>6</v>
      </c>
      <c r="D470" s="5" t="s">
        <v>5127</v>
      </c>
      <c r="E470" s="5" t="s">
        <v>2070</v>
      </c>
      <c r="F470" s="5" t="s">
        <v>468</v>
      </c>
      <c r="G470" s="5" t="s">
        <v>151</v>
      </c>
      <c r="H470" s="6">
        <v>43938</v>
      </c>
      <c r="I470" s="6">
        <v>17762</v>
      </c>
      <c r="J470" s="14" t="s">
        <v>53</v>
      </c>
      <c r="K470" s="8">
        <v>12.1</v>
      </c>
      <c r="L470" s="9">
        <v>214920.2</v>
      </c>
      <c r="M470" s="10">
        <v>0.1</v>
      </c>
      <c r="N470" s="9">
        <v>193428.18</v>
      </c>
      <c r="O470" s="10">
        <v>0.486662581046023</v>
      </c>
      <c r="P470" s="15">
        <v>94134.257325834726</v>
      </c>
      <c r="Q470" s="9">
        <v>99293.922674165267</v>
      </c>
      <c r="R470" s="10">
        <v>0.08</v>
      </c>
      <c r="S470" s="9">
        <v>69.878056155110102</v>
      </c>
      <c r="T470" s="16">
        <v>0</v>
      </c>
      <c r="U470" s="9">
        <v>0</v>
      </c>
      <c r="V470" s="9">
        <v>1241000</v>
      </c>
      <c r="W470" s="9"/>
    </row>
    <row r="471" spans="1:23" x14ac:dyDescent="0.35">
      <c r="A471" s="5" t="s">
        <v>5128</v>
      </c>
      <c r="B471" s="5" t="s">
        <v>5128</v>
      </c>
      <c r="C471" s="5" t="s">
        <v>6</v>
      </c>
      <c r="D471" s="5" t="s">
        <v>5129</v>
      </c>
      <c r="E471" s="5" t="s">
        <v>1007</v>
      </c>
      <c r="F471" s="5" t="s">
        <v>356</v>
      </c>
      <c r="G471" s="5" t="s">
        <v>152</v>
      </c>
      <c r="H471" s="6">
        <v>90454</v>
      </c>
      <c r="I471" s="6">
        <v>44596</v>
      </c>
      <c r="J471" s="14" t="s">
        <v>53</v>
      </c>
      <c r="K471" s="8">
        <v>9</v>
      </c>
      <c r="L471" s="9">
        <v>401364</v>
      </c>
      <c r="M471" s="10">
        <v>0.1</v>
      </c>
      <c r="N471" s="9">
        <v>361227.6</v>
      </c>
      <c r="O471" s="10">
        <v>0.486662581046023</v>
      </c>
      <c r="P471" s="15">
        <v>175795.95616106037</v>
      </c>
      <c r="Q471" s="9">
        <v>185431.64383893961</v>
      </c>
      <c r="R471" s="10">
        <v>0.08</v>
      </c>
      <c r="S471" s="9">
        <v>51.975413669090166</v>
      </c>
      <c r="T471" s="16">
        <v>0</v>
      </c>
      <c r="U471" s="9">
        <v>0</v>
      </c>
      <c r="V471" s="9">
        <v>2318000</v>
      </c>
      <c r="W471" s="9"/>
    </row>
    <row r="472" spans="1:23" x14ac:dyDescent="0.35">
      <c r="A472" s="5" t="s">
        <v>5130</v>
      </c>
      <c r="B472" s="5" t="s">
        <v>5130</v>
      </c>
      <c r="C472" s="5" t="s">
        <v>6</v>
      </c>
      <c r="D472" s="5" t="s">
        <v>5131</v>
      </c>
      <c r="E472" s="5" t="s">
        <v>1007</v>
      </c>
      <c r="F472" s="5" t="s">
        <v>356</v>
      </c>
      <c r="G472" s="5" t="s">
        <v>152</v>
      </c>
      <c r="H472" s="6">
        <v>51749</v>
      </c>
      <c r="I472" s="6">
        <v>51773</v>
      </c>
      <c r="J472" s="14" t="s">
        <v>53</v>
      </c>
      <c r="K472" s="8">
        <v>9</v>
      </c>
      <c r="L472" s="9">
        <v>465957</v>
      </c>
      <c r="M472" s="10">
        <v>0.1</v>
      </c>
      <c r="N472" s="9">
        <v>419361.3</v>
      </c>
      <c r="O472" s="10">
        <v>0.48666258104602306</v>
      </c>
      <c r="P472" s="15">
        <v>204087.45264881561</v>
      </c>
      <c r="Q472" s="9">
        <v>215273.84735118441</v>
      </c>
      <c r="R472" s="10">
        <v>0.08</v>
      </c>
      <c r="S472" s="9">
        <v>51.975413669090166</v>
      </c>
      <c r="T472" s="16">
        <v>0</v>
      </c>
      <c r="U472" s="9">
        <v>0</v>
      </c>
      <c r="V472" s="9">
        <v>2691000</v>
      </c>
      <c r="W472" s="9"/>
    </row>
    <row r="473" spans="1:23" x14ac:dyDescent="0.35">
      <c r="A473" s="5" t="s">
        <v>5132</v>
      </c>
      <c r="B473" s="5" t="s">
        <v>5132</v>
      </c>
      <c r="C473" s="5" t="s">
        <v>6</v>
      </c>
      <c r="D473" s="5" t="s">
        <v>5133</v>
      </c>
      <c r="E473" s="5" t="s">
        <v>700</v>
      </c>
      <c r="F473" s="5" t="s">
        <v>356</v>
      </c>
      <c r="G473" s="5" t="s">
        <v>192</v>
      </c>
      <c r="H473" s="6">
        <v>48352</v>
      </c>
      <c r="I473" s="6">
        <v>23432</v>
      </c>
      <c r="J473" s="14" t="s">
        <v>53</v>
      </c>
      <c r="K473" s="8">
        <v>9</v>
      </c>
      <c r="L473" s="9">
        <v>210888</v>
      </c>
      <c r="M473" s="10">
        <v>0.1</v>
      </c>
      <c r="N473" s="9">
        <v>189799.2</v>
      </c>
      <c r="O473" s="10">
        <v>0.486662581046023</v>
      </c>
      <c r="P473" s="15">
        <v>92368.168552470335</v>
      </c>
      <c r="Q473" s="9">
        <v>97431.031447529676</v>
      </c>
      <c r="R473" s="10">
        <v>0.08</v>
      </c>
      <c r="S473" s="9">
        <v>51.975413669090173</v>
      </c>
      <c r="T473" s="16">
        <v>0</v>
      </c>
      <c r="U473" s="9">
        <v>0</v>
      </c>
      <c r="V473" s="9">
        <v>1218000</v>
      </c>
      <c r="W473" s="9"/>
    </row>
    <row r="474" spans="1:23" x14ac:dyDescent="0.35">
      <c r="A474" s="5" t="s">
        <v>5134</v>
      </c>
      <c r="B474" s="5" t="s">
        <v>5134</v>
      </c>
      <c r="C474" s="5" t="s">
        <v>6</v>
      </c>
      <c r="D474" s="5" t="s">
        <v>5135</v>
      </c>
      <c r="E474" s="5" t="s">
        <v>700</v>
      </c>
      <c r="F474" s="5" t="s">
        <v>356</v>
      </c>
      <c r="G474" s="5" t="s">
        <v>152</v>
      </c>
      <c r="H474" s="6">
        <v>42003</v>
      </c>
      <c r="I474" s="6">
        <v>21209</v>
      </c>
      <c r="J474" s="14" t="s">
        <v>53</v>
      </c>
      <c r="K474" s="8">
        <v>9</v>
      </c>
      <c r="L474" s="9">
        <v>190881</v>
      </c>
      <c r="M474" s="10">
        <v>0.1</v>
      </c>
      <c r="N474" s="9">
        <v>171792.9</v>
      </c>
      <c r="O474" s="10">
        <v>0.48666258104602306</v>
      </c>
      <c r="P474" s="15">
        <v>83605.176119381329</v>
      </c>
      <c r="Q474" s="9">
        <v>88187.723880618665</v>
      </c>
      <c r="R474" s="10">
        <v>0.08</v>
      </c>
      <c r="S474" s="9">
        <v>51.975413669090166</v>
      </c>
      <c r="T474" s="16">
        <v>0</v>
      </c>
      <c r="U474" s="9">
        <v>0</v>
      </c>
      <c r="V474" s="9">
        <v>1102000</v>
      </c>
      <c r="W474" s="9"/>
    </row>
    <row r="475" spans="1:23" x14ac:dyDescent="0.35">
      <c r="A475" s="5" t="s">
        <v>5136</v>
      </c>
      <c r="B475" s="5" t="s">
        <v>5136</v>
      </c>
      <c r="C475" s="5" t="s">
        <v>6</v>
      </c>
      <c r="D475" s="5" t="s">
        <v>5137</v>
      </c>
      <c r="E475" s="5" t="s">
        <v>5138</v>
      </c>
      <c r="F475" s="5" t="s">
        <v>356</v>
      </c>
      <c r="G475" s="5" t="s">
        <v>192</v>
      </c>
      <c r="H475" s="6">
        <v>538823</v>
      </c>
      <c r="I475" s="6">
        <v>435677</v>
      </c>
      <c r="J475" s="14" t="s">
        <v>53</v>
      </c>
      <c r="K475" s="8">
        <v>7.2000000000000011</v>
      </c>
      <c r="L475" s="9">
        <v>3136874.4000000004</v>
      </c>
      <c r="M475" s="10">
        <v>0.1</v>
      </c>
      <c r="N475" s="9">
        <v>2823186.9600000004</v>
      </c>
      <c r="O475" s="10">
        <v>0.48666258104602306</v>
      </c>
      <c r="P475" s="15">
        <v>1373939.4527290757</v>
      </c>
      <c r="Q475" s="9">
        <v>1449247.5072709247</v>
      </c>
      <c r="R475" s="10">
        <v>0.08</v>
      </c>
      <c r="S475" s="9">
        <v>41.580330935272137</v>
      </c>
      <c r="T475" s="16">
        <v>0</v>
      </c>
      <c r="U475" s="9">
        <v>0</v>
      </c>
      <c r="V475" s="9">
        <v>18116000</v>
      </c>
      <c r="W475" s="9"/>
    </row>
    <row r="476" spans="1:23" x14ac:dyDescent="0.35">
      <c r="A476" s="5" t="s">
        <v>5139</v>
      </c>
      <c r="B476" s="5" t="s">
        <v>5139</v>
      </c>
      <c r="C476" s="5" t="s">
        <v>6</v>
      </c>
      <c r="D476" s="5" t="s">
        <v>5140</v>
      </c>
      <c r="E476" s="5" t="s">
        <v>3829</v>
      </c>
      <c r="F476" s="5" t="s">
        <v>356</v>
      </c>
      <c r="G476" s="5" t="s">
        <v>456</v>
      </c>
      <c r="H476" s="6">
        <v>20696</v>
      </c>
      <c r="I476" s="6">
        <v>8351</v>
      </c>
      <c r="J476" s="14" t="s">
        <v>53</v>
      </c>
      <c r="K476" s="8">
        <v>9.9</v>
      </c>
      <c r="L476" s="9">
        <v>82674.900000000009</v>
      </c>
      <c r="M476" s="10">
        <v>0.1</v>
      </c>
      <c r="N476" s="9">
        <v>74407.41</v>
      </c>
      <c r="O476" s="10">
        <v>0.50922433924856958</v>
      </c>
      <c r="P476" s="15">
        <v>37890.064192447411</v>
      </c>
      <c r="Q476" s="9">
        <v>36517.345807552592</v>
      </c>
      <c r="R476" s="10">
        <v>0.08</v>
      </c>
      <c r="S476" s="9">
        <v>54.660139216190565</v>
      </c>
      <c r="T476" s="16">
        <v>0</v>
      </c>
      <c r="U476" s="9">
        <v>0</v>
      </c>
      <c r="V476" s="9">
        <v>456000</v>
      </c>
      <c r="W476" s="9"/>
    </row>
    <row r="477" spans="1:23" x14ac:dyDescent="0.35">
      <c r="A477" s="5" t="s">
        <v>5141</v>
      </c>
      <c r="B477" s="5" t="s">
        <v>5141</v>
      </c>
      <c r="C477" s="5" t="s">
        <v>6</v>
      </c>
      <c r="D477" s="5" t="s">
        <v>5142</v>
      </c>
      <c r="E477" s="5" t="s">
        <v>3647</v>
      </c>
      <c r="F477" s="5" t="s">
        <v>356</v>
      </c>
      <c r="G477" s="5" t="s">
        <v>151</v>
      </c>
      <c r="H477" s="6">
        <v>42340</v>
      </c>
      <c r="I477" s="6">
        <v>26590</v>
      </c>
      <c r="J477" s="14" t="s">
        <v>53</v>
      </c>
      <c r="K477" s="8">
        <v>9</v>
      </c>
      <c r="L477" s="9">
        <v>239310</v>
      </c>
      <c r="M477" s="10">
        <v>0.1</v>
      </c>
      <c r="N477" s="9">
        <v>215379</v>
      </c>
      <c r="O477" s="10">
        <v>0.51743888408707073</v>
      </c>
      <c r="P477" s="15">
        <v>111445.46941578919</v>
      </c>
      <c r="Q477" s="9">
        <v>103933.53058421081</v>
      </c>
      <c r="R477" s="10">
        <v>0.08</v>
      </c>
      <c r="S477" s="9">
        <v>48.859312986184086</v>
      </c>
      <c r="T477" s="16">
        <v>0</v>
      </c>
      <c r="U477" s="9">
        <v>0</v>
      </c>
      <c r="V477" s="9">
        <v>1299000</v>
      </c>
      <c r="W477" s="9"/>
    </row>
    <row r="478" spans="1:23" x14ac:dyDescent="0.35">
      <c r="A478" s="5" t="s">
        <v>5143</v>
      </c>
      <c r="B478" s="5" t="s">
        <v>5143</v>
      </c>
      <c r="C478" s="5" t="s">
        <v>6</v>
      </c>
      <c r="D478" s="5" t="s">
        <v>5144</v>
      </c>
      <c r="E478" s="5" t="s">
        <v>1007</v>
      </c>
      <c r="F478" s="5" t="s">
        <v>356</v>
      </c>
      <c r="G478" s="5" t="s">
        <v>151</v>
      </c>
      <c r="H478" s="6">
        <v>155570</v>
      </c>
      <c r="I478" s="6">
        <v>106442</v>
      </c>
      <c r="J478" s="14" t="s">
        <v>53</v>
      </c>
      <c r="K478" s="8">
        <v>8.1000000000000014</v>
      </c>
      <c r="L478" s="9">
        <v>862180.20000000019</v>
      </c>
      <c r="M478" s="10">
        <v>0.1</v>
      </c>
      <c r="N478" s="9">
        <v>775962.18000000017</v>
      </c>
      <c r="O478" s="10">
        <v>0.48666258104602306</v>
      </c>
      <c r="P478" s="15">
        <v>377631.75731289882</v>
      </c>
      <c r="Q478" s="9">
        <v>398330.42268710135</v>
      </c>
      <c r="R478" s="10">
        <v>0.08</v>
      </c>
      <c r="S478" s="9">
        <v>46.777872302181159</v>
      </c>
      <c r="T478" s="16">
        <v>0</v>
      </c>
      <c r="U478" s="9">
        <v>0</v>
      </c>
      <c r="V478" s="9">
        <v>4979000</v>
      </c>
      <c r="W478" s="9"/>
    </row>
    <row r="479" spans="1:23" x14ac:dyDescent="0.35">
      <c r="A479" s="5" t="s">
        <v>5145</v>
      </c>
      <c r="B479" s="5" t="s">
        <v>5145</v>
      </c>
      <c r="C479" s="5" t="s">
        <v>6</v>
      </c>
      <c r="D479" s="5" t="s">
        <v>5146</v>
      </c>
      <c r="E479" s="5" t="s">
        <v>586</v>
      </c>
      <c r="F479" s="5" t="s">
        <v>356</v>
      </c>
      <c r="G479" s="5" t="s">
        <v>151</v>
      </c>
      <c r="H479" s="6">
        <v>23784</v>
      </c>
      <c r="I479" s="6">
        <v>5000</v>
      </c>
      <c r="J479" s="14" t="s">
        <v>53</v>
      </c>
      <c r="K479" s="8">
        <v>10.8</v>
      </c>
      <c r="L479" s="9">
        <v>53999.999999999993</v>
      </c>
      <c r="M479" s="10">
        <v>0.1</v>
      </c>
      <c r="N479" s="9">
        <v>48599.999999999993</v>
      </c>
      <c r="O479" s="10">
        <v>0.486662581046023</v>
      </c>
      <c r="P479" s="15">
        <v>23651.801438836716</v>
      </c>
      <c r="Q479" s="9">
        <v>24948.198561163277</v>
      </c>
      <c r="R479" s="10">
        <v>0.08</v>
      </c>
      <c r="S479" s="9">
        <v>62.370496402908195</v>
      </c>
      <c r="T479" s="16">
        <v>13784</v>
      </c>
      <c r="U479" s="9">
        <v>137840</v>
      </c>
      <c r="V479" s="9">
        <v>450000</v>
      </c>
      <c r="W479" s="9"/>
    </row>
    <row r="480" spans="1:23" x14ac:dyDescent="0.35">
      <c r="A480" s="5" t="s">
        <v>5147</v>
      </c>
      <c r="B480" s="5" t="s">
        <v>5147</v>
      </c>
      <c r="C480" s="5" t="s">
        <v>6</v>
      </c>
      <c r="D480" s="5" t="s">
        <v>5148</v>
      </c>
      <c r="E480" s="5" t="s">
        <v>614</v>
      </c>
      <c r="F480" s="5" t="s">
        <v>356</v>
      </c>
      <c r="G480" s="5" t="s">
        <v>151</v>
      </c>
      <c r="H480" s="6">
        <v>6250</v>
      </c>
      <c r="I480" s="6">
        <v>2600</v>
      </c>
      <c r="J480" s="14" t="s">
        <v>53</v>
      </c>
      <c r="K480" s="8">
        <v>7.1999999999999993</v>
      </c>
      <c r="L480" s="9">
        <v>18719.999999999996</v>
      </c>
      <c r="M480" s="10">
        <v>0.1</v>
      </c>
      <c r="N480" s="9">
        <v>16847.999999999996</v>
      </c>
      <c r="O480" s="10">
        <v>0.48666258104602311</v>
      </c>
      <c r="P480" s="15">
        <v>8199.2911654633954</v>
      </c>
      <c r="Q480" s="9">
        <v>8648.708834536601</v>
      </c>
      <c r="R480" s="10">
        <v>0.08</v>
      </c>
      <c r="S480" s="9">
        <v>41.580330935272109</v>
      </c>
      <c r="T480" s="16">
        <v>0</v>
      </c>
      <c r="U480" s="9">
        <v>0</v>
      </c>
      <c r="V480" s="9">
        <v>108000</v>
      </c>
      <c r="W480" s="9"/>
    </row>
    <row r="481" spans="1:23" x14ac:dyDescent="0.35">
      <c r="A481" s="5" t="s">
        <v>5149</v>
      </c>
      <c r="B481" s="5" t="s">
        <v>5149</v>
      </c>
      <c r="C481" s="5" t="s">
        <v>6</v>
      </c>
      <c r="D481" s="5" t="s">
        <v>5150</v>
      </c>
      <c r="E481" s="5" t="s">
        <v>768</v>
      </c>
      <c r="F481" s="5" t="s">
        <v>356</v>
      </c>
      <c r="G481" s="5" t="s">
        <v>151</v>
      </c>
      <c r="H481" s="6">
        <v>12985</v>
      </c>
      <c r="I481" s="6">
        <v>12810</v>
      </c>
      <c r="J481" s="14" t="s">
        <v>53</v>
      </c>
      <c r="K481" s="8">
        <v>12.1</v>
      </c>
      <c r="L481" s="9">
        <v>155001.00000000003</v>
      </c>
      <c r="M481" s="10">
        <v>0.1</v>
      </c>
      <c r="N481" s="9">
        <v>139500.90000000002</v>
      </c>
      <c r="O481" s="10">
        <v>0.4868398075109453</v>
      </c>
      <c r="P481" s="15">
        <v>67914.591303603636</v>
      </c>
      <c r="Q481" s="9">
        <v>71586.308696396387</v>
      </c>
      <c r="R481" s="10">
        <v>0.08</v>
      </c>
      <c r="S481" s="9">
        <v>69.853931202572582</v>
      </c>
      <c r="T481" s="16">
        <v>0</v>
      </c>
      <c r="U481" s="9">
        <v>0</v>
      </c>
      <c r="V481" s="9">
        <v>895000</v>
      </c>
      <c r="W481" s="9"/>
    </row>
    <row r="482" spans="1:23" ht="29" x14ac:dyDescent="0.35">
      <c r="A482" s="5" t="s">
        <v>5151</v>
      </c>
      <c r="B482" s="5" t="s">
        <v>5152</v>
      </c>
      <c r="C482" s="5" t="s">
        <v>194</v>
      </c>
      <c r="D482" s="5" t="s">
        <v>5153</v>
      </c>
      <c r="E482" s="5" t="s">
        <v>4061</v>
      </c>
      <c r="F482" s="5" t="s">
        <v>356</v>
      </c>
      <c r="G482" s="5" t="s">
        <v>152</v>
      </c>
      <c r="H482" s="6">
        <v>40286</v>
      </c>
      <c r="I482" s="6">
        <v>23018</v>
      </c>
      <c r="J482" s="14" t="s">
        <v>53</v>
      </c>
      <c r="K482" s="8">
        <v>11</v>
      </c>
      <c r="L482" s="9">
        <v>253198</v>
      </c>
      <c r="M482" s="10">
        <v>0.1</v>
      </c>
      <c r="N482" s="9">
        <v>227878.2</v>
      </c>
      <c r="O482" s="10">
        <v>0.51584959023421784</v>
      </c>
      <c r="P482" s="15">
        <v>117550.87609331116</v>
      </c>
      <c r="Q482" s="9">
        <v>110327.32390668886</v>
      </c>
      <c r="R482" s="10">
        <v>0.08</v>
      </c>
      <c r="S482" s="9">
        <v>59.913613208515542</v>
      </c>
      <c r="T482" s="16">
        <v>0</v>
      </c>
      <c r="U482" s="9">
        <v>0</v>
      </c>
      <c r="V482" s="9">
        <v>1379000</v>
      </c>
      <c r="W482" s="9"/>
    </row>
    <row r="483" spans="1:23" x14ac:dyDescent="0.35">
      <c r="A483" s="5" t="s">
        <v>5154</v>
      </c>
      <c r="B483" s="5" t="s">
        <v>5154</v>
      </c>
      <c r="C483" s="5" t="s">
        <v>6</v>
      </c>
      <c r="D483" s="5" t="s">
        <v>5155</v>
      </c>
      <c r="E483" s="5" t="s">
        <v>686</v>
      </c>
      <c r="F483" s="5" t="s">
        <v>356</v>
      </c>
      <c r="G483" s="5" t="s">
        <v>152</v>
      </c>
      <c r="H483" s="6">
        <v>6344</v>
      </c>
      <c r="I483" s="6">
        <v>2808</v>
      </c>
      <c r="J483" s="14" t="s">
        <v>53</v>
      </c>
      <c r="K483" s="8">
        <v>7.1999999999999993</v>
      </c>
      <c r="L483" s="9">
        <v>20217.599999999999</v>
      </c>
      <c r="M483" s="10">
        <v>0.1</v>
      </c>
      <c r="N483" s="9">
        <v>18195.84</v>
      </c>
      <c r="O483" s="10">
        <v>0.49775419516339536</v>
      </c>
      <c r="P483" s="15">
        <v>9057.0556945219159</v>
      </c>
      <c r="Q483" s="9">
        <v>9138.7843054780842</v>
      </c>
      <c r="R483" s="10">
        <v>0.08</v>
      </c>
      <c r="S483" s="9">
        <v>40.681910191764977</v>
      </c>
      <c r="T483" s="16">
        <v>0</v>
      </c>
      <c r="U483" s="9">
        <v>0</v>
      </c>
      <c r="V483" s="9">
        <v>114000</v>
      </c>
      <c r="W483" s="9"/>
    </row>
    <row r="484" spans="1:23" x14ac:dyDescent="0.35">
      <c r="A484" s="5" t="s">
        <v>5156</v>
      </c>
      <c r="B484" s="5" t="s">
        <v>5156</v>
      </c>
      <c r="C484" s="5" t="s">
        <v>6</v>
      </c>
      <c r="D484" s="5" t="s">
        <v>5157</v>
      </c>
      <c r="E484" s="5" t="s">
        <v>1970</v>
      </c>
      <c r="F484" s="5" t="s">
        <v>356</v>
      </c>
      <c r="G484" s="5" t="s">
        <v>152</v>
      </c>
      <c r="H484" s="6">
        <v>50225</v>
      </c>
      <c r="I484" s="6">
        <v>29857</v>
      </c>
      <c r="J484" s="14" t="s">
        <v>53</v>
      </c>
      <c r="K484" s="8">
        <v>6</v>
      </c>
      <c r="L484" s="9">
        <v>179142</v>
      </c>
      <c r="M484" s="10">
        <v>0.1</v>
      </c>
      <c r="N484" s="9">
        <v>161227.79999999999</v>
      </c>
      <c r="O484" s="10">
        <v>0.48666258104602311</v>
      </c>
      <c r="P484" s="15">
        <v>78463.537284371996</v>
      </c>
      <c r="Q484" s="9">
        <v>82764.262715628007</v>
      </c>
      <c r="R484" s="10">
        <v>0.08</v>
      </c>
      <c r="S484" s="9">
        <v>34.650275779393439</v>
      </c>
      <c r="T484" s="16">
        <v>0</v>
      </c>
      <c r="U484" s="9">
        <v>0</v>
      </c>
      <c r="V484" s="9">
        <v>1035000</v>
      </c>
      <c r="W484" s="9"/>
    </row>
    <row r="485" spans="1:23" x14ac:dyDescent="0.35">
      <c r="A485" s="5" t="s">
        <v>5158</v>
      </c>
      <c r="B485" s="5" t="s">
        <v>5158</v>
      </c>
      <c r="C485" s="5" t="s">
        <v>6</v>
      </c>
      <c r="D485" s="5" t="s">
        <v>5159</v>
      </c>
      <c r="E485" s="5" t="s">
        <v>1970</v>
      </c>
      <c r="F485" s="5" t="s">
        <v>356</v>
      </c>
      <c r="G485" s="5" t="s">
        <v>152</v>
      </c>
      <c r="H485" s="6">
        <v>4410</v>
      </c>
      <c r="I485" s="6">
        <v>3150</v>
      </c>
      <c r="J485" s="14" t="s">
        <v>53</v>
      </c>
      <c r="K485" s="8">
        <v>7.1999999999999993</v>
      </c>
      <c r="L485" s="9">
        <v>22679.999999999996</v>
      </c>
      <c r="M485" s="10">
        <v>0.1</v>
      </c>
      <c r="N485" s="9">
        <v>20411.999999999996</v>
      </c>
      <c r="O485" s="10">
        <v>0.486662581046023</v>
      </c>
      <c r="P485" s="15">
        <v>9933.7566043114202</v>
      </c>
      <c r="Q485" s="9">
        <v>10478.243395688576</v>
      </c>
      <c r="R485" s="10">
        <v>0.08</v>
      </c>
      <c r="S485" s="9">
        <v>41.580330935272123</v>
      </c>
      <c r="T485" s="16">
        <v>0</v>
      </c>
      <c r="U485" s="9">
        <v>0</v>
      </c>
      <c r="V485" s="9">
        <v>131000</v>
      </c>
      <c r="W485" s="9"/>
    </row>
    <row r="486" spans="1:23" ht="43.5" x14ac:dyDescent="0.35">
      <c r="A486" s="5" t="s">
        <v>5160</v>
      </c>
      <c r="B486" s="5" t="s">
        <v>5161</v>
      </c>
      <c r="C486" s="5" t="s">
        <v>195</v>
      </c>
      <c r="D486" s="5" t="s">
        <v>5162</v>
      </c>
      <c r="E486" s="5" t="s">
        <v>1007</v>
      </c>
      <c r="F486" s="5" t="s">
        <v>5163</v>
      </c>
      <c r="G486" s="5" t="s">
        <v>192</v>
      </c>
      <c r="H486" s="6">
        <v>244093</v>
      </c>
      <c r="I486" s="6">
        <v>220074</v>
      </c>
      <c r="J486" s="14" t="s">
        <v>53</v>
      </c>
      <c r="K486" s="8">
        <v>8.1000000000000014</v>
      </c>
      <c r="L486" s="9">
        <v>1782599.4000000004</v>
      </c>
      <c r="M486" s="10">
        <v>0.1</v>
      </c>
      <c r="N486" s="9">
        <v>1604339.4600000004</v>
      </c>
      <c r="O486" s="10">
        <v>0.48666258104602322</v>
      </c>
      <c r="P486" s="15">
        <v>780771.98247758322</v>
      </c>
      <c r="Q486" s="9">
        <v>823567.4775224172</v>
      </c>
      <c r="R486" s="10">
        <v>0.08</v>
      </c>
      <c r="S486" s="9">
        <v>46.777872302181152</v>
      </c>
      <c r="T486" s="16">
        <v>0</v>
      </c>
      <c r="U486" s="9">
        <v>0</v>
      </c>
      <c r="V486" s="9">
        <v>10295000</v>
      </c>
      <c r="W486" s="9"/>
    </row>
    <row r="487" spans="1:23" ht="29" x14ac:dyDescent="0.35">
      <c r="A487" s="5" t="s">
        <v>5164</v>
      </c>
      <c r="B487" s="5" t="s">
        <v>5165</v>
      </c>
      <c r="C487" s="5" t="s">
        <v>196</v>
      </c>
      <c r="D487" s="5" t="s">
        <v>5166</v>
      </c>
      <c r="E487" s="5" t="s">
        <v>1007</v>
      </c>
      <c r="F487" s="5" t="s">
        <v>5167</v>
      </c>
      <c r="G487" s="5" t="s">
        <v>192</v>
      </c>
      <c r="H487" s="6">
        <v>43384</v>
      </c>
      <c r="I487" s="6">
        <v>25599</v>
      </c>
      <c r="J487" s="14" t="s">
        <v>53</v>
      </c>
      <c r="K487" s="8">
        <v>9</v>
      </c>
      <c r="L487" s="9">
        <v>230391</v>
      </c>
      <c r="M487" s="10">
        <v>0.1</v>
      </c>
      <c r="N487" s="9">
        <v>207351.9</v>
      </c>
      <c r="O487" s="10">
        <v>0.48666258104602311</v>
      </c>
      <c r="P487" s="15">
        <v>100910.41083879687</v>
      </c>
      <c r="Q487" s="9">
        <v>106441.48916120312</v>
      </c>
      <c r="R487" s="10">
        <v>0.08</v>
      </c>
      <c r="S487" s="9">
        <v>51.975413669090159</v>
      </c>
      <c r="T487" s="16">
        <v>0</v>
      </c>
      <c r="U487" s="9">
        <v>0</v>
      </c>
      <c r="V487" s="9">
        <v>1331000</v>
      </c>
      <c r="W487" s="9"/>
    </row>
    <row r="488" spans="1:23" ht="29" x14ac:dyDescent="0.35">
      <c r="A488" s="5" t="s">
        <v>5168</v>
      </c>
      <c r="B488" s="5" t="s">
        <v>5169</v>
      </c>
      <c r="C488" s="5" t="s">
        <v>196</v>
      </c>
      <c r="D488" s="5" t="s">
        <v>5170</v>
      </c>
      <c r="E488" s="5" t="s">
        <v>3632</v>
      </c>
      <c r="F488" s="5" t="s">
        <v>5171</v>
      </c>
      <c r="G488" s="5" t="s">
        <v>151</v>
      </c>
      <c r="H488" s="6">
        <v>155318</v>
      </c>
      <c r="I488" s="6">
        <v>108909</v>
      </c>
      <c r="J488" s="14" t="s">
        <v>53</v>
      </c>
      <c r="K488" s="8">
        <v>9.9</v>
      </c>
      <c r="L488" s="9">
        <v>1078199.1000000001</v>
      </c>
      <c r="M488" s="10">
        <v>0.1</v>
      </c>
      <c r="N488" s="9">
        <v>970379.19</v>
      </c>
      <c r="O488" s="10">
        <v>0.50234120510349989</v>
      </c>
      <c r="P488" s="15">
        <v>487461.45171195816</v>
      </c>
      <c r="Q488" s="9">
        <v>482917.7382880419</v>
      </c>
      <c r="R488" s="10">
        <v>0.08</v>
      </c>
      <c r="S488" s="9">
        <v>55.426748281597696</v>
      </c>
      <c r="T488" s="16">
        <v>0</v>
      </c>
      <c r="U488" s="9">
        <v>0</v>
      </c>
      <c r="V488" s="9">
        <v>6036000</v>
      </c>
      <c r="W488" s="9"/>
    </row>
    <row r="489" spans="1:23" ht="130.5" x14ac:dyDescent="0.35">
      <c r="A489" s="5" t="s">
        <v>5172</v>
      </c>
      <c r="B489" s="5" t="s">
        <v>5173</v>
      </c>
      <c r="C489" s="5" t="s">
        <v>5174</v>
      </c>
      <c r="D489" s="5" t="s">
        <v>5175</v>
      </c>
      <c r="E489" s="5" t="s">
        <v>669</v>
      </c>
      <c r="F489" s="5" t="s">
        <v>5176</v>
      </c>
      <c r="G489" s="5" t="s">
        <v>461</v>
      </c>
      <c r="H489" s="6">
        <v>730820</v>
      </c>
      <c r="I489" s="6">
        <v>10150</v>
      </c>
      <c r="J489" s="14" t="s">
        <v>53</v>
      </c>
      <c r="K489" s="8">
        <v>6.6000000000000005</v>
      </c>
      <c r="L489" s="9">
        <v>66990</v>
      </c>
      <c r="M489" s="10">
        <v>0.1</v>
      </c>
      <c r="N489" s="9">
        <v>60291</v>
      </c>
      <c r="O489" s="10">
        <v>0.486662581046023</v>
      </c>
      <c r="P489" s="15">
        <v>29341.373673845777</v>
      </c>
      <c r="Q489" s="9">
        <v>30949.626326154223</v>
      </c>
      <c r="R489" s="10">
        <v>0.08</v>
      </c>
      <c r="S489" s="9">
        <v>38.115303357332785</v>
      </c>
      <c r="T489" s="16">
        <v>710520</v>
      </c>
      <c r="U489" s="9">
        <v>7105200</v>
      </c>
      <c r="V489" s="9">
        <v>7492000</v>
      </c>
      <c r="W489" s="9"/>
    </row>
    <row r="490" spans="1:23" x14ac:dyDescent="0.35">
      <c r="A490" s="5" t="s">
        <v>5177</v>
      </c>
      <c r="B490" s="5" t="s">
        <v>5177</v>
      </c>
      <c r="C490" s="5" t="s">
        <v>6</v>
      </c>
      <c r="D490" s="5" t="s">
        <v>5178</v>
      </c>
      <c r="E490" s="5" t="s">
        <v>586</v>
      </c>
      <c r="F490" s="5" t="s">
        <v>5179</v>
      </c>
      <c r="G490" s="5" t="s">
        <v>151</v>
      </c>
      <c r="H490" s="6">
        <v>52396</v>
      </c>
      <c r="I490" s="6">
        <v>41704</v>
      </c>
      <c r="J490" s="14" t="s">
        <v>53</v>
      </c>
      <c r="K490" s="8">
        <v>6</v>
      </c>
      <c r="L490" s="9">
        <v>250224</v>
      </c>
      <c r="M490" s="10">
        <v>0.1</v>
      </c>
      <c r="N490" s="9">
        <v>225201.6</v>
      </c>
      <c r="O490" s="10">
        <v>0.48666258104602306</v>
      </c>
      <c r="P490" s="15">
        <v>109597.19191169408</v>
      </c>
      <c r="Q490" s="9">
        <v>115604.40808830594</v>
      </c>
      <c r="R490" s="10">
        <v>0.08</v>
      </c>
      <c r="S490" s="9">
        <v>34.650275779393439</v>
      </c>
      <c r="T490" s="16">
        <v>0</v>
      </c>
      <c r="U490" s="9">
        <v>0</v>
      </c>
      <c r="V490" s="9">
        <v>1445000</v>
      </c>
      <c r="W490" s="9"/>
    </row>
    <row r="491" spans="1:23" ht="29" x14ac:dyDescent="0.35">
      <c r="A491" s="5" t="s">
        <v>5180</v>
      </c>
      <c r="B491" s="5" t="s">
        <v>5181</v>
      </c>
      <c r="C491" s="5" t="s">
        <v>189</v>
      </c>
      <c r="D491" s="5" t="s">
        <v>5182</v>
      </c>
      <c r="E491" s="5" t="s">
        <v>1007</v>
      </c>
      <c r="F491" s="5" t="s">
        <v>219</v>
      </c>
      <c r="G491" s="5" t="s">
        <v>151</v>
      </c>
      <c r="H491" s="6">
        <v>42164</v>
      </c>
      <c r="I491" s="6">
        <v>13390</v>
      </c>
      <c r="J491" s="14" t="s">
        <v>53</v>
      </c>
      <c r="K491" s="8">
        <v>9.9</v>
      </c>
      <c r="L491" s="9">
        <v>132561</v>
      </c>
      <c r="M491" s="10">
        <v>0.1</v>
      </c>
      <c r="N491" s="9">
        <v>119304.9</v>
      </c>
      <c r="O491" s="10">
        <v>0.486662581046023</v>
      </c>
      <c r="P491" s="15">
        <v>58061.230565437669</v>
      </c>
      <c r="Q491" s="9">
        <v>61243.669434562325</v>
      </c>
      <c r="R491" s="10">
        <v>0.08</v>
      </c>
      <c r="S491" s="9">
        <v>57.17295503599918</v>
      </c>
      <c r="T491" s="16">
        <v>0</v>
      </c>
      <c r="U491" s="9">
        <v>0</v>
      </c>
      <c r="V491" s="9">
        <v>766000</v>
      </c>
      <c r="W491" s="9"/>
    </row>
    <row r="492" spans="1:23" x14ac:dyDescent="0.35">
      <c r="A492" s="5" t="s">
        <v>5183</v>
      </c>
      <c r="B492" s="5" t="s">
        <v>5183</v>
      </c>
      <c r="C492" s="5" t="s">
        <v>6</v>
      </c>
      <c r="D492" s="5" t="s">
        <v>5184</v>
      </c>
      <c r="E492" s="5" t="s">
        <v>1007</v>
      </c>
      <c r="F492" s="5" t="s">
        <v>219</v>
      </c>
      <c r="G492" s="5" t="s">
        <v>152</v>
      </c>
      <c r="H492" s="6">
        <v>37941</v>
      </c>
      <c r="I492" s="6">
        <v>20540</v>
      </c>
      <c r="J492" s="14" t="s">
        <v>53</v>
      </c>
      <c r="K492" s="8">
        <v>9</v>
      </c>
      <c r="L492" s="9">
        <v>184860</v>
      </c>
      <c r="M492" s="10">
        <v>0.1</v>
      </c>
      <c r="N492" s="9">
        <v>166374</v>
      </c>
      <c r="O492" s="10">
        <v>0.48666258104602306</v>
      </c>
      <c r="P492" s="15">
        <v>80968.00025895104</v>
      </c>
      <c r="Q492" s="9">
        <v>85405.99974104896</v>
      </c>
      <c r="R492" s="10">
        <v>0.08</v>
      </c>
      <c r="S492" s="9">
        <v>51.975413669090166</v>
      </c>
      <c r="T492" s="16">
        <v>0</v>
      </c>
      <c r="U492" s="9">
        <v>0</v>
      </c>
      <c r="V492" s="9">
        <v>1068000</v>
      </c>
      <c r="W492" s="9"/>
    </row>
    <row r="493" spans="1:23" x14ac:dyDescent="0.35">
      <c r="A493" s="5" t="s">
        <v>5185</v>
      </c>
      <c r="B493" s="5" t="s">
        <v>5185</v>
      </c>
      <c r="C493" s="5" t="s">
        <v>6</v>
      </c>
      <c r="D493" s="5" t="s">
        <v>5186</v>
      </c>
      <c r="E493" s="5" t="s">
        <v>1007</v>
      </c>
      <c r="F493" s="5" t="s">
        <v>219</v>
      </c>
      <c r="G493" s="5" t="s">
        <v>152</v>
      </c>
      <c r="H493" s="6">
        <v>52228</v>
      </c>
      <c r="I493" s="6">
        <v>37404</v>
      </c>
      <c r="J493" s="14" t="s">
        <v>53</v>
      </c>
      <c r="K493" s="8">
        <v>9</v>
      </c>
      <c r="L493" s="9">
        <v>336636</v>
      </c>
      <c r="M493" s="10">
        <v>0.1</v>
      </c>
      <c r="N493" s="9">
        <v>302972.40000000002</v>
      </c>
      <c r="O493" s="10">
        <v>0.486662581046023</v>
      </c>
      <c r="P493" s="15">
        <v>147445.33016970812</v>
      </c>
      <c r="Q493" s="9">
        <v>155527.0698302919</v>
      </c>
      <c r="R493" s="10">
        <v>0.08</v>
      </c>
      <c r="S493" s="9">
        <v>51.975413669090173</v>
      </c>
      <c r="T493" s="16">
        <v>0</v>
      </c>
      <c r="U493" s="9">
        <v>0</v>
      </c>
      <c r="V493" s="9">
        <v>1944000</v>
      </c>
      <c r="W493" s="9"/>
    </row>
    <row r="494" spans="1:23" x14ac:dyDescent="0.35">
      <c r="A494" s="5" t="s">
        <v>5187</v>
      </c>
      <c r="B494" s="5" t="s">
        <v>5187</v>
      </c>
      <c r="C494" s="5" t="s">
        <v>6</v>
      </c>
      <c r="D494" s="5" t="s">
        <v>5188</v>
      </c>
      <c r="E494" s="5" t="s">
        <v>586</v>
      </c>
      <c r="F494" s="5" t="s">
        <v>219</v>
      </c>
      <c r="G494" s="5" t="s">
        <v>151</v>
      </c>
      <c r="H494" s="6">
        <v>93037</v>
      </c>
      <c r="I494" s="6">
        <v>52659</v>
      </c>
      <c r="J494" s="14" t="s">
        <v>53</v>
      </c>
      <c r="K494" s="8">
        <v>9</v>
      </c>
      <c r="L494" s="9">
        <v>473931</v>
      </c>
      <c r="M494" s="10">
        <v>0.1</v>
      </c>
      <c r="N494" s="9">
        <v>426537.9</v>
      </c>
      <c r="O494" s="10">
        <v>0.48666258104602306</v>
      </c>
      <c r="P494" s="15">
        <v>207580.03532795049</v>
      </c>
      <c r="Q494" s="9">
        <v>218957.86467204953</v>
      </c>
      <c r="R494" s="10">
        <v>0.08</v>
      </c>
      <c r="S494" s="9">
        <v>51.975413669090173</v>
      </c>
      <c r="T494" s="16">
        <v>0</v>
      </c>
      <c r="U494" s="9">
        <v>0</v>
      </c>
      <c r="V494" s="9">
        <v>2737000</v>
      </c>
      <c r="W494" s="9"/>
    </row>
    <row r="495" spans="1:23" x14ac:dyDescent="0.35">
      <c r="A495" s="5" t="s">
        <v>5189</v>
      </c>
      <c r="B495" s="5" t="s">
        <v>5189</v>
      </c>
      <c r="C495" s="5" t="s">
        <v>6</v>
      </c>
      <c r="D495" s="5" t="s">
        <v>5190</v>
      </c>
      <c r="E495" s="5" t="s">
        <v>3829</v>
      </c>
      <c r="F495" s="5" t="s">
        <v>219</v>
      </c>
      <c r="G495" s="5" t="s">
        <v>151</v>
      </c>
      <c r="H495" s="6">
        <v>61331</v>
      </c>
      <c r="I495" s="6">
        <v>24521</v>
      </c>
      <c r="J495" s="14" t="s">
        <v>53</v>
      </c>
      <c r="K495" s="8">
        <v>9</v>
      </c>
      <c r="L495" s="9">
        <v>220689</v>
      </c>
      <c r="M495" s="10">
        <v>0.1</v>
      </c>
      <c r="N495" s="9">
        <v>198620.1</v>
      </c>
      <c r="O495" s="10">
        <v>0.50922433924856958</v>
      </c>
      <c r="P495" s="15">
        <v>101142.18918398482</v>
      </c>
      <c r="Q495" s="9">
        <v>97477.910816015181</v>
      </c>
      <c r="R495" s="10">
        <v>0.08</v>
      </c>
      <c r="S495" s="9">
        <v>49.691035651082323</v>
      </c>
      <c r="T495" s="16">
        <v>0</v>
      </c>
      <c r="U495" s="9">
        <v>0</v>
      </c>
      <c r="V495" s="9">
        <v>1218000</v>
      </c>
      <c r="W495" s="9"/>
    </row>
    <row r="496" spans="1:23" x14ac:dyDescent="0.35">
      <c r="A496" s="5" t="s">
        <v>5191</v>
      </c>
      <c r="B496" s="5" t="s">
        <v>5191</v>
      </c>
      <c r="C496" s="5" t="s">
        <v>6</v>
      </c>
      <c r="D496" s="5" t="s">
        <v>5192</v>
      </c>
      <c r="E496" s="5" t="s">
        <v>714</v>
      </c>
      <c r="F496" s="5" t="s">
        <v>219</v>
      </c>
      <c r="G496" s="5" t="s">
        <v>151</v>
      </c>
      <c r="H496" s="6">
        <v>3240</v>
      </c>
      <c r="I496" s="6">
        <v>3085</v>
      </c>
      <c r="J496" s="14" t="s">
        <v>53</v>
      </c>
      <c r="K496" s="8">
        <v>7.1999999999999993</v>
      </c>
      <c r="L496" s="9">
        <v>22211.999999999996</v>
      </c>
      <c r="M496" s="10">
        <v>0.1</v>
      </c>
      <c r="N496" s="9">
        <v>19990.799999999996</v>
      </c>
      <c r="O496" s="10">
        <v>0.51312717412085851</v>
      </c>
      <c r="P496" s="15">
        <v>10257.822712415256</v>
      </c>
      <c r="Q496" s="9">
        <v>9732.9772875847393</v>
      </c>
      <c r="R496" s="10">
        <v>0.08</v>
      </c>
      <c r="S496" s="9">
        <v>39.436698896210451</v>
      </c>
      <c r="T496" s="16">
        <v>0</v>
      </c>
      <c r="U496" s="9">
        <v>0</v>
      </c>
      <c r="V496" s="9">
        <v>122000</v>
      </c>
      <c r="W496" s="9"/>
    </row>
    <row r="497" spans="1:23" x14ac:dyDescent="0.35">
      <c r="A497" s="5" t="s">
        <v>5193</v>
      </c>
      <c r="B497" s="5" t="s">
        <v>5193</v>
      </c>
      <c r="C497" s="5" t="s">
        <v>6</v>
      </c>
      <c r="D497" s="5" t="s">
        <v>5194</v>
      </c>
      <c r="E497" s="5" t="s">
        <v>686</v>
      </c>
      <c r="F497" s="5" t="s">
        <v>219</v>
      </c>
      <c r="G497" s="5" t="s">
        <v>151</v>
      </c>
      <c r="H497" s="6">
        <v>10980</v>
      </c>
      <c r="I497" s="6">
        <v>3984</v>
      </c>
      <c r="J497" s="14" t="s">
        <v>53</v>
      </c>
      <c r="K497" s="8">
        <v>7.1999999999999993</v>
      </c>
      <c r="L497" s="9">
        <v>28684.799999999996</v>
      </c>
      <c r="M497" s="10">
        <v>0.1</v>
      </c>
      <c r="N497" s="9">
        <v>25816.319999999996</v>
      </c>
      <c r="O497" s="10">
        <v>0.49775419516339531</v>
      </c>
      <c r="P497" s="15">
        <v>12850.181583680664</v>
      </c>
      <c r="Q497" s="9">
        <v>12966.138416319332</v>
      </c>
      <c r="R497" s="10">
        <v>0.08</v>
      </c>
      <c r="S497" s="9">
        <v>40.68191019176497</v>
      </c>
      <c r="T497" s="16">
        <v>0</v>
      </c>
      <c r="U497" s="9">
        <v>0</v>
      </c>
      <c r="V497" s="9">
        <v>162000</v>
      </c>
      <c r="W497" s="9"/>
    </row>
    <row r="498" spans="1:23" x14ac:dyDescent="0.35">
      <c r="A498" s="5" t="s">
        <v>5195</v>
      </c>
      <c r="B498" s="5" t="s">
        <v>5195</v>
      </c>
      <c r="C498" s="5" t="s">
        <v>6</v>
      </c>
      <c r="D498" s="5" t="s">
        <v>5196</v>
      </c>
      <c r="E498" s="5" t="s">
        <v>885</v>
      </c>
      <c r="F498" s="5" t="s">
        <v>219</v>
      </c>
      <c r="G498" s="5" t="s">
        <v>151</v>
      </c>
      <c r="H498" s="6">
        <v>129199</v>
      </c>
      <c r="I498" s="6">
        <v>71070</v>
      </c>
      <c r="J498" s="14" t="s">
        <v>53</v>
      </c>
      <c r="K498" s="8">
        <v>6</v>
      </c>
      <c r="L498" s="9">
        <v>426420</v>
      </c>
      <c r="M498" s="10">
        <v>0.1</v>
      </c>
      <c r="N498" s="9">
        <v>383778</v>
      </c>
      <c r="O498" s="10">
        <v>0.48666258104602311</v>
      </c>
      <c r="P498" s="15">
        <v>186770.39202868065</v>
      </c>
      <c r="Q498" s="9">
        <v>197007.60797131935</v>
      </c>
      <c r="R498" s="10">
        <v>0.08</v>
      </c>
      <c r="S498" s="9">
        <v>34.650275779393439</v>
      </c>
      <c r="T498" s="16">
        <v>0</v>
      </c>
      <c r="U498" s="9">
        <v>0</v>
      </c>
      <c r="V498" s="9">
        <v>2463000</v>
      </c>
      <c r="W498" s="9"/>
    </row>
    <row r="499" spans="1:23" ht="29" x14ac:dyDescent="0.35">
      <c r="A499" s="5" t="s">
        <v>5197</v>
      </c>
      <c r="B499" s="5" t="s">
        <v>5198</v>
      </c>
      <c r="C499" s="5" t="s">
        <v>189</v>
      </c>
      <c r="D499" s="5" t="s">
        <v>5199</v>
      </c>
      <c r="E499" s="5" t="s">
        <v>1970</v>
      </c>
      <c r="F499" s="5" t="s">
        <v>219</v>
      </c>
      <c r="G499" s="5" t="s">
        <v>151</v>
      </c>
      <c r="H499" s="6">
        <v>15750</v>
      </c>
      <c r="I499" s="6">
        <v>11838</v>
      </c>
      <c r="J499" s="14" t="s">
        <v>53</v>
      </c>
      <c r="K499" s="8">
        <v>6.6000000000000005</v>
      </c>
      <c r="L499" s="9">
        <v>78130.8</v>
      </c>
      <c r="M499" s="10">
        <v>0.1</v>
      </c>
      <c r="N499" s="9">
        <v>70317.72</v>
      </c>
      <c r="O499" s="10">
        <v>0.48666258104602311</v>
      </c>
      <c r="P499" s="15">
        <v>34221.003108471559</v>
      </c>
      <c r="Q499" s="9">
        <v>36096.716891528442</v>
      </c>
      <c r="R499" s="10">
        <v>0.08</v>
      </c>
      <c r="S499" s="9">
        <v>38.115303357332785</v>
      </c>
      <c r="T499" s="16">
        <v>0</v>
      </c>
      <c r="U499" s="9">
        <v>0</v>
      </c>
      <c r="V499" s="9">
        <v>451000</v>
      </c>
      <c r="W499" s="9"/>
    </row>
    <row r="500" spans="1:23" x14ac:dyDescent="0.35">
      <c r="A500" s="5" t="s">
        <v>5200</v>
      </c>
      <c r="B500" s="5" t="s">
        <v>5200</v>
      </c>
      <c r="C500" s="5" t="s">
        <v>6</v>
      </c>
      <c r="D500" s="5" t="s">
        <v>5201</v>
      </c>
      <c r="E500" s="5" t="s">
        <v>586</v>
      </c>
      <c r="F500" s="5" t="s">
        <v>5202</v>
      </c>
      <c r="G500" s="5" t="s">
        <v>151</v>
      </c>
      <c r="H500" s="6">
        <v>21814</v>
      </c>
      <c r="I500" s="6">
        <v>20595</v>
      </c>
      <c r="J500" s="14" t="s">
        <v>53</v>
      </c>
      <c r="K500" s="8">
        <v>6</v>
      </c>
      <c r="L500" s="9">
        <v>123570</v>
      </c>
      <c r="M500" s="10">
        <v>0.1</v>
      </c>
      <c r="N500" s="9">
        <v>111213</v>
      </c>
      <c r="O500" s="10">
        <v>0.486662581046023</v>
      </c>
      <c r="P500" s="15">
        <v>54123.205625871356</v>
      </c>
      <c r="Q500" s="9">
        <v>57089.794374128644</v>
      </c>
      <c r="R500" s="10">
        <v>0.08</v>
      </c>
      <c r="S500" s="9">
        <v>34.650275779393446</v>
      </c>
      <c r="T500" s="16">
        <v>0</v>
      </c>
      <c r="U500" s="9">
        <v>0</v>
      </c>
      <c r="V500" s="9">
        <v>714000</v>
      </c>
      <c r="W500" s="9"/>
    </row>
    <row r="501" spans="1:23" ht="43.5" x14ac:dyDescent="0.35">
      <c r="A501" s="5" t="s">
        <v>5203</v>
      </c>
      <c r="B501" s="5" t="s">
        <v>5204</v>
      </c>
      <c r="C501" s="5" t="s">
        <v>462</v>
      </c>
      <c r="D501" s="5" t="s">
        <v>5205</v>
      </c>
      <c r="E501" s="5" t="s">
        <v>1007</v>
      </c>
      <c r="F501" s="5" t="s">
        <v>5206</v>
      </c>
      <c r="G501" s="5" t="s">
        <v>152</v>
      </c>
      <c r="H501" s="6">
        <v>342050</v>
      </c>
      <c r="I501" s="6">
        <v>208770</v>
      </c>
      <c r="J501" s="14" t="s">
        <v>53</v>
      </c>
      <c r="K501" s="8">
        <v>8.1000000000000014</v>
      </c>
      <c r="L501" s="9">
        <v>1691037.0000000002</v>
      </c>
      <c r="M501" s="10">
        <v>0.1</v>
      </c>
      <c r="N501" s="9">
        <v>1521933.3000000005</v>
      </c>
      <c r="O501" s="10">
        <v>0.48666258104602306</v>
      </c>
      <c r="P501" s="15">
        <v>740667.98795789131</v>
      </c>
      <c r="Q501" s="9">
        <v>781265.31204210885</v>
      </c>
      <c r="R501" s="10">
        <v>0.08</v>
      </c>
      <c r="S501" s="9">
        <v>46.777872302181152</v>
      </c>
      <c r="T501" s="16">
        <v>0</v>
      </c>
      <c r="U501" s="9">
        <v>0</v>
      </c>
      <c r="V501" s="9">
        <v>9766000</v>
      </c>
      <c r="W501" s="9"/>
    </row>
    <row r="502" spans="1:23" ht="43.5" x14ac:dyDescent="0.35">
      <c r="A502" s="5" t="s">
        <v>5207</v>
      </c>
      <c r="B502" s="5" t="s">
        <v>5208</v>
      </c>
      <c r="C502" s="5" t="s">
        <v>5209</v>
      </c>
      <c r="D502" s="5" t="s">
        <v>5210</v>
      </c>
      <c r="E502" s="5" t="s">
        <v>586</v>
      </c>
      <c r="F502" s="5" t="s">
        <v>5211</v>
      </c>
      <c r="G502" s="5" t="s">
        <v>151</v>
      </c>
      <c r="H502" s="6">
        <v>21030</v>
      </c>
      <c r="I502" s="6">
        <v>6000</v>
      </c>
      <c r="J502" s="14" t="s">
        <v>53</v>
      </c>
      <c r="K502" s="8">
        <v>6.6000000000000005</v>
      </c>
      <c r="L502" s="9">
        <v>39600</v>
      </c>
      <c r="M502" s="10">
        <v>0.1</v>
      </c>
      <c r="N502" s="9">
        <v>35640</v>
      </c>
      <c r="O502" s="10">
        <v>0.486662581046023</v>
      </c>
      <c r="P502" s="15">
        <v>17344.65438848026</v>
      </c>
      <c r="Q502" s="9">
        <v>18295.34561151974</v>
      </c>
      <c r="R502" s="10">
        <v>0.08</v>
      </c>
      <c r="S502" s="9">
        <v>38.115303357332792</v>
      </c>
      <c r="T502" s="16">
        <v>0</v>
      </c>
      <c r="U502" s="9">
        <v>0</v>
      </c>
      <c r="V502" s="9">
        <v>229000</v>
      </c>
      <c r="W502" s="9"/>
    </row>
    <row r="503" spans="1:23" ht="58" x14ac:dyDescent="0.35">
      <c r="A503" s="5" t="s">
        <v>5212</v>
      </c>
      <c r="B503" s="5" t="s">
        <v>5213</v>
      </c>
      <c r="C503" s="5" t="s">
        <v>449</v>
      </c>
      <c r="D503" s="5" t="s">
        <v>5214</v>
      </c>
      <c r="E503" s="5" t="s">
        <v>1007</v>
      </c>
      <c r="F503" s="5" t="s">
        <v>5215</v>
      </c>
      <c r="G503" s="5" t="s">
        <v>152</v>
      </c>
      <c r="H503" s="6">
        <v>338796</v>
      </c>
      <c r="I503" s="6">
        <v>206875</v>
      </c>
      <c r="J503" s="14" t="s">
        <v>53</v>
      </c>
      <c r="K503" s="8">
        <v>8.1000000000000014</v>
      </c>
      <c r="L503" s="9">
        <v>1675687.5000000002</v>
      </c>
      <c r="M503" s="10">
        <v>0.1</v>
      </c>
      <c r="N503" s="9">
        <v>1508118.7500000002</v>
      </c>
      <c r="O503" s="10">
        <v>0.48666258104602306</v>
      </c>
      <c r="P503" s="15">
        <v>733944.96339890209</v>
      </c>
      <c r="Q503" s="9">
        <v>774173.78660109814</v>
      </c>
      <c r="R503" s="10">
        <v>0.08</v>
      </c>
      <c r="S503" s="9">
        <v>46.777872302181159</v>
      </c>
      <c r="T503" s="16">
        <v>0</v>
      </c>
      <c r="U503" s="9">
        <v>0</v>
      </c>
      <c r="V503" s="9">
        <v>9677000</v>
      </c>
      <c r="W503" s="9"/>
    </row>
    <row r="504" spans="1:23" ht="29" x14ac:dyDescent="0.35">
      <c r="A504" s="5" t="s">
        <v>5216</v>
      </c>
      <c r="B504" s="5" t="s">
        <v>5217</v>
      </c>
      <c r="C504" s="5" t="s">
        <v>196</v>
      </c>
      <c r="D504" s="5" t="s">
        <v>5218</v>
      </c>
      <c r="E504" s="5" t="s">
        <v>1007</v>
      </c>
      <c r="F504" s="5" t="s">
        <v>480</v>
      </c>
      <c r="G504" s="5" t="s">
        <v>151</v>
      </c>
      <c r="H504" s="6">
        <v>15810</v>
      </c>
      <c r="I504" s="6">
        <v>8800</v>
      </c>
      <c r="J504" s="14" t="s">
        <v>53</v>
      </c>
      <c r="K504" s="8">
        <v>9.9</v>
      </c>
      <c r="L504" s="9">
        <v>87120</v>
      </c>
      <c r="M504" s="10">
        <v>0.1</v>
      </c>
      <c r="N504" s="9">
        <v>78408</v>
      </c>
      <c r="O504" s="10">
        <v>0.486662581046023</v>
      </c>
      <c r="P504" s="15">
        <v>38158.239654656572</v>
      </c>
      <c r="Q504" s="9">
        <v>40249.760345343428</v>
      </c>
      <c r="R504" s="10">
        <v>0.08</v>
      </c>
      <c r="S504" s="9">
        <v>57.17295503599918</v>
      </c>
      <c r="T504" s="16">
        <v>0</v>
      </c>
      <c r="U504" s="9">
        <v>0</v>
      </c>
      <c r="V504" s="9">
        <v>503000</v>
      </c>
      <c r="W504" s="9"/>
    </row>
    <row r="505" spans="1:23" ht="58" x14ac:dyDescent="0.35">
      <c r="A505" s="5" t="s">
        <v>5219</v>
      </c>
      <c r="B505" s="5" t="s">
        <v>5220</v>
      </c>
      <c r="C505" s="5" t="s">
        <v>190</v>
      </c>
      <c r="D505" s="5" t="s">
        <v>5221</v>
      </c>
      <c r="E505" s="5" t="s">
        <v>1007</v>
      </c>
      <c r="F505" s="5" t="s">
        <v>5222</v>
      </c>
      <c r="G505" s="5" t="s">
        <v>151</v>
      </c>
      <c r="H505" s="6">
        <v>16941</v>
      </c>
      <c r="I505" s="6">
        <v>13633</v>
      </c>
      <c r="J505" s="14" t="s">
        <v>53</v>
      </c>
      <c r="K505" s="8">
        <v>6.6000000000000005</v>
      </c>
      <c r="L505" s="9">
        <v>89977.8</v>
      </c>
      <c r="M505" s="10">
        <v>0.1</v>
      </c>
      <c r="N505" s="9">
        <v>80980.02</v>
      </c>
      <c r="O505" s="10">
        <v>0.48666258104602306</v>
      </c>
      <c r="P505" s="15">
        <v>39409.945546358569</v>
      </c>
      <c r="Q505" s="9">
        <v>41570.074453641435</v>
      </c>
      <c r="R505" s="10">
        <v>0.08</v>
      </c>
      <c r="S505" s="9">
        <v>38.115303357332792</v>
      </c>
      <c r="T505" s="16">
        <v>0</v>
      </c>
      <c r="U505" s="9">
        <v>0</v>
      </c>
      <c r="V505" s="9">
        <v>520000</v>
      </c>
      <c r="W505" s="9"/>
    </row>
    <row r="506" spans="1:23" ht="29" x14ac:dyDescent="0.35">
      <c r="A506" s="5" t="s">
        <v>5223</v>
      </c>
      <c r="B506" s="5" t="s">
        <v>5224</v>
      </c>
      <c r="C506" s="5" t="s">
        <v>196</v>
      </c>
      <c r="D506" s="5" t="s">
        <v>5225</v>
      </c>
      <c r="E506" s="5" t="s">
        <v>642</v>
      </c>
      <c r="F506" s="5" t="s">
        <v>264</v>
      </c>
      <c r="G506" s="5" t="s">
        <v>456</v>
      </c>
      <c r="H506" s="6">
        <v>325414</v>
      </c>
      <c r="I506" s="6">
        <v>208555</v>
      </c>
      <c r="J506" s="14" t="s">
        <v>53</v>
      </c>
      <c r="K506" s="8">
        <v>8.1000000000000014</v>
      </c>
      <c r="L506" s="9">
        <v>1689295.5000000002</v>
      </c>
      <c r="M506" s="10">
        <v>0.1</v>
      </c>
      <c r="N506" s="9">
        <v>1520365.9500000002</v>
      </c>
      <c r="O506" s="10">
        <v>0.486662581046023</v>
      </c>
      <c r="P506" s="15">
        <v>739905.21736148885</v>
      </c>
      <c r="Q506" s="9">
        <v>780460.73263851134</v>
      </c>
      <c r="R506" s="10">
        <v>0.08</v>
      </c>
      <c r="S506" s="9">
        <v>46.777872302181159</v>
      </c>
      <c r="T506" s="16">
        <v>0</v>
      </c>
      <c r="U506" s="9">
        <v>0</v>
      </c>
      <c r="V506" s="9">
        <v>9756000</v>
      </c>
      <c r="W506" s="9"/>
    </row>
    <row r="507" spans="1:23" x14ac:dyDescent="0.35">
      <c r="A507" s="5" t="s">
        <v>5226</v>
      </c>
      <c r="B507" s="5" t="s">
        <v>5226</v>
      </c>
      <c r="C507" s="5" t="s">
        <v>6</v>
      </c>
      <c r="D507" s="5" t="s">
        <v>5227</v>
      </c>
      <c r="E507" s="5" t="s">
        <v>4431</v>
      </c>
      <c r="F507" s="5" t="s">
        <v>5228</v>
      </c>
      <c r="G507" s="5" t="s">
        <v>151</v>
      </c>
      <c r="H507" s="6">
        <v>45269</v>
      </c>
      <c r="I507" s="6">
        <v>26765</v>
      </c>
      <c r="J507" s="14" t="s">
        <v>53</v>
      </c>
      <c r="K507" s="8">
        <v>6</v>
      </c>
      <c r="L507" s="9">
        <v>160590</v>
      </c>
      <c r="M507" s="10">
        <v>0.1</v>
      </c>
      <c r="N507" s="9">
        <v>144531</v>
      </c>
      <c r="O507" s="10">
        <v>0.48666258104602311</v>
      </c>
      <c r="P507" s="15">
        <v>70337.829501162763</v>
      </c>
      <c r="Q507" s="9">
        <v>74193.170498837237</v>
      </c>
      <c r="R507" s="10">
        <v>0.08</v>
      </c>
      <c r="S507" s="9">
        <v>34.650275779393439</v>
      </c>
      <c r="T507" s="16">
        <v>0</v>
      </c>
      <c r="U507" s="9">
        <v>0</v>
      </c>
      <c r="V507" s="9">
        <v>927000</v>
      </c>
      <c r="W507" s="9"/>
    </row>
    <row r="508" spans="1:23" x14ac:dyDescent="0.35">
      <c r="A508" s="5" t="s">
        <v>5229</v>
      </c>
      <c r="B508" s="5" t="s">
        <v>5229</v>
      </c>
      <c r="C508" s="5" t="s">
        <v>6</v>
      </c>
      <c r="D508" s="5" t="s">
        <v>5230</v>
      </c>
      <c r="E508" s="5" t="s">
        <v>3829</v>
      </c>
      <c r="F508" s="5" t="s">
        <v>5231</v>
      </c>
      <c r="G508" s="5" t="s">
        <v>152</v>
      </c>
      <c r="H508" s="6">
        <v>45600</v>
      </c>
      <c r="I508" s="6">
        <v>56264</v>
      </c>
      <c r="J508" s="14" t="s">
        <v>53</v>
      </c>
      <c r="K508" s="8">
        <v>9</v>
      </c>
      <c r="L508" s="9">
        <v>506376</v>
      </c>
      <c r="M508" s="10">
        <v>0.1</v>
      </c>
      <c r="N508" s="9">
        <v>455738.4</v>
      </c>
      <c r="O508" s="10">
        <v>0.50922433924856958</v>
      </c>
      <c r="P508" s="15">
        <v>232073.0856102003</v>
      </c>
      <c r="Q508" s="9">
        <v>223665.31438979972</v>
      </c>
      <c r="R508" s="10">
        <v>0.08</v>
      </c>
      <c r="S508" s="9">
        <v>49.691035651082338</v>
      </c>
      <c r="T508" s="16">
        <v>0</v>
      </c>
      <c r="U508" s="9">
        <v>0</v>
      </c>
      <c r="V508" s="9">
        <v>2796000</v>
      </c>
      <c r="W508" s="9"/>
    </row>
    <row r="509" spans="1:23" ht="58" x14ac:dyDescent="0.35">
      <c r="A509" s="5" t="s">
        <v>5232</v>
      </c>
      <c r="B509" s="5" t="s">
        <v>5233</v>
      </c>
      <c r="C509" s="5" t="s">
        <v>5234</v>
      </c>
      <c r="D509" s="5" t="s">
        <v>5235</v>
      </c>
      <c r="E509" s="5" t="s">
        <v>2070</v>
      </c>
      <c r="F509" s="5" t="s">
        <v>5236</v>
      </c>
      <c r="G509" s="5" t="s">
        <v>151</v>
      </c>
      <c r="H509" s="6">
        <v>99025</v>
      </c>
      <c r="I509" s="6">
        <v>92400</v>
      </c>
      <c r="J509" s="14" t="s">
        <v>53</v>
      </c>
      <c r="K509" s="8">
        <v>11</v>
      </c>
      <c r="L509" s="9">
        <v>1016400</v>
      </c>
      <c r="M509" s="10">
        <v>0.1</v>
      </c>
      <c r="N509" s="9">
        <v>914760</v>
      </c>
      <c r="O509" s="10">
        <v>0.48666258104602306</v>
      </c>
      <c r="P509" s="15">
        <v>445179.46263765998</v>
      </c>
      <c r="Q509" s="9">
        <v>469580.53736234002</v>
      </c>
      <c r="R509" s="10">
        <v>0.08</v>
      </c>
      <c r="S509" s="9">
        <v>63.525505595554648</v>
      </c>
      <c r="T509" s="16">
        <v>0</v>
      </c>
      <c r="U509" s="9">
        <v>0</v>
      </c>
      <c r="V509" s="9">
        <v>5870000</v>
      </c>
      <c r="W509" s="9"/>
    </row>
    <row r="510" spans="1:23" x14ac:dyDescent="0.35">
      <c r="A510" s="5" t="s">
        <v>5237</v>
      </c>
      <c r="B510" s="5" t="s">
        <v>5237</v>
      </c>
      <c r="C510" s="5" t="s">
        <v>6</v>
      </c>
      <c r="D510" s="5" t="s">
        <v>5238</v>
      </c>
      <c r="E510" s="5" t="s">
        <v>1007</v>
      </c>
      <c r="F510" s="5" t="s">
        <v>243</v>
      </c>
      <c r="G510" s="5" t="s">
        <v>151</v>
      </c>
      <c r="H510" s="6">
        <v>27739</v>
      </c>
      <c r="I510" s="6">
        <v>24799</v>
      </c>
      <c r="J510" s="14" t="s">
        <v>53</v>
      </c>
      <c r="K510" s="8">
        <v>9</v>
      </c>
      <c r="L510" s="9">
        <v>223191</v>
      </c>
      <c r="M510" s="10">
        <v>0.1</v>
      </c>
      <c r="N510" s="9">
        <v>200871.9</v>
      </c>
      <c r="O510" s="10">
        <v>0.486662581046023</v>
      </c>
      <c r="P510" s="15">
        <v>97756.837313618627</v>
      </c>
      <c r="Q510" s="9">
        <v>103115.06268638137</v>
      </c>
      <c r="R510" s="10">
        <v>0.08</v>
      </c>
      <c r="S510" s="9">
        <v>51.975413669090166</v>
      </c>
      <c r="T510" s="16">
        <v>0</v>
      </c>
      <c r="U510" s="9">
        <v>0</v>
      </c>
      <c r="V510" s="9">
        <v>1289000</v>
      </c>
      <c r="W510" s="9"/>
    </row>
    <row r="511" spans="1:23" ht="29" x14ac:dyDescent="0.35">
      <c r="A511" s="5" t="s">
        <v>5239</v>
      </c>
      <c r="B511" s="5" t="s">
        <v>5240</v>
      </c>
      <c r="C511" s="5" t="s">
        <v>194</v>
      </c>
      <c r="D511" s="5" t="s">
        <v>5241</v>
      </c>
      <c r="E511" s="5" t="s">
        <v>586</v>
      </c>
      <c r="F511" s="5" t="s">
        <v>243</v>
      </c>
      <c r="G511" s="5" t="s">
        <v>192</v>
      </c>
      <c r="H511" s="6">
        <v>177523</v>
      </c>
      <c r="I511" s="6">
        <v>124094</v>
      </c>
      <c r="J511" s="14" t="s">
        <v>53</v>
      </c>
      <c r="K511" s="8">
        <v>8.1000000000000014</v>
      </c>
      <c r="L511" s="9">
        <v>1005161.4</v>
      </c>
      <c r="M511" s="10">
        <v>0.1</v>
      </c>
      <c r="N511" s="9">
        <v>904645.26000000013</v>
      </c>
      <c r="O511" s="10">
        <v>0.48666258104602311</v>
      </c>
      <c r="P511" s="15">
        <v>440256.99716265075</v>
      </c>
      <c r="Q511" s="9">
        <v>464388.26283734944</v>
      </c>
      <c r="R511" s="10">
        <v>0.08</v>
      </c>
      <c r="S511" s="9">
        <v>46.777872302181152</v>
      </c>
      <c r="T511" s="16">
        <v>0</v>
      </c>
      <c r="U511" s="9">
        <v>0</v>
      </c>
      <c r="V511" s="9">
        <v>5805000</v>
      </c>
      <c r="W511" s="9"/>
    </row>
    <row r="512" spans="1:23" x14ac:dyDescent="0.35">
      <c r="A512" s="5" t="s">
        <v>5242</v>
      </c>
      <c r="B512" s="5" t="s">
        <v>5242</v>
      </c>
      <c r="C512" s="5" t="s">
        <v>6</v>
      </c>
      <c r="D512" s="5" t="s">
        <v>5243</v>
      </c>
      <c r="E512" s="5" t="s">
        <v>3829</v>
      </c>
      <c r="F512" s="5" t="s">
        <v>243</v>
      </c>
      <c r="G512" s="5" t="s">
        <v>151</v>
      </c>
      <c r="H512" s="6">
        <v>65442</v>
      </c>
      <c r="I512" s="6">
        <v>51793</v>
      </c>
      <c r="J512" s="14" t="s">
        <v>53</v>
      </c>
      <c r="K512" s="8">
        <v>9</v>
      </c>
      <c r="L512" s="9">
        <v>466137</v>
      </c>
      <c r="M512" s="10">
        <v>0.1</v>
      </c>
      <c r="N512" s="9">
        <v>419523.3</v>
      </c>
      <c r="O512" s="10">
        <v>0.50922433924856958</v>
      </c>
      <c r="P512" s="15">
        <v>213631.47524187944</v>
      </c>
      <c r="Q512" s="9">
        <v>205891.82475812055</v>
      </c>
      <c r="R512" s="10">
        <v>0.08</v>
      </c>
      <c r="S512" s="9">
        <v>49.691035651082323</v>
      </c>
      <c r="T512" s="16">
        <v>0</v>
      </c>
      <c r="U512" s="9">
        <v>0</v>
      </c>
      <c r="V512" s="9">
        <v>2574000</v>
      </c>
      <c r="W512" s="9"/>
    </row>
    <row r="513" spans="1:23" x14ac:dyDescent="0.35">
      <c r="A513" s="5" t="s">
        <v>5244</v>
      </c>
      <c r="B513" s="5" t="s">
        <v>5244</v>
      </c>
      <c r="C513" s="5" t="s">
        <v>6</v>
      </c>
      <c r="D513" s="5" t="s">
        <v>5245</v>
      </c>
      <c r="E513" s="5" t="s">
        <v>669</v>
      </c>
      <c r="F513" s="5" t="s">
        <v>243</v>
      </c>
      <c r="G513" s="5" t="s">
        <v>151</v>
      </c>
      <c r="H513" s="6">
        <v>34738</v>
      </c>
      <c r="I513" s="6">
        <v>15196</v>
      </c>
      <c r="J513" s="14" t="s">
        <v>53</v>
      </c>
      <c r="K513" s="8">
        <v>9.9</v>
      </c>
      <c r="L513" s="9">
        <v>150440.4</v>
      </c>
      <c r="M513" s="10">
        <v>0.1</v>
      </c>
      <c r="N513" s="9">
        <v>135396.35999999999</v>
      </c>
      <c r="O513" s="10">
        <v>0.48666258104602306</v>
      </c>
      <c r="P513" s="15">
        <v>65892.342021836506</v>
      </c>
      <c r="Q513" s="9">
        <v>69504.01797816348</v>
      </c>
      <c r="R513" s="10">
        <v>0.08</v>
      </c>
      <c r="S513" s="9">
        <v>57.17295503599918</v>
      </c>
      <c r="T513" s="16">
        <v>0</v>
      </c>
      <c r="U513" s="9">
        <v>0</v>
      </c>
      <c r="V513" s="9">
        <v>869000</v>
      </c>
      <c r="W513" s="9"/>
    </row>
    <row r="514" spans="1:23" ht="29" x14ac:dyDescent="0.35">
      <c r="A514" s="5" t="s">
        <v>5246</v>
      </c>
      <c r="B514" s="5" t="s">
        <v>5247</v>
      </c>
      <c r="C514" s="5" t="s">
        <v>189</v>
      </c>
      <c r="D514" s="5" t="s">
        <v>5248</v>
      </c>
      <c r="E514" s="5" t="s">
        <v>3632</v>
      </c>
      <c r="F514" s="5" t="s">
        <v>243</v>
      </c>
      <c r="G514" s="5" t="s">
        <v>151</v>
      </c>
      <c r="H514" s="6">
        <v>92409</v>
      </c>
      <c r="I514" s="6">
        <v>43552</v>
      </c>
      <c r="J514" s="14" t="s">
        <v>53</v>
      </c>
      <c r="K514" s="8">
        <v>11</v>
      </c>
      <c r="L514" s="9">
        <v>479072</v>
      </c>
      <c r="M514" s="10">
        <v>0.1</v>
      </c>
      <c r="N514" s="9">
        <v>431164.8</v>
      </c>
      <c r="O514" s="10">
        <v>0.50234120510349989</v>
      </c>
      <c r="P514" s="15">
        <v>216591.84523020952</v>
      </c>
      <c r="Q514" s="9">
        <v>214572.95476979049</v>
      </c>
      <c r="R514" s="10">
        <v>0.08</v>
      </c>
      <c r="S514" s="9">
        <v>61.585275868441883</v>
      </c>
      <c r="T514" s="16">
        <v>0</v>
      </c>
      <c r="U514" s="9">
        <v>0</v>
      </c>
      <c r="V514" s="9">
        <v>2682000</v>
      </c>
      <c r="W514" s="9"/>
    </row>
    <row r="515" spans="1:23" x14ac:dyDescent="0.35">
      <c r="A515" s="5" t="s">
        <v>5249</v>
      </c>
      <c r="B515" s="5" t="s">
        <v>5249</v>
      </c>
      <c r="C515" s="5" t="s">
        <v>6</v>
      </c>
      <c r="D515" s="5" t="s">
        <v>5250</v>
      </c>
      <c r="E515" s="5" t="s">
        <v>1970</v>
      </c>
      <c r="F515" s="5" t="s">
        <v>243</v>
      </c>
      <c r="G515" s="5" t="s">
        <v>152</v>
      </c>
      <c r="H515" s="6">
        <v>8323</v>
      </c>
      <c r="I515" s="6">
        <v>3900</v>
      </c>
      <c r="J515" s="14" t="s">
        <v>53</v>
      </c>
      <c r="K515" s="8">
        <v>7.1999999999999993</v>
      </c>
      <c r="L515" s="9">
        <v>28079.999999999996</v>
      </c>
      <c r="M515" s="10">
        <v>0.1</v>
      </c>
      <c r="N515" s="9">
        <v>25271.999999999996</v>
      </c>
      <c r="O515" s="10">
        <v>0.486662581046023</v>
      </c>
      <c r="P515" s="15">
        <v>12298.936748195092</v>
      </c>
      <c r="Q515" s="9">
        <v>12973.063251804904</v>
      </c>
      <c r="R515" s="10">
        <v>0.08</v>
      </c>
      <c r="S515" s="9">
        <v>41.58033093527213</v>
      </c>
      <c r="T515" s="16">
        <v>0</v>
      </c>
      <c r="U515" s="9">
        <v>0</v>
      </c>
      <c r="V515" s="9">
        <v>162000</v>
      </c>
      <c r="W515" s="9"/>
    </row>
    <row r="516" spans="1:23" x14ac:dyDescent="0.35">
      <c r="A516" s="5" t="s">
        <v>5251</v>
      </c>
      <c r="B516" s="5" t="s">
        <v>5251</v>
      </c>
      <c r="C516" s="5" t="s">
        <v>6</v>
      </c>
      <c r="D516" s="5" t="s">
        <v>5252</v>
      </c>
      <c r="E516" s="5" t="s">
        <v>4431</v>
      </c>
      <c r="F516" s="5" t="s">
        <v>243</v>
      </c>
      <c r="G516" s="5" t="s">
        <v>151</v>
      </c>
      <c r="H516" s="6">
        <v>68004</v>
      </c>
      <c r="I516" s="6">
        <v>44135</v>
      </c>
      <c r="J516" s="14" t="s">
        <v>53</v>
      </c>
      <c r="K516" s="8">
        <v>6</v>
      </c>
      <c r="L516" s="9">
        <v>264810</v>
      </c>
      <c r="M516" s="10">
        <v>0.1</v>
      </c>
      <c r="N516" s="9">
        <v>238329</v>
      </c>
      <c r="O516" s="10">
        <v>0.486662581046023</v>
      </c>
      <c r="P516" s="15">
        <v>115985.8062781176</v>
      </c>
      <c r="Q516" s="9">
        <v>122343.1937218824</v>
      </c>
      <c r="R516" s="10">
        <v>0.08</v>
      </c>
      <c r="S516" s="9">
        <v>34.650275779393446</v>
      </c>
      <c r="T516" s="16">
        <v>0</v>
      </c>
      <c r="U516" s="9">
        <v>0</v>
      </c>
      <c r="V516" s="9">
        <v>1529000</v>
      </c>
      <c r="W516" s="9"/>
    </row>
    <row r="517" spans="1:23" ht="101.5" x14ac:dyDescent="0.35">
      <c r="A517" s="5" t="s">
        <v>5253</v>
      </c>
      <c r="B517" s="5" t="s">
        <v>5254</v>
      </c>
      <c r="C517" s="5" t="s">
        <v>5255</v>
      </c>
      <c r="D517" s="5" t="s">
        <v>5256</v>
      </c>
      <c r="E517" s="5" t="s">
        <v>3665</v>
      </c>
      <c r="F517" s="5" t="s">
        <v>5257</v>
      </c>
      <c r="G517" s="5" t="s">
        <v>3883</v>
      </c>
      <c r="H517" s="6">
        <v>530191</v>
      </c>
      <c r="I517" s="6">
        <v>160700</v>
      </c>
      <c r="J517" s="14" t="s">
        <v>53</v>
      </c>
      <c r="K517" s="8">
        <v>5.9400000000000013</v>
      </c>
      <c r="L517" s="9">
        <v>954558.00000000012</v>
      </c>
      <c r="M517" s="10">
        <v>0.1</v>
      </c>
      <c r="N517" s="9">
        <v>859102.20000000019</v>
      </c>
      <c r="O517" s="10">
        <v>0.47760368541742343</v>
      </c>
      <c r="P517" s="15">
        <v>410310.37687021645</v>
      </c>
      <c r="Q517" s="9">
        <v>448791.82312978373</v>
      </c>
      <c r="R517" s="10">
        <v>0.08</v>
      </c>
      <c r="S517" s="9">
        <v>34.909133721980687</v>
      </c>
      <c r="T517" s="16">
        <v>0</v>
      </c>
      <c r="U517" s="9">
        <v>0</v>
      </c>
      <c r="V517" s="9">
        <v>5610000</v>
      </c>
      <c r="W517" s="9"/>
    </row>
    <row r="518" spans="1:23" ht="29" x14ac:dyDescent="0.35">
      <c r="A518" s="5" t="s">
        <v>5258</v>
      </c>
      <c r="B518" s="5" t="s">
        <v>5259</v>
      </c>
      <c r="C518" s="5" t="s">
        <v>196</v>
      </c>
      <c r="D518" s="5" t="s">
        <v>5260</v>
      </c>
      <c r="E518" s="5" t="s">
        <v>2070</v>
      </c>
      <c r="F518" s="5" t="s">
        <v>5261</v>
      </c>
      <c r="G518" s="5" t="s">
        <v>151</v>
      </c>
      <c r="H518" s="6">
        <v>55870</v>
      </c>
      <c r="I518" s="6">
        <v>25833</v>
      </c>
      <c r="J518" s="14" t="s">
        <v>53</v>
      </c>
      <c r="K518" s="8">
        <v>11</v>
      </c>
      <c r="L518" s="9">
        <v>284163</v>
      </c>
      <c r="M518" s="10">
        <v>0.1</v>
      </c>
      <c r="N518" s="9">
        <v>255746.7</v>
      </c>
      <c r="O518" s="10">
        <v>0.486662581046023</v>
      </c>
      <c r="P518" s="15">
        <v>124462.34911600294</v>
      </c>
      <c r="Q518" s="9">
        <v>131284.35088399707</v>
      </c>
      <c r="R518" s="10">
        <v>0.08</v>
      </c>
      <c r="S518" s="9">
        <v>63.525505595554648</v>
      </c>
      <c r="T518" s="16">
        <v>0</v>
      </c>
      <c r="U518" s="9">
        <v>0</v>
      </c>
      <c r="V518" s="9">
        <v>1641000</v>
      </c>
      <c r="W518" s="9"/>
    </row>
    <row r="519" spans="1:23" ht="29" x14ac:dyDescent="0.35">
      <c r="A519" s="5" t="s">
        <v>5262</v>
      </c>
      <c r="B519" s="5" t="s">
        <v>5262</v>
      </c>
      <c r="C519" s="5" t="s">
        <v>6</v>
      </c>
      <c r="D519" s="5" t="s">
        <v>5263</v>
      </c>
      <c r="E519" s="5" t="s">
        <v>2070</v>
      </c>
      <c r="F519" s="5" t="s">
        <v>5264</v>
      </c>
      <c r="G519" s="5" t="s">
        <v>152</v>
      </c>
      <c r="H519" s="6">
        <v>170363</v>
      </c>
      <c r="I519" s="6">
        <v>44199</v>
      </c>
      <c r="J519" s="14" t="s">
        <v>53</v>
      </c>
      <c r="K519" s="8">
        <v>11</v>
      </c>
      <c r="L519" s="9">
        <v>486189</v>
      </c>
      <c r="M519" s="10">
        <v>0.1</v>
      </c>
      <c r="N519" s="9">
        <v>437570.1</v>
      </c>
      <c r="O519" s="10">
        <v>0.486662581046023</v>
      </c>
      <c r="P519" s="15">
        <v>212948.99425456641</v>
      </c>
      <c r="Q519" s="9">
        <v>224621.1057454336</v>
      </c>
      <c r="R519" s="10">
        <v>0.08</v>
      </c>
      <c r="S519" s="9">
        <v>63.525505595554655</v>
      </c>
      <c r="T519" s="16">
        <v>0</v>
      </c>
      <c r="U519" s="9">
        <v>0</v>
      </c>
      <c r="V519" s="9">
        <v>2808000</v>
      </c>
      <c r="W519" s="9"/>
    </row>
    <row r="520" spans="1:23" x14ac:dyDescent="0.35">
      <c r="A520" s="5" t="s">
        <v>5265</v>
      </c>
      <c r="B520" s="5" t="s">
        <v>5265</v>
      </c>
      <c r="C520" s="5" t="s">
        <v>6</v>
      </c>
      <c r="D520" s="5" t="s">
        <v>5266</v>
      </c>
      <c r="E520" s="5" t="s">
        <v>4431</v>
      </c>
      <c r="F520" s="5" t="s">
        <v>5267</v>
      </c>
      <c r="G520" s="5" t="s">
        <v>456</v>
      </c>
      <c r="H520" s="6">
        <v>51495</v>
      </c>
      <c r="I520" s="6">
        <v>37993</v>
      </c>
      <c r="J520" s="14" t="s">
        <v>53</v>
      </c>
      <c r="K520" s="8">
        <v>6</v>
      </c>
      <c r="L520" s="9">
        <v>227958</v>
      </c>
      <c r="M520" s="10">
        <v>0.1</v>
      </c>
      <c r="N520" s="9">
        <v>205162.2</v>
      </c>
      <c r="O520" s="10">
        <v>0.486662581046023</v>
      </c>
      <c r="P520" s="15">
        <v>99844.765785080381</v>
      </c>
      <c r="Q520" s="9">
        <v>105317.43421491965</v>
      </c>
      <c r="R520" s="10">
        <v>0.08</v>
      </c>
      <c r="S520" s="9">
        <v>34.650275779393453</v>
      </c>
      <c r="T520" s="16">
        <v>0</v>
      </c>
      <c r="U520" s="9">
        <v>0</v>
      </c>
      <c r="V520" s="9">
        <v>1316000</v>
      </c>
      <c r="W520" s="9"/>
    </row>
    <row r="521" spans="1:23" x14ac:dyDescent="0.35">
      <c r="A521" s="5" t="s">
        <v>5268</v>
      </c>
      <c r="B521" s="5" t="s">
        <v>5268</v>
      </c>
      <c r="C521" s="5" t="s">
        <v>6</v>
      </c>
      <c r="D521" s="5" t="s">
        <v>4446</v>
      </c>
      <c r="E521" s="5" t="s">
        <v>586</v>
      </c>
      <c r="F521" s="5" t="s">
        <v>283</v>
      </c>
      <c r="G521" s="5" t="s">
        <v>3747</v>
      </c>
      <c r="H521" s="6">
        <v>78843</v>
      </c>
      <c r="I521" s="6">
        <v>1650</v>
      </c>
      <c r="J521" s="14" t="s">
        <v>53</v>
      </c>
      <c r="K521" s="8">
        <v>10.8</v>
      </c>
      <c r="L521" s="9">
        <v>17820</v>
      </c>
      <c r="M521" s="10">
        <v>0.1</v>
      </c>
      <c r="N521" s="9">
        <v>16038</v>
      </c>
      <c r="O521" s="10">
        <v>0.486662581046023</v>
      </c>
      <c r="P521" s="15">
        <v>7805.0944748161164</v>
      </c>
      <c r="Q521" s="9">
        <v>8232.9055251838836</v>
      </c>
      <c r="R521" s="10">
        <v>0.08</v>
      </c>
      <c r="S521" s="9">
        <v>62.370496402908209</v>
      </c>
      <c r="T521" s="16">
        <v>75543</v>
      </c>
      <c r="U521" s="9">
        <v>755430</v>
      </c>
      <c r="V521" s="9">
        <v>858000</v>
      </c>
      <c r="W521" s="9"/>
    </row>
    <row r="522" spans="1:23" x14ac:dyDescent="0.35">
      <c r="A522" s="5" t="s">
        <v>5269</v>
      </c>
      <c r="B522" s="5" t="s">
        <v>5269</v>
      </c>
      <c r="C522" s="5" t="s">
        <v>434</v>
      </c>
      <c r="D522" s="5" t="s">
        <v>5270</v>
      </c>
      <c r="E522" s="5" t="s">
        <v>1007</v>
      </c>
      <c r="F522" s="5" t="s">
        <v>283</v>
      </c>
      <c r="G522" s="5" t="s">
        <v>152</v>
      </c>
      <c r="H522" s="6">
        <v>102752</v>
      </c>
      <c r="I522" s="6">
        <v>60900</v>
      </c>
      <c r="J522" s="14" t="s">
        <v>53</v>
      </c>
      <c r="K522" s="8">
        <v>9</v>
      </c>
      <c r="L522" s="9">
        <v>548100</v>
      </c>
      <c r="M522" s="10">
        <v>0.1</v>
      </c>
      <c r="N522" s="9">
        <v>493290</v>
      </c>
      <c r="O522" s="10">
        <v>0.3266432786067785</v>
      </c>
      <c r="P522" s="15">
        <v>161129.86290393776</v>
      </c>
      <c r="Q522" s="9">
        <v>332160.13709606224</v>
      </c>
      <c r="R522" s="10">
        <v>0.08</v>
      </c>
      <c r="S522" s="9">
        <v>68.177368041063673</v>
      </c>
      <c r="T522" s="16">
        <v>0</v>
      </c>
      <c r="U522" s="9">
        <v>0</v>
      </c>
      <c r="V522" s="9">
        <v>4152000</v>
      </c>
      <c r="W522" s="9"/>
    </row>
    <row r="523" spans="1:23" x14ac:dyDescent="0.35">
      <c r="A523" s="5" t="s">
        <v>5271</v>
      </c>
      <c r="B523" s="5" t="s">
        <v>5271</v>
      </c>
      <c r="C523" s="5" t="s">
        <v>6</v>
      </c>
      <c r="D523" s="5" t="s">
        <v>5272</v>
      </c>
      <c r="E523" s="5" t="s">
        <v>700</v>
      </c>
      <c r="F523" s="5" t="s">
        <v>283</v>
      </c>
      <c r="G523" s="5" t="s">
        <v>151</v>
      </c>
      <c r="H523" s="6">
        <v>6325</v>
      </c>
      <c r="I523" s="6">
        <v>2100</v>
      </c>
      <c r="J523" s="14" t="s">
        <v>53</v>
      </c>
      <c r="K523" s="8">
        <v>10.8</v>
      </c>
      <c r="L523" s="9">
        <v>22679.999999999996</v>
      </c>
      <c r="M523" s="10">
        <v>0.1</v>
      </c>
      <c r="N523" s="9">
        <v>20411.999999999996</v>
      </c>
      <c r="O523" s="10">
        <v>0.486662581046023</v>
      </c>
      <c r="P523" s="15">
        <v>9933.7566043114202</v>
      </c>
      <c r="Q523" s="9">
        <v>10478.243395688576</v>
      </c>
      <c r="R523" s="10">
        <v>0.08</v>
      </c>
      <c r="S523" s="9">
        <v>62.370496402908195</v>
      </c>
      <c r="T523" s="16">
        <v>0</v>
      </c>
      <c r="U523" s="9">
        <v>0</v>
      </c>
      <c r="V523" s="9">
        <v>131000</v>
      </c>
      <c r="W523" s="9"/>
    </row>
    <row r="524" spans="1:23" ht="29" x14ac:dyDescent="0.35">
      <c r="A524" s="5" t="s">
        <v>5273</v>
      </c>
      <c r="B524" s="5" t="s">
        <v>5274</v>
      </c>
      <c r="C524" s="5" t="s">
        <v>189</v>
      </c>
      <c r="D524" s="5" t="s">
        <v>5275</v>
      </c>
      <c r="E524" s="5" t="s">
        <v>642</v>
      </c>
      <c r="F524" s="5" t="s">
        <v>283</v>
      </c>
      <c r="G524" s="5" t="s">
        <v>151</v>
      </c>
      <c r="H524" s="6">
        <v>20456</v>
      </c>
      <c r="I524" s="6">
        <v>8968</v>
      </c>
      <c r="J524" s="14" t="s">
        <v>53</v>
      </c>
      <c r="K524" s="8">
        <v>6.6000000000000005</v>
      </c>
      <c r="L524" s="9">
        <v>59188.800000000003</v>
      </c>
      <c r="M524" s="10">
        <v>0.1</v>
      </c>
      <c r="N524" s="9">
        <v>53269.919999999998</v>
      </c>
      <c r="O524" s="10">
        <v>0.48666258104602306</v>
      </c>
      <c r="P524" s="15">
        <v>25924.476759315163</v>
      </c>
      <c r="Q524" s="9">
        <v>27345.443240684835</v>
      </c>
      <c r="R524" s="10">
        <v>0.08</v>
      </c>
      <c r="S524" s="9">
        <v>38.115303357332785</v>
      </c>
      <c r="T524" s="16">
        <v>0</v>
      </c>
      <c r="U524" s="9">
        <v>0</v>
      </c>
      <c r="V524" s="9">
        <v>342000</v>
      </c>
      <c r="W524" s="9"/>
    </row>
    <row r="525" spans="1:23" ht="72.5" x14ac:dyDescent="0.35">
      <c r="A525" s="5" t="s">
        <v>5276</v>
      </c>
      <c r="B525" s="5" t="s">
        <v>5277</v>
      </c>
      <c r="C525" s="5" t="s">
        <v>435</v>
      </c>
      <c r="D525" s="5" t="s">
        <v>5278</v>
      </c>
      <c r="E525" s="5" t="s">
        <v>586</v>
      </c>
      <c r="F525" s="5" t="s">
        <v>283</v>
      </c>
      <c r="G525" s="5" t="s">
        <v>152</v>
      </c>
      <c r="H525" s="6">
        <v>24850</v>
      </c>
      <c r="I525" s="6">
        <v>5653</v>
      </c>
      <c r="J525" s="14" t="s">
        <v>53</v>
      </c>
      <c r="K525" s="8">
        <v>6.6000000000000005</v>
      </c>
      <c r="L525" s="9">
        <v>37309.800000000003</v>
      </c>
      <c r="M525" s="10">
        <v>0.1</v>
      </c>
      <c r="N525" s="9">
        <v>33578.82</v>
      </c>
      <c r="O525" s="10">
        <v>0.48666258104602306</v>
      </c>
      <c r="P525" s="15">
        <v>16341.55520967982</v>
      </c>
      <c r="Q525" s="9">
        <v>17237.26479032018</v>
      </c>
      <c r="R525" s="10">
        <v>0.08</v>
      </c>
      <c r="S525" s="9">
        <v>38.115303357332785</v>
      </c>
      <c r="T525" s="16">
        <v>13544</v>
      </c>
      <c r="U525" s="9">
        <v>108352</v>
      </c>
      <c r="V525" s="9">
        <v>324000</v>
      </c>
      <c r="W525" s="9"/>
    </row>
    <row r="526" spans="1:23" ht="43.5" x14ac:dyDescent="0.35">
      <c r="A526" s="5" t="s">
        <v>5279</v>
      </c>
      <c r="B526" s="5" t="s">
        <v>5280</v>
      </c>
      <c r="C526" s="5" t="s">
        <v>457</v>
      </c>
      <c r="D526" s="5" t="s">
        <v>5281</v>
      </c>
      <c r="E526" s="5" t="s">
        <v>586</v>
      </c>
      <c r="F526" s="5" t="s">
        <v>283</v>
      </c>
      <c r="G526" s="5" t="s">
        <v>151</v>
      </c>
      <c r="H526" s="6">
        <v>17665</v>
      </c>
      <c r="I526" s="6">
        <v>8625</v>
      </c>
      <c r="J526" s="14" t="s">
        <v>53</v>
      </c>
      <c r="K526" s="8">
        <v>6.6000000000000005</v>
      </c>
      <c r="L526" s="9">
        <v>56925.000000000007</v>
      </c>
      <c r="M526" s="10">
        <v>0.1</v>
      </c>
      <c r="N526" s="9">
        <v>51232.500000000007</v>
      </c>
      <c r="O526" s="10">
        <v>0.48666258104602311</v>
      </c>
      <c r="P526" s="15">
        <v>24932.940683440385</v>
      </c>
      <c r="Q526" s="9">
        <v>26299.559316559626</v>
      </c>
      <c r="R526" s="10">
        <v>0.08</v>
      </c>
      <c r="S526" s="9">
        <v>38.115303357332792</v>
      </c>
      <c r="T526" s="16">
        <v>0</v>
      </c>
      <c r="U526" s="9">
        <v>0</v>
      </c>
      <c r="V526" s="9">
        <v>329000</v>
      </c>
      <c r="W526" s="9"/>
    </row>
    <row r="527" spans="1:23" x14ac:dyDescent="0.35">
      <c r="A527" s="5" t="s">
        <v>5282</v>
      </c>
      <c r="B527" s="5" t="s">
        <v>5282</v>
      </c>
      <c r="C527" s="5" t="s">
        <v>6</v>
      </c>
      <c r="D527" s="5" t="s">
        <v>5283</v>
      </c>
      <c r="E527" s="5" t="s">
        <v>1970</v>
      </c>
      <c r="F527" s="5" t="s">
        <v>283</v>
      </c>
      <c r="G527" s="5" t="s">
        <v>152</v>
      </c>
      <c r="H527" s="6">
        <v>18774</v>
      </c>
      <c r="I527" s="6">
        <v>6000</v>
      </c>
      <c r="J527" s="14" t="s">
        <v>53</v>
      </c>
      <c r="K527" s="8">
        <v>6.6000000000000005</v>
      </c>
      <c r="L527" s="9">
        <v>39600</v>
      </c>
      <c r="M527" s="10">
        <v>0.1</v>
      </c>
      <c r="N527" s="9">
        <v>35640</v>
      </c>
      <c r="O527" s="10">
        <v>0.486662581046023</v>
      </c>
      <c r="P527" s="15">
        <v>17344.65438848026</v>
      </c>
      <c r="Q527" s="9">
        <v>18295.34561151974</v>
      </c>
      <c r="R527" s="10">
        <v>0.08</v>
      </c>
      <c r="S527" s="9">
        <v>38.115303357332792</v>
      </c>
      <c r="T527" s="16">
        <v>0</v>
      </c>
      <c r="U527" s="9">
        <v>0</v>
      </c>
      <c r="V527" s="9">
        <v>229000</v>
      </c>
      <c r="W527" s="9"/>
    </row>
    <row r="528" spans="1:23" x14ac:dyDescent="0.35">
      <c r="A528" s="5" t="s">
        <v>5284</v>
      </c>
      <c r="B528" s="5" t="s">
        <v>5284</v>
      </c>
      <c r="C528" s="5" t="s">
        <v>6</v>
      </c>
      <c r="D528" s="5" t="s">
        <v>5285</v>
      </c>
      <c r="E528" s="5" t="s">
        <v>4431</v>
      </c>
      <c r="F528" s="5" t="s">
        <v>283</v>
      </c>
      <c r="G528" s="5" t="s">
        <v>151</v>
      </c>
      <c r="H528" s="6">
        <v>86130</v>
      </c>
      <c r="I528" s="6">
        <v>50600</v>
      </c>
      <c r="J528" s="14" t="s">
        <v>53</v>
      </c>
      <c r="K528" s="8">
        <v>6</v>
      </c>
      <c r="L528" s="9">
        <v>303600</v>
      </c>
      <c r="M528" s="10">
        <v>0.1</v>
      </c>
      <c r="N528" s="9">
        <v>273240</v>
      </c>
      <c r="O528" s="10">
        <v>0.48666258104602311</v>
      </c>
      <c r="P528" s="15">
        <v>132975.68364501535</v>
      </c>
      <c r="Q528" s="9">
        <v>140264.31635498465</v>
      </c>
      <c r="R528" s="10">
        <v>0.08</v>
      </c>
      <c r="S528" s="9">
        <v>34.650275779393439</v>
      </c>
      <c r="T528" s="16">
        <v>0</v>
      </c>
      <c r="U528" s="9">
        <v>0</v>
      </c>
      <c r="V528" s="9">
        <v>1753000</v>
      </c>
      <c r="W528" s="9"/>
    </row>
    <row r="529" spans="1:23" ht="58" x14ac:dyDescent="0.35">
      <c r="A529" s="5" t="s">
        <v>5286</v>
      </c>
      <c r="B529" s="5" t="s">
        <v>5287</v>
      </c>
      <c r="C529" s="5" t="s">
        <v>3863</v>
      </c>
      <c r="D529" s="5" t="s">
        <v>5288</v>
      </c>
      <c r="E529" s="5" t="s">
        <v>1007</v>
      </c>
      <c r="F529" s="5" t="s">
        <v>5289</v>
      </c>
      <c r="G529" s="5" t="s">
        <v>152</v>
      </c>
      <c r="H529" s="6">
        <v>559640</v>
      </c>
      <c r="I529" s="6">
        <v>336873</v>
      </c>
      <c r="J529" s="14" t="s">
        <v>53</v>
      </c>
      <c r="K529" s="8">
        <v>7.2000000000000011</v>
      </c>
      <c r="L529" s="9">
        <v>2425485.600000001</v>
      </c>
      <c r="M529" s="10">
        <v>0.1</v>
      </c>
      <c r="N529" s="9">
        <v>2182937.0400000005</v>
      </c>
      <c r="O529" s="10">
        <v>0.48666258104602306</v>
      </c>
      <c r="P529" s="15">
        <v>1062353.7741473659</v>
      </c>
      <c r="Q529" s="9">
        <v>1120583.2658526346</v>
      </c>
      <c r="R529" s="10">
        <v>0.08</v>
      </c>
      <c r="S529" s="9">
        <v>41.580330935272144</v>
      </c>
      <c r="T529" s="16">
        <v>0</v>
      </c>
      <c r="U529" s="9">
        <v>0</v>
      </c>
      <c r="V529" s="9">
        <v>14007000</v>
      </c>
      <c r="W529" s="9"/>
    </row>
    <row r="530" spans="1:23" ht="29" x14ac:dyDescent="0.35">
      <c r="A530" s="5" t="s">
        <v>5290</v>
      </c>
      <c r="B530" s="5" t="s">
        <v>5291</v>
      </c>
      <c r="C530" s="5" t="s">
        <v>196</v>
      </c>
      <c r="D530" s="5" t="s">
        <v>5292</v>
      </c>
      <c r="E530" s="5" t="s">
        <v>3733</v>
      </c>
      <c r="F530" s="5" t="s">
        <v>5293</v>
      </c>
      <c r="G530" s="5" t="s">
        <v>3874</v>
      </c>
      <c r="H530" s="6">
        <v>2187364</v>
      </c>
      <c r="I530" s="6">
        <v>1269112</v>
      </c>
      <c r="J530" s="14" t="s">
        <v>53</v>
      </c>
      <c r="K530" s="8">
        <v>7.2000000000000011</v>
      </c>
      <c r="L530" s="9">
        <v>9137606.4000000022</v>
      </c>
      <c r="M530" s="10">
        <v>0.1</v>
      </c>
      <c r="N530" s="9">
        <v>8223845.7600000016</v>
      </c>
      <c r="O530" s="10">
        <v>0.48666258104602306</v>
      </c>
      <c r="P530" s="15">
        <v>4002238.0036859945</v>
      </c>
      <c r="Q530" s="9">
        <v>4221607.7563140076</v>
      </c>
      <c r="R530" s="10">
        <v>0.08</v>
      </c>
      <c r="S530" s="9">
        <v>41.580330935272137</v>
      </c>
      <c r="T530" s="16">
        <v>0</v>
      </c>
      <c r="U530" s="9">
        <v>0</v>
      </c>
      <c r="V530" s="9">
        <v>52770000</v>
      </c>
      <c r="W530" s="9"/>
    </row>
    <row r="531" spans="1:23" x14ac:dyDescent="0.35">
      <c r="A531" s="5" t="s">
        <v>5294</v>
      </c>
      <c r="B531" s="5" t="s">
        <v>5294</v>
      </c>
      <c r="C531" s="5" t="s">
        <v>6</v>
      </c>
      <c r="D531" s="5" t="s">
        <v>5295</v>
      </c>
      <c r="E531" s="5" t="s">
        <v>1007</v>
      </c>
      <c r="F531" s="5" t="s">
        <v>277</v>
      </c>
      <c r="G531" s="5" t="s">
        <v>192</v>
      </c>
      <c r="H531" s="6">
        <v>316245</v>
      </c>
      <c r="I531" s="6">
        <v>210000</v>
      </c>
      <c r="J531" s="14" t="s">
        <v>53</v>
      </c>
      <c r="K531" s="8">
        <v>8.1000000000000014</v>
      </c>
      <c r="L531" s="9">
        <v>1701000.0000000002</v>
      </c>
      <c r="M531" s="10">
        <v>0.1</v>
      </c>
      <c r="N531" s="9">
        <v>1530900.0000000002</v>
      </c>
      <c r="O531" s="10">
        <v>0.48666258104602306</v>
      </c>
      <c r="P531" s="15">
        <v>745031.74532335682</v>
      </c>
      <c r="Q531" s="9">
        <v>785868.25467664341</v>
      </c>
      <c r="R531" s="10">
        <v>0.08</v>
      </c>
      <c r="S531" s="9">
        <v>46.777872302181159</v>
      </c>
      <c r="T531" s="16">
        <v>0</v>
      </c>
      <c r="U531" s="9">
        <v>0</v>
      </c>
      <c r="V531" s="9">
        <v>9823000</v>
      </c>
      <c r="W531" s="9"/>
    </row>
    <row r="532" spans="1:23" x14ac:dyDescent="0.35">
      <c r="A532" s="5" t="s">
        <v>5296</v>
      </c>
      <c r="B532" s="5" t="s">
        <v>5296</v>
      </c>
      <c r="C532" s="5" t="s">
        <v>6</v>
      </c>
      <c r="D532" s="5" t="s">
        <v>5297</v>
      </c>
      <c r="E532" s="5" t="s">
        <v>3829</v>
      </c>
      <c r="F532" s="5" t="s">
        <v>277</v>
      </c>
      <c r="G532" s="5" t="s">
        <v>151</v>
      </c>
      <c r="H532" s="6">
        <v>36930</v>
      </c>
      <c r="I532" s="6">
        <v>30432</v>
      </c>
      <c r="J532" s="14" t="s">
        <v>53</v>
      </c>
      <c r="K532" s="8">
        <v>9</v>
      </c>
      <c r="L532" s="9">
        <v>273888</v>
      </c>
      <c r="M532" s="10">
        <v>0.1</v>
      </c>
      <c r="N532" s="9">
        <v>246499.20000000001</v>
      </c>
      <c r="O532" s="10">
        <v>0.50922433924856958</v>
      </c>
      <c r="P532" s="15">
        <v>125523.39224530102</v>
      </c>
      <c r="Q532" s="9">
        <v>120975.807754699</v>
      </c>
      <c r="R532" s="10">
        <v>0.08</v>
      </c>
      <c r="S532" s="9">
        <v>49.691035651082331</v>
      </c>
      <c r="T532" s="16">
        <v>0</v>
      </c>
      <c r="U532" s="9">
        <v>0</v>
      </c>
      <c r="V532" s="9">
        <v>1512000</v>
      </c>
      <c r="W532" s="9"/>
    </row>
    <row r="533" spans="1:23" x14ac:dyDescent="0.35">
      <c r="A533" s="5" t="s">
        <v>5298</v>
      </c>
      <c r="B533" s="5" t="s">
        <v>5298</v>
      </c>
      <c r="C533" s="5" t="s">
        <v>6</v>
      </c>
      <c r="D533" s="5" t="s">
        <v>5299</v>
      </c>
      <c r="E533" s="5" t="s">
        <v>1007</v>
      </c>
      <c r="F533" s="5" t="s">
        <v>277</v>
      </c>
      <c r="G533" s="5" t="s">
        <v>150</v>
      </c>
      <c r="H533" s="6">
        <v>19703</v>
      </c>
      <c r="I533" s="6">
        <v>6662</v>
      </c>
      <c r="J533" s="14" t="s">
        <v>53</v>
      </c>
      <c r="K533" s="8">
        <v>6.6000000000000005</v>
      </c>
      <c r="L533" s="9">
        <v>43969.2</v>
      </c>
      <c r="M533" s="10">
        <v>0.1</v>
      </c>
      <c r="N533" s="9">
        <v>39572.280000000006</v>
      </c>
      <c r="O533" s="10">
        <v>0.48666258104602311</v>
      </c>
      <c r="P533" s="15">
        <v>19258.347922675923</v>
      </c>
      <c r="Q533" s="9">
        <v>20313.932077324083</v>
      </c>
      <c r="R533" s="10">
        <v>0.08</v>
      </c>
      <c r="S533" s="9">
        <v>38.115303357332792</v>
      </c>
      <c r="T533" s="16">
        <v>0</v>
      </c>
      <c r="U533" s="9">
        <v>0</v>
      </c>
      <c r="V533" s="9">
        <v>254000</v>
      </c>
      <c r="W533" s="9"/>
    </row>
    <row r="534" spans="1:23" x14ac:dyDescent="0.35">
      <c r="A534" s="5" t="s">
        <v>5300</v>
      </c>
      <c r="B534" s="5" t="s">
        <v>5300</v>
      </c>
      <c r="C534" s="5" t="s">
        <v>6</v>
      </c>
      <c r="D534" s="5" t="s">
        <v>5301</v>
      </c>
      <c r="E534" s="5" t="s">
        <v>586</v>
      </c>
      <c r="F534" s="5" t="s">
        <v>277</v>
      </c>
      <c r="G534" s="5" t="s">
        <v>151</v>
      </c>
      <c r="H534" s="6">
        <v>3550</v>
      </c>
      <c r="I534" s="6">
        <v>720</v>
      </c>
      <c r="J534" s="14" t="s">
        <v>53</v>
      </c>
      <c r="K534" s="8">
        <v>7.1999999999999993</v>
      </c>
      <c r="L534" s="9">
        <v>5183.9999999999991</v>
      </c>
      <c r="M534" s="10">
        <v>0.1</v>
      </c>
      <c r="N534" s="9">
        <v>4665.5999999999995</v>
      </c>
      <c r="O534" s="10">
        <v>0.48666258104602306</v>
      </c>
      <c r="P534" s="15">
        <v>2270.5729381283249</v>
      </c>
      <c r="Q534" s="9">
        <v>2395.0270618716745</v>
      </c>
      <c r="R534" s="10">
        <v>0.08</v>
      </c>
      <c r="S534" s="9">
        <v>41.580330935272123</v>
      </c>
      <c r="T534" s="16">
        <v>2110</v>
      </c>
      <c r="U534" s="9">
        <v>6330</v>
      </c>
      <c r="V534" s="9">
        <v>36000</v>
      </c>
      <c r="W534" s="9"/>
    </row>
    <row r="535" spans="1:23" ht="29" x14ac:dyDescent="0.35">
      <c r="A535" s="5" t="s">
        <v>5302</v>
      </c>
      <c r="B535" s="5" t="s">
        <v>5303</v>
      </c>
      <c r="C535" s="5" t="s">
        <v>194</v>
      </c>
      <c r="D535" s="5" t="s">
        <v>5304</v>
      </c>
      <c r="E535" s="5" t="s">
        <v>586</v>
      </c>
      <c r="F535" s="5" t="s">
        <v>277</v>
      </c>
      <c r="G535" s="5" t="s">
        <v>151</v>
      </c>
      <c r="H535" s="6">
        <v>5800</v>
      </c>
      <c r="I535" s="6">
        <v>2800</v>
      </c>
      <c r="J535" s="14" t="s">
        <v>53</v>
      </c>
      <c r="K535" s="8">
        <v>7.1999999999999993</v>
      </c>
      <c r="L535" s="9">
        <v>20159.999999999996</v>
      </c>
      <c r="M535" s="10">
        <v>0.1</v>
      </c>
      <c r="N535" s="9">
        <v>18143.999999999996</v>
      </c>
      <c r="O535" s="10">
        <v>0.48666258104602306</v>
      </c>
      <c r="P535" s="15">
        <v>8830.0058704990406</v>
      </c>
      <c r="Q535" s="9">
        <v>9313.9941295009558</v>
      </c>
      <c r="R535" s="10">
        <v>0.08</v>
      </c>
      <c r="S535" s="9">
        <v>41.580330935272123</v>
      </c>
      <c r="T535" s="16">
        <v>0</v>
      </c>
      <c r="U535" s="9">
        <v>0</v>
      </c>
      <c r="V535" s="9">
        <v>116000</v>
      </c>
      <c r="W535" s="9"/>
    </row>
    <row r="536" spans="1:23" ht="116" x14ac:dyDescent="0.35">
      <c r="A536" s="5" t="s">
        <v>5305</v>
      </c>
      <c r="B536" s="5" t="s">
        <v>5306</v>
      </c>
      <c r="C536" s="5" t="s">
        <v>5307</v>
      </c>
      <c r="D536" s="5" t="s">
        <v>5308</v>
      </c>
      <c r="E536" s="5" t="s">
        <v>586</v>
      </c>
      <c r="F536" s="5" t="s">
        <v>5309</v>
      </c>
      <c r="G536" s="5" t="s">
        <v>192</v>
      </c>
      <c r="H536" s="6">
        <v>3791657</v>
      </c>
      <c r="I536" s="6">
        <v>2155128</v>
      </c>
      <c r="J536" s="14" t="s">
        <v>53</v>
      </c>
      <c r="K536" s="8">
        <v>4.8000000000000007</v>
      </c>
      <c r="L536" s="9">
        <v>10344614.400000002</v>
      </c>
      <c r="M536" s="10">
        <v>0.1</v>
      </c>
      <c r="N536" s="9">
        <v>9310152.9600000028</v>
      </c>
      <c r="O536" s="10">
        <v>0.48666258104602306</v>
      </c>
      <c r="P536" s="15">
        <v>4530903.0694468729</v>
      </c>
      <c r="Q536" s="9">
        <v>4779249.8905531298</v>
      </c>
      <c r="R536" s="10">
        <v>0.08</v>
      </c>
      <c r="S536" s="9">
        <v>27.720220623514763</v>
      </c>
      <c r="T536" s="16">
        <v>0</v>
      </c>
      <c r="U536" s="9">
        <v>0</v>
      </c>
      <c r="V536" s="9">
        <v>59741000</v>
      </c>
      <c r="W536" s="9"/>
    </row>
    <row r="537" spans="1:23" ht="29" x14ac:dyDescent="0.35">
      <c r="A537" s="5" t="s">
        <v>5310</v>
      </c>
      <c r="B537" s="5" t="s">
        <v>5311</v>
      </c>
      <c r="C537" s="5" t="s">
        <v>189</v>
      </c>
      <c r="D537" s="5" t="s">
        <v>5312</v>
      </c>
      <c r="E537" s="5" t="s">
        <v>1007</v>
      </c>
      <c r="F537" s="5" t="s">
        <v>250</v>
      </c>
      <c r="G537" s="5" t="s">
        <v>432</v>
      </c>
      <c r="H537" s="6">
        <v>115476</v>
      </c>
      <c r="I537" s="6">
        <v>62510</v>
      </c>
      <c r="J537" s="14" t="s">
        <v>53</v>
      </c>
      <c r="K537" s="8">
        <v>6</v>
      </c>
      <c r="L537" s="9">
        <v>375060</v>
      </c>
      <c r="M537" s="10">
        <v>0.1</v>
      </c>
      <c r="N537" s="9">
        <v>337554</v>
      </c>
      <c r="O537" s="10">
        <v>0.48666258104602306</v>
      </c>
      <c r="P537" s="15">
        <v>164274.90088240927</v>
      </c>
      <c r="Q537" s="9">
        <v>173279.09911759073</v>
      </c>
      <c r="R537" s="10">
        <v>0.08</v>
      </c>
      <c r="S537" s="9">
        <v>34.650275779393439</v>
      </c>
      <c r="T537" s="16">
        <v>0</v>
      </c>
      <c r="U537" s="9">
        <v>0</v>
      </c>
      <c r="V537" s="9">
        <v>2166000</v>
      </c>
      <c r="W537" s="9"/>
    </row>
    <row r="538" spans="1:23" x14ac:dyDescent="0.35">
      <c r="A538" s="5" t="s">
        <v>5313</v>
      </c>
      <c r="B538" s="5" t="s">
        <v>5313</v>
      </c>
      <c r="C538" s="5" t="s">
        <v>6</v>
      </c>
      <c r="D538" s="5" t="s">
        <v>5314</v>
      </c>
      <c r="E538" s="5" t="s">
        <v>814</v>
      </c>
      <c r="F538" s="5" t="s">
        <v>250</v>
      </c>
      <c r="G538" s="5" t="s">
        <v>193</v>
      </c>
      <c r="H538" s="6">
        <v>800</v>
      </c>
      <c r="I538" s="6">
        <v>600</v>
      </c>
      <c r="J538" s="14" t="s">
        <v>53</v>
      </c>
      <c r="K538" s="8">
        <v>7.1999999999999993</v>
      </c>
      <c r="L538" s="9">
        <v>4320</v>
      </c>
      <c r="M538" s="10">
        <v>0.1</v>
      </c>
      <c r="N538" s="9">
        <v>3888</v>
      </c>
      <c r="O538" s="10">
        <v>0.486662581046023</v>
      </c>
      <c r="P538" s="15">
        <v>1892.1441151069375</v>
      </c>
      <c r="Q538" s="9">
        <v>1995.8558848930625</v>
      </c>
      <c r="R538" s="10">
        <v>0.08</v>
      </c>
      <c r="S538" s="9">
        <v>41.580330935272137</v>
      </c>
      <c r="T538" s="16">
        <v>0</v>
      </c>
      <c r="U538" s="9">
        <v>0</v>
      </c>
      <c r="V538" s="9">
        <v>25000</v>
      </c>
      <c r="W538" s="9"/>
    </row>
    <row r="539" spans="1:23" x14ac:dyDescent="0.35">
      <c r="A539" s="5" t="s">
        <v>5315</v>
      </c>
      <c r="B539" s="5" t="s">
        <v>5315</v>
      </c>
      <c r="C539" s="5" t="s">
        <v>6</v>
      </c>
      <c r="D539" s="5" t="s">
        <v>5316</v>
      </c>
      <c r="E539" s="5" t="s">
        <v>3647</v>
      </c>
      <c r="F539" s="5" t="s">
        <v>5317</v>
      </c>
      <c r="G539" s="5" t="s">
        <v>152</v>
      </c>
      <c r="H539" s="6">
        <v>5565</v>
      </c>
      <c r="I539" s="6">
        <v>5286</v>
      </c>
      <c r="J539" s="14" t="s">
        <v>53</v>
      </c>
      <c r="K539" s="8">
        <v>9.9</v>
      </c>
      <c r="L539" s="9">
        <v>52331.4</v>
      </c>
      <c r="M539" s="10">
        <v>0.1</v>
      </c>
      <c r="N539" s="9">
        <v>47098.26</v>
      </c>
      <c r="O539" s="10">
        <v>0.51743888408707073</v>
      </c>
      <c r="P539" s="15">
        <v>24370.471096842721</v>
      </c>
      <c r="Q539" s="9">
        <v>22727.788903157281</v>
      </c>
      <c r="R539" s="10">
        <v>0.08</v>
      </c>
      <c r="S539" s="9">
        <v>53.745244284802503</v>
      </c>
      <c r="T539" s="16">
        <v>0</v>
      </c>
      <c r="U539" s="9">
        <v>0</v>
      </c>
      <c r="V539" s="9">
        <v>284000</v>
      </c>
      <c r="W539" s="9"/>
    </row>
    <row r="540" spans="1:23" ht="29" x14ac:dyDescent="0.35">
      <c r="A540" s="5" t="s">
        <v>5318</v>
      </c>
      <c r="B540" s="5" t="s">
        <v>5319</v>
      </c>
      <c r="C540" s="5" t="s">
        <v>194</v>
      </c>
      <c r="D540" s="5" t="s">
        <v>5320</v>
      </c>
      <c r="E540" s="5" t="s">
        <v>1007</v>
      </c>
      <c r="F540" s="5" t="s">
        <v>5321</v>
      </c>
      <c r="G540" s="5" t="s">
        <v>152</v>
      </c>
      <c r="H540" s="6">
        <v>142542</v>
      </c>
      <c r="I540" s="6">
        <v>48400</v>
      </c>
      <c r="J540" s="14" t="s">
        <v>53</v>
      </c>
      <c r="K540" s="8">
        <v>9</v>
      </c>
      <c r="L540" s="9">
        <v>435600</v>
      </c>
      <c r="M540" s="10">
        <v>0.1</v>
      </c>
      <c r="N540" s="9">
        <v>392040</v>
      </c>
      <c r="O540" s="10">
        <v>0.48666258104602306</v>
      </c>
      <c r="P540" s="15">
        <v>190791.19827328288</v>
      </c>
      <c r="Q540" s="9">
        <v>201248.80172671712</v>
      </c>
      <c r="R540" s="10">
        <v>0.08</v>
      </c>
      <c r="S540" s="9">
        <v>51.975413669090166</v>
      </c>
      <c r="T540" s="16">
        <v>0</v>
      </c>
      <c r="U540" s="9">
        <v>0</v>
      </c>
      <c r="V540" s="9">
        <v>2516000</v>
      </c>
      <c r="W540" s="9"/>
    </row>
    <row r="541" spans="1:23" ht="87" x14ac:dyDescent="0.35">
      <c r="A541" s="5" t="s">
        <v>5322</v>
      </c>
      <c r="B541" s="5" t="s">
        <v>5323</v>
      </c>
      <c r="C541" s="5" t="s">
        <v>5324</v>
      </c>
      <c r="D541" s="5" t="s">
        <v>5325</v>
      </c>
      <c r="E541" s="5" t="s">
        <v>586</v>
      </c>
      <c r="F541" s="5" t="s">
        <v>5326</v>
      </c>
      <c r="G541" s="5" t="s">
        <v>151</v>
      </c>
      <c r="H541" s="6">
        <v>26025</v>
      </c>
      <c r="I541" s="6">
        <v>12710</v>
      </c>
      <c r="J541" s="14" t="s">
        <v>53</v>
      </c>
      <c r="K541" s="8">
        <v>6.6000000000000005</v>
      </c>
      <c r="L541" s="9">
        <v>83886</v>
      </c>
      <c r="M541" s="10">
        <v>0.1</v>
      </c>
      <c r="N541" s="9">
        <v>75497.399999999994</v>
      </c>
      <c r="O541" s="10">
        <v>0.48666258104602306</v>
      </c>
      <c r="P541" s="15">
        <v>36741.759546264017</v>
      </c>
      <c r="Q541" s="9">
        <v>38755.640453735978</v>
      </c>
      <c r="R541" s="10">
        <v>0.08</v>
      </c>
      <c r="S541" s="9">
        <v>38.115303357332785</v>
      </c>
      <c r="T541" s="16">
        <v>0</v>
      </c>
      <c r="U541" s="9">
        <v>0</v>
      </c>
      <c r="V541" s="9">
        <v>484000</v>
      </c>
      <c r="W541" s="9"/>
    </row>
    <row r="542" spans="1:23" ht="58" x14ac:dyDescent="0.35">
      <c r="A542" s="5" t="s">
        <v>5327</v>
      </c>
      <c r="B542" s="5" t="s">
        <v>5328</v>
      </c>
      <c r="C542" s="5" t="s">
        <v>449</v>
      </c>
      <c r="D542" s="5" t="s">
        <v>5329</v>
      </c>
      <c r="E542" s="5" t="s">
        <v>1518</v>
      </c>
      <c r="F542" s="5" t="s">
        <v>440</v>
      </c>
      <c r="G542" s="5" t="s">
        <v>152</v>
      </c>
      <c r="H542" s="6">
        <v>19715</v>
      </c>
      <c r="I542" s="6">
        <v>14900</v>
      </c>
      <c r="J542" s="14" t="s">
        <v>53</v>
      </c>
      <c r="K542" s="8">
        <v>9.9</v>
      </c>
      <c r="L542" s="9">
        <v>147510</v>
      </c>
      <c r="M542" s="10">
        <v>0.1</v>
      </c>
      <c r="N542" s="9">
        <v>132759</v>
      </c>
      <c r="O542" s="10">
        <v>0.486662581046023</v>
      </c>
      <c r="P542" s="15">
        <v>64608.837597088968</v>
      </c>
      <c r="Q542" s="9">
        <v>68150.162402911024</v>
      </c>
      <c r="R542" s="10">
        <v>0.08</v>
      </c>
      <c r="S542" s="9">
        <v>57.172955035999173</v>
      </c>
      <c r="T542" s="16">
        <v>0</v>
      </c>
      <c r="U542" s="9">
        <v>0</v>
      </c>
      <c r="V542" s="9">
        <v>852000</v>
      </c>
      <c r="W542" s="9"/>
    </row>
    <row r="543" spans="1:23" ht="29" x14ac:dyDescent="0.35">
      <c r="A543" s="5" t="s">
        <v>5330</v>
      </c>
      <c r="B543" s="5" t="s">
        <v>5331</v>
      </c>
      <c r="C543" s="5" t="s">
        <v>196</v>
      </c>
      <c r="D543" s="5" t="s">
        <v>5332</v>
      </c>
      <c r="E543" s="5" t="s">
        <v>586</v>
      </c>
      <c r="F543" s="5" t="s">
        <v>5333</v>
      </c>
      <c r="G543" s="5" t="s">
        <v>152</v>
      </c>
      <c r="H543" s="6">
        <v>79800</v>
      </c>
      <c r="I543" s="6">
        <v>20944</v>
      </c>
      <c r="J543" s="14" t="s">
        <v>53</v>
      </c>
      <c r="K543" s="8">
        <v>11</v>
      </c>
      <c r="L543" s="9">
        <v>230384</v>
      </c>
      <c r="M543" s="10">
        <v>0.1</v>
      </c>
      <c r="N543" s="9">
        <v>207345.6</v>
      </c>
      <c r="O543" s="10">
        <v>0.486662581046023</v>
      </c>
      <c r="P543" s="15">
        <v>100907.34486453628</v>
      </c>
      <c r="Q543" s="9">
        <v>106438.25513546374</v>
      </c>
      <c r="R543" s="10">
        <v>0.08</v>
      </c>
      <c r="S543" s="9">
        <v>63.525505595554655</v>
      </c>
      <c r="T543" s="16">
        <v>0</v>
      </c>
      <c r="U543" s="9">
        <v>0</v>
      </c>
      <c r="V543" s="9">
        <v>1330000</v>
      </c>
      <c r="W543" s="9"/>
    </row>
    <row r="544" spans="1:23" x14ac:dyDescent="0.35">
      <c r="A544" s="5" t="s">
        <v>5334</v>
      </c>
      <c r="B544" s="5" t="s">
        <v>5334</v>
      </c>
      <c r="C544" s="5" t="s">
        <v>6</v>
      </c>
      <c r="D544" s="5" t="s">
        <v>5335</v>
      </c>
      <c r="E544" s="5" t="s">
        <v>918</v>
      </c>
      <c r="F544" s="5" t="s">
        <v>5336</v>
      </c>
      <c r="G544" s="5" t="s">
        <v>150</v>
      </c>
      <c r="H544" s="6">
        <v>10375</v>
      </c>
      <c r="I544" s="6">
        <v>3127</v>
      </c>
      <c r="J544" s="14" t="s">
        <v>53</v>
      </c>
      <c r="K544" s="8">
        <v>8.7119999999999997</v>
      </c>
      <c r="L544" s="9">
        <v>27242.423999999999</v>
      </c>
      <c r="M544" s="10">
        <v>0.1</v>
      </c>
      <c r="N544" s="9">
        <v>24518.1816</v>
      </c>
      <c r="O544" s="10">
        <v>0.478174379493158</v>
      </c>
      <c r="P544" s="15">
        <v>11723.966272880563</v>
      </c>
      <c r="Q544" s="9">
        <v>12794.215327119437</v>
      </c>
      <c r="R544" s="10">
        <v>0.08</v>
      </c>
      <c r="S544" s="9">
        <v>51.144129065875582</v>
      </c>
      <c r="T544" s="16">
        <v>0</v>
      </c>
      <c r="U544" s="9">
        <v>0</v>
      </c>
      <c r="V544" s="9">
        <v>160000</v>
      </c>
      <c r="W544" s="9"/>
    </row>
    <row r="545" spans="1:23" x14ac:dyDescent="0.35">
      <c r="A545" s="5" t="s">
        <v>5337</v>
      </c>
      <c r="B545" s="5" t="s">
        <v>5337</v>
      </c>
      <c r="C545" s="5" t="s">
        <v>6</v>
      </c>
      <c r="D545" s="5" t="s">
        <v>5338</v>
      </c>
      <c r="E545" s="5" t="s">
        <v>689</v>
      </c>
      <c r="F545" s="5" t="s">
        <v>309</v>
      </c>
      <c r="G545" s="5" t="s">
        <v>151</v>
      </c>
      <c r="H545" s="6">
        <v>3874</v>
      </c>
      <c r="I545" s="6">
        <v>3874</v>
      </c>
      <c r="J545" s="14" t="s">
        <v>53</v>
      </c>
      <c r="K545" s="8">
        <v>7.1999999999999993</v>
      </c>
      <c r="L545" s="9">
        <v>27892.799999999996</v>
      </c>
      <c r="M545" s="10">
        <v>0.1</v>
      </c>
      <c r="N545" s="9">
        <v>25103.519999999997</v>
      </c>
      <c r="O545" s="10">
        <v>0.51312717412085851</v>
      </c>
      <c r="P545" s="15">
        <v>12881.298278086451</v>
      </c>
      <c r="Q545" s="9">
        <v>12222.221721913544</v>
      </c>
      <c r="R545" s="10">
        <v>0.08</v>
      </c>
      <c r="S545" s="9">
        <v>39.436698896210459</v>
      </c>
      <c r="T545" s="16">
        <v>0</v>
      </c>
      <c r="U545" s="9">
        <v>0</v>
      </c>
      <c r="V545" s="9">
        <v>153000</v>
      </c>
      <c r="W545" s="9"/>
    </row>
    <row r="546" spans="1:23" ht="87" x14ac:dyDescent="0.35">
      <c r="A546" s="5" t="s">
        <v>5339</v>
      </c>
      <c r="B546" s="5" t="s">
        <v>5340</v>
      </c>
      <c r="C546" s="5" t="s">
        <v>5341</v>
      </c>
      <c r="D546" s="5" t="s">
        <v>5342</v>
      </c>
      <c r="E546" s="5" t="s">
        <v>797</v>
      </c>
      <c r="F546" s="5" t="s">
        <v>375</v>
      </c>
      <c r="G546" s="5" t="s">
        <v>151</v>
      </c>
      <c r="H546" s="6">
        <v>60522</v>
      </c>
      <c r="I546" s="6">
        <v>29552</v>
      </c>
      <c r="J546" s="14" t="s">
        <v>53</v>
      </c>
      <c r="K546" s="8">
        <v>6</v>
      </c>
      <c r="L546" s="9">
        <v>177312</v>
      </c>
      <c r="M546" s="10">
        <v>0.1</v>
      </c>
      <c r="N546" s="9">
        <v>159580.79999999999</v>
      </c>
      <c r="O546" s="10">
        <v>0.48666258104602306</v>
      </c>
      <c r="P546" s="15">
        <v>77662.004013389189</v>
      </c>
      <c r="Q546" s="9">
        <v>81918.795986610799</v>
      </c>
      <c r="R546" s="10">
        <v>0.08</v>
      </c>
      <c r="S546" s="9">
        <v>34.650275779393439</v>
      </c>
      <c r="T546" s="16">
        <v>0</v>
      </c>
      <c r="U546" s="9">
        <v>0</v>
      </c>
      <c r="V546" s="9">
        <v>1024000</v>
      </c>
      <c r="W546" s="9"/>
    </row>
    <row r="547" spans="1:23" ht="58" x14ac:dyDescent="0.35">
      <c r="A547" s="5" t="s">
        <v>5343</v>
      </c>
      <c r="B547" s="5" t="s">
        <v>5344</v>
      </c>
      <c r="C547" s="5" t="s">
        <v>451</v>
      </c>
      <c r="D547" s="5" t="s">
        <v>5345</v>
      </c>
      <c r="E547" s="5" t="s">
        <v>586</v>
      </c>
      <c r="F547" s="5" t="s">
        <v>375</v>
      </c>
      <c r="G547" s="5" t="s">
        <v>151</v>
      </c>
      <c r="H547" s="6">
        <v>19028</v>
      </c>
      <c r="I547" s="6">
        <v>6000</v>
      </c>
      <c r="J547" s="14" t="s">
        <v>53</v>
      </c>
      <c r="K547" s="8">
        <v>6.6000000000000005</v>
      </c>
      <c r="L547" s="9">
        <v>39600</v>
      </c>
      <c r="M547" s="10">
        <v>0.1</v>
      </c>
      <c r="N547" s="9">
        <v>35640</v>
      </c>
      <c r="O547" s="10">
        <v>0.486662581046023</v>
      </c>
      <c r="P547" s="15">
        <v>17344.65438848026</v>
      </c>
      <c r="Q547" s="9">
        <v>18295.34561151974</v>
      </c>
      <c r="R547" s="10">
        <v>0.08</v>
      </c>
      <c r="S547" s="9">
        <v>38.115303357332792</v>
      </c>
      <c r="T547" s="16">
        <v>0</v>
      </c>
      <c r="U547" s="9">
        <v>0</v>
      </c>
      <c r="V547" s="9">
        <v>229000</v>
      </c>
      <c r="W547" s="9"/>
    </row>
    <row r="548" spans="1:23" ht="43.5" x14ac:dyDescent="0.35">
      <c r="A548" s="5" t="s">
        <v>5346</v>
      </c>
      <c r="B548" s="5" t="s">
        <v>5347</v>
      </c>
      <c r="C548" s="5" t="s">
        <v>198</v>
      </c>
      <c r="D548" s="5" t="s">
        <v>5348</v>
      </c>
      <c r="E548" s="5" t="s">
        <v>797</v>
      </c>
      <c r="F548" s="5" t="s">
        <v>5349</v>
      </c>
      <c r="G548" s="5" t="s">
        <v>151</v>
      </c>
      <c r="H548" s="6">
        <v>9318</v>
      </c>
      <c r="I548" s="6">
        <v>3675</v>
      </c>
      <c r="J548" s="14" t="s">
        <v>53</v>
      </c>
      <c r="K548" s="8">
        <v>13.2</v>
      </c>
      <c r="L548" s="9">
        <v>48510.000000000007</v>
      </c>
      <c r="M548" s="10">
        <v>0.1</v>
      </c>
      <c r="N548" s="9">
        <v>43659.000000000007</v>
      </c>
      <c r="O548" s="10">
        <v>0.48666258104602311</v>
      </c>
      <c r="P548" s="15">
        <v>21247.201625888327</v>
      </c>
      <c r="Q548" s="9">
        <v>22411.79837411168</v>
      </c>
      <c r="R548" s="10">
        <v>0.08</v>
      </c>
      <c r="S548" s="9">
        <v>76.230606714665583</v>
      </c>
      <c r="T548" s="16">
        <v>0</v>
      </c>
      <c r="U548" s="9">
        <v>0</v>
      </c>
      <c r="V548" s="9">
        <v>280000</v>
      </c>
      <c r="W548" s="9"/>
    </row>
    <row r="549" spans="1:23" x14ac:dyDescent="0.35">
      <c r="A549" s="5" t="s">
        <v>5350</v>
      </c>
      <c r="B549" s="5" t="s">
        <v>5350</v>
      </c>
      <c r="C549" s="5" t="s">
        <v>6</v>
      </c>
      <c r="D549" s="5" t="s">
        <v>5351</v>
      </c>
      <c r="E549" s="5" t="s">
        <v>3829</v>
      </c>
      <c r="F549" s="5" t="s">
        <v>255</v>
      </c>
      <c r="G549" s="5" t="s">
        <v>151</v>
      </c>
      <c r="H549" s="6">
        <v>22000</v>
      </c>
      <c r="I549" s="6">
        <v>17657</v>
      </c>
      <c r="J549" s="14" t="s">
        <v>53</v>
      </c>
      <c r="K549" s="8">
        <v>9.9</v>
      </c>
      <c r="L549" s="9">
        <v>174804.30000000002</v>
      </c>
      <c r="M549" s="10">
        <v>0.1</v>
      </c>
      <c r="N549" s="9">
        <v>157323.87000000002</v>
      </c>
      <c r="O549" s="10">
        <v>0.50922433924856958</v>
      </c>
      <c r="P549" s="15">
        <v>80113.143748777875</v>
      </c>
      <c r="Q549" s="9">
        <v>77210.72625122215</v>
      </c>
      <c r="R549" s="10">
        <v>0.08</v>
      </c>
      <c r="S549" s="9">
        <v>54.660139216190565</v>
      </c>
      <c r="T549" s="16">
        <v>0</v>
      </c>
      <c r="U549" s="9">
        <v>0</v>
      </c>
      <c r="V549" s="9">
        <v>965000</v>
      </c>
      <c r="W549" s="9"/>
    </row>
    <row r="550" spans="1:23" x14ac:dyDescent="0.35">
      <c r="A550" s="5" t="s">
        <v>5352</v>
      </c>
      <c r="B550" s="5" t="s">
        <v>5352</v>
      </c>
      <c r="C550" s="5" t="s">
        <v>6</v>
      </c>
      <c r="D550" s="5" t="s">
        <v>5353</v>
      </c>
      <c r="E550" s="5" t="s">
        <v>1007</v>
      </c>
      <c r="F550" s="5" t="s">
        <v>255</v>
      </c>
      <c r="G550" s="5" t="s">
        <v>151</v>
      </c>
      <c r="H550" s="6">
        <v>23609</v>
      </c>
      <c r="I550" s="6">
        <v>7300</v>
      </c>
      <c r="J550" s="14" t="s">
        <v>53</v>
      </c>
      <c r="K550" s="8">
        <v>6.6000000000000005</v>
      </c>
      <c r="L550" s="9">
        <v>48180.000000000007</v>
      </c>
      <c r="M550" s="10">
        <v>0.1</v>
      </c>
      <c r="N550" s="9">
        <v>43362.000000000007</v>
      </c>
      <c r="O550" s="10">
        <v>0.48666258104602306</v>
      </c>
      <c r="P550" s="15">
        <v>21102.662839317654</v>
      </c>
      <c r="Q550" s="9">
        <v>22259.337160682353</v>
      </c>
      <c r="R550" s="10">
        <v>0.08</v>
      </c>
      <c r="S550" s="9">
        <v>38.115303357332792</v>
      </c>
      <c r="T550" s="16">
        <v>0</v>
      </c>
      <c r="U550" s="9">
        <v>0</v>
      </c>
      <c r="V550" s="9">
        <v>278000</v>
      </c>
      <c r="W550" s="9"/>
    </row>
    <row r="551" spans="1:23" x14ac:dyDescent="0.35">
      <c r="A551" s="5" t="s">
        <v>5354</v>
      </c>
      <c r="B551" s="5" t="s">
        <v>5354</v>
      </c>
      <c r="C551" s="5" t="s">
        <v>6</v>
      </c>
      <c r="D551" s="5" t="s">
        <v>5355</v>
      </c>
      <c r="E551" s="5" t="s">
        <v>3632</v>
      </c>
      <c r="F551" s="5" t="s">
        <v>255</v>
      </c>
      <c r="G551" s="5" t="s">
        <v>152</v>
      </c>
      <c r="H551" s="6">
        <v>15400</v>
      </c>
      <c r="I551" s="6">
        <v>42000</v>
      </c>
      <c r="J551" s="14" t="s">
        <v>53</v>
      </c>
      <c r="K551" s="8">
        <v>11</v>
      </c>
      <c r="L551" s="9">
        <v>462000</v>
      </c>
      <c r="M551" s="10">
        <v>0.1</v>
      </c>
      <c r="N551" s="9">
        <v>415800</v>
      </c>
      <c r="O551" s="10">
        <v>0.50234120510349989</v>
      </c>
      <c r="P551" s="15">
        <v>208873.47308203529</v>
      </c>
      <c r="Q551" s="9">
        <v>206926.52691796471</v>
      </c>
      <c r="R551" s="10">
        <v>0.08</v>
      </c>
      <c r="S551" s="9">
        <v>61.58527586844189</v>
      </c>
      <c r="T551" s="16">
        <v>0</v>
      </c>
      <c r="U551" s="9">
        <v>0</v>
      </c>
      <c r="V551" s="9">
        <v>2587000</v>
      </c>
      <c r="W551" s="9"/>
    </row>
    <row r="552" spans="1:23" ht="72.5" x14ac:dyDescent="0.35">
      <c r="A552" s="5" t="s">
        <v>5356</v>
      </c>
      <c r="B552" s="5" t="s">
        <v>5357</v>
      </c>
      <c r="C552" s="5" t="s">
        <v>5358</v>
      </c>
      <c r="D552" s="5" t="s">
        <v>5359</v>
      </c>
      <c r="E552" s="5" t="s">
        <v>586</v>
      </c>
      <c r="F552" s="5" t="s">
        <v>5360</v>
      </c>
      <c r="G552" s="5" t="s">
        <v>151</v>
      </c>
      <c r="H552" s="6">
        <v>19902</v>
      </c>
      <c r="I552" s="6">
        <v>4760</v>
      </c>
      <c r="J552" s="14" t="s">
        <v>53</v>
      </c>
      <c r="K552" s="8">
        <v>13.2</v>
      </c>
      <c r="L552" s="9">
        <v>62832.000000000007</v>
      </c>
      <c r="M552" s="10">
        <v>0.1</v>
      </c>
      <c r="N552" s="9">
        <v>56548.800000000003</v>
      </c>
      <c r="O552" s="10">
        <v>0.48666258104602306</v>
      </c>
      <c r="P552" s="15">
        <v>27520.184963055352</v>
      </c>
      <c r="Q552" s="9">
        <v>29028.615036944651</v>
      </c>
      <c r="R552" s="10">
        <v>0.08</v>
      </c>
      <c r="S552" s="9">
        <v>76.230606714665569</v>
      </c>
      <c r="T552" s="16">
        <v>10382</v>
      </c>
      <c r="U552" s="9">
        <v>103820</v>
      </c>
      <c r="V552" s="9">
        <v>467000</v>
      </c>
      <c r="W552" s="9"/>
    </row>
    <row r="553" spans="1:23" x14ac:dyDescent="0.35">
      <c r="A553" s="5" t="s">
        <v>5361</v>
      </c>
      <c r="B553" s="5" t="s">
        <v>5361</v>
      </c>
      <c r="C553" s="5" t="s">
        <v>6</v>
      </c>
      <c r="D553" s="5" t="s">
        <v>5362</v>
      </c>
      <c r="E553" s="5" t="s">
        <v>1007</v>
      </c>
      <c r="F553" s="5" t="s">
        <v>325</v>
      </c>
      <c r="G553" s="5" t="s">
        <v>192</v>
      </c>
      <c r="H553" s="6">
        <v>53622</v>
      </c>
      <c r="I553" s="6">
        <v>87177</v>
      </c>
      <c r="J553" s="14" t="s">
        <v>53</v>
      </c>
      <c r="K553" s="8">
        <v>9</v>
      </c>
      <c r="L553" s="9">
        <v>784593</v>
      </c>
      <c r="M553" s="10">
        <v>0.1</v>
      </c>
      <c r="N553" s="9">
        <v>706133.7</v>
      </c>
      <c r="O553" s="10">
        <v>0.48666258104602311</v>
      </c>
      <c r="P553" s="15">
        <v>343648.84900557814</v>
      </c>
      <c r="Q553" s="9">
        <v>362484.85099442187</v>
      </c>
      <c r="R553" s="10">
        <v>0.08</v>
      </c>
      <c r="S553" s="9">
        <v>51.975413669090152</v>
      </c>
      <c r="T553" s="16">
        <v>0</v>
      </c>
      <c r="U553" s="9">
        <v>0</v>
      </c>
      <c r="V553" s="9">
        <v>4531000</v>
      </c>
      <c r="W553" s="9"/>
    </row>
    <row r="554" spans="1:23" x14ac:dyDescent="0.35">
      <c r="A554" s="5" t="s">
        <v>5363</v>
      </c>
      <c r="B554" s="5" t="s">
        <v>5363</v>
      </c>
      <c r="C554" s="5" t="s">
        <v>6</v>
      </c>
      <c r="D554" s="5" t="s">
        <v>5364</v>
      </c>
      <c r="E554" s="5" t="s">
        <v>3829</v>
      </c>
      <c r="F554" s="5" t="s">
        <v>268</v>
      </c>
      <c r="G554" s="5" t="s">
        <v>151</v>
      </c>
      <c r="H554" s="6">
        <v>53000</v>
      </c>
      <c r="I554" s="6">
        <v>134048</v>
      </c>
      <c r="J554" s="14" t="s">
        <v>53</v>
      </c>
      <c r="K554" s="8">
        <v>8.1000000000000014</v>
      </c>
      <c r="L554" s="9">
        <v>1085788.8000000005</v>
      </c>
      <c r="M554" s="10">
        <v>0.1</v>
      </c>
      <c r="N554" s="9">
        <v>977209.92000000027</v>
      </c>
      <c r="O554" s="10">
        <v>0.50922433924856969</v>
      </c>
      <c r="P554" s="15">
        <v>497619.07581914775</v>
      </c>
      <c r="Q554" s="9">
        <v>479590.84418085247</v>
      </c>
      <c r="R554" s="10">
        <v>0.08</v>
      </c>
      <c r="S554" s="9">
        <v>44.721932085974103</v>
      </c>
      <c r="T554" s="16">
        <v>0</v>
      </c>
      <c r="U554" s="9">
        <v>0</v>
      </c>
      <c r="V554" s="9">
        <v>5995000</v>
      </c>
      <c r="W554" s="9"/>
    </row>
    <row r="555" spans="1:23" x14ac:dyDescent="0.35">
      <c r="A555" s="5" t="s">
        <v>5365</v>
      </c>
      <c r="B555" s="5" t="s">
        <v>5365</v>
      </c>
      <c r="C555" s="5" t="s">
        <v>6</v>
      </c>
      <c r="D555" s="5" t="s">
        <v>5366</v>
      </c>
      <c r="E555" s="5" t="s">
        <v>586</v>
      </c>
      <c r="F555" s="5" t="s">
        <v>268</v>
      </c>
      <c r="G555" s="5" t="s">
        <v>150</v>
      </c>
      <c r="H555" s="6">
        <v>6630</v>
      </c>
      <c r="I555" s="6">
        <v>2248</v>
      </c>
      <c r="J555" s="14" t="s">
        <v>53</v>
      </c>
      <c r="K555" s="8">
        <v>7.1999999999999993</v>
      </c>
      <c r="L555" s="9">
        <v>16185.6</v>
      </c>
      <c r="M555" s="10">
        <v>0.1</v>
      </c>
      <c r="N555" s="9">
        <v>14567.04</v>
      </c>
      <c r="O555" s="10">
        <v>0.48666258104602306</v>
      </c>
      <c r="P555" s="15">
        <v>7089.2332846006593</v>
      </c>
      <c r="Q555" s="9">
        <v>7477.8067153993388</v>
      </c>
      <c r="R555" s="10">
        <v>0.08</v>
      </c>
      <c r="S555" s="9">
        <v>41.58033093527213</v>
      </c>
      <c r="T555" s="16">
        <v>0</v>
      </c>
      <c r="U555" s="9">
        <v>0</v>
      </c>
      <c r="V555" s="9">
        <v>93000</v>
      </c>
      <c r="W555" s="9"/>
    </row>
    <row r="556" spans="1:23" x14ac:dyDescent="0.35">
      <c r="A556" s="5" t="s">
        <v>5367</v>
      </c>
      <c r="B556" s="5" t="s">
        <v>5367</v>
      </c>
      <c r="C556" s="5" t="s">
        <v>6</v>
      </c>
      <c r="D556" s="5" t="s">
        <v>5368</v>
      </c>
      <c r="E556" s="5" t="s">
        <v>3665</v>
      </c>
      <c r="F556" s="5" t="s">
        <v>445</v>
      </c>
      <c r="G556" s="5" t="s">
        <v>152</v>
      </c>
      <c r="H556" s="6">
        <v>442796</v>
      </c>
      <c r="I556" s="6">
        <v>213670</v>
      </c>
      <c r="J556" s="14" t="s">
        <v>53</v>
      </c>
      <c r="K556" s="8">
        <v>5.4</v>
      </c>
      <c r="L556" s="9">
        <v>1153818</v>
      </c>
      <c r="M556" s="10">
        <v>0.1</v>
      </c>
      <c r="N556" s="9">
        <v>1038436.2</v>
      </c>
      <c r="O556" s="10">
        <v>0.48666258104602306</v>
      </c>
      <c r="P556" s="15">
        <v>505368.04134362418</v>
      </c>
      <c r="Q556" s="9">
        <v>533068.15865637572</v>
      </c>
      <c r="R556" s="10">
        <v>0.08</v>
      </c>
      <c r="S556" s="9">
        <v>31.185248201454097</v>
      </c>
      <c r="T556" s="16">
        <v>0</v>
      </c>
      <c r="U556" s="9">
        <v>0</v>
      </c>
      <c r="V556" s="9">
        <v>6663000</v>
      </c>
      <c r="W556" s="9"/>
    </row>
    <row r="557" spans="1:23" x14ac:dyDescent="0.35">
      <c r="A557" s="5" t="s">
        <v>5369</v>
      </c>
      <c r="B557" s="5" t="s">
        <v>5369</v>
      </c>
      <c r="C557" s="5" t="s">
        <v>6</v>
      </c>
      <c r="D557" s="5" t="s">
        <v>5370</v>
      </c>
      <c r="E557" s="5" t="s">
        <v>5371</v>
      </c>
      <c r="F557" s="5" t="s">
        <v>298</v>
      </c>
      <c r="G557" s="5" t="s">
        <v>151</v>
      </c>
      <c r="H557" s="6">
        <v>26223</v>
      </c>
      <c r="I557" s="6">
        <v>21972</v>
      </c>
      <c r="J557" s="14" t="s">
        <v>53</v>
      </c>
      <c r="K557" s="8">
        <v>6</v>
      </c>
      <c r="L557" s="9">
        <v>131832</v>
      </c>
      <c r="M557" s="10">
        <v>0.1</v>
      </c>
      <c r="N557" s="9">
        <v>118648.8</v>
      </c>
      <c r="O557" s="10">
        <v>0.48666258104602306</v>
      </c>
      <c r="P557" s="15">
        <v>57741.931246013381</v>
      </c>
      <c r="Q557" s="9">
        <v>60906.868753986622</v>
      </c>
      <c r="R557" s="10">
        <v>0.08</v>
      </c>
      <c r="S557" s="9">
        <v>34.650275779393446</v>
      </c>
      <c r="T557" s="16">
        <v>0</v>
      </c>
      <c r="U557" s="9">
        <v>0</v>
      </c>
      <c r="V557" s="9">
        <v>761000</v>
      </c>
      <c r="W557" s="9"/>
    </row>
    <row r="558" spans="1:23" x14ac:dyDescent="0.35">
      <c r="A558" s="5" t="s">
        <v>5372</v>
      </c>
      <c r="B558" s="5" t="s">
        <v>5372</v>
      </c>
      <c r="C558" s="5" t="s">
        <v>6</v>
      </c>
      <c r="D558" s="5" t="s">
        <v>5373</v>
      </c>
      <c r="E558" s="5" t="s">
        <v>3665</v>
      </c>
      <c r="F558" s="5" t="s">
        <v>298</v>
      </c>
      <c r="G558" s="5" t="s">
        <v>151</v>
      </c>
      <c r="H558" s="6">
        <v>144775</v>
      </c>
      <c r="I558" s="6">
        <v>67760</v>
      </c>
      <c r="J558" s="14" t="s">
        <v>53</v>
      </c>
      <c r="K558" s="8">
        <v>6</v>
      </c>
      <c r="L558" s="9">
        <v>406560</v>
      </c>
      <c r="M558" s="10">
        <v>0.1</v>
      </c>
      <c r="N558" s="9">
        <v>365904</v>
      </c>
      <c r="O558" s="10">
        <v>0.48666258104602311</v>
      </c>
      <c r="P558" s="15">
        <v>178071.78505506404</v>
      </c>
      <c r="Q558" s="9">
        <v>187832.21494493596</v>
      </c>
      <c r="R558" s="10">
        <v>0.08</v>
      </c>
      <c r="S558" s="9">
        <v>34.650275779393439</v>
      </c>
      <c r="T558" s="16">
        <v>0</v>
      </c>
      <c r="U558" s="9">
        <v>0</v>
      </c>
      <c r="V558" s="9">
        <v>2348000</v>
      </c>
      <c r="W558" s="9"/>
    </row>
    <row r="559" spans="1:23" x14ac:dyDescent="0.35">
      <c r="A559" s="5" t="s">
        <v>5374</v>
      </c>
      <c r="B559" s="5" t="s">
        <v>5374</v>
      </c>
      <c r="C559" s="5" t="s">
        <v>6</v>
      </c>
      <c r="D559" s="5" t="s">
        <v>5375</v>
      </c>
      <c r="E559" s="5" t="s">
        <v>586</v>
      </c>
      <c r="F559" s="5" t="s">
        <v>298</v>
      </c>
      <c r="G559" s="5" t="s">
        <v>151</v>
      </c>
      <c r="H559" s="6">
        <v>146601</v>
      </c>
      <c r="I559" s="6">
        <v>73548</v>
      </c>
      <c r="J559" s="14" t="s">
        <v>53</v>
      </c>
      <c r="K559" s="8">
        <v>6</v>
      </c>
      <c r="L559" s="9">
        <v>441288</v>
      </c>
      <c r="M559" s="10">
        <v>0.1</v>
      </c>
      <c r="N559" s="9">
        <v>397159.2</v>
      </c>
      <c r="O559" s="10">
        <v>0.48666258104602306</v>
      </c>
      <c r="P559" s="15">
        <v>193282.52135817369</v>
      </c>
      <c r="Q559" s="9">
        <v>203876.67864182632</v>
      </c>
      <c r="R559" s="10">
        <v>0.08</v>
      </c>
      <c r="S559" s="9">
        <v>34.650275779393446</v>
      </c>
      <c r="T559" s="16">
        <v>0</v>
      </c>
      <c r="U559" s="9">
        <v>0</v>
      </c>
      <c r="V559" s="9">
        <v>2548000</v>
      </c>
      <c r="W559" s="9"/>
    </row>
    <row r="560" spans="1:23" x14ac:dyDescent="0.35">
      <c r="A560" s="5" t="s">
        <v>5376</v>
      </c>
      <c r="B560" s="5" t="s">
        <v>5376</v>
      </c>
      <c r="C560" s="5" t="s">
        <v>6</v>
      </c>
      <c r="D560" s="5" t="s">
        <v>5377</v>
      </c>
      <c r="E560" s="5" t="s">
        <v>3665</v>
      </c>
      <c r="F560" s="5" t="s">
        <v>298</v>
      </c>
      <c r="G560" s="5" t="s">
        <v>152</v>
      </c>
      <c r="H560" s="6">
        <v>244952</v>
      </c>
      <c r="I560" s="6">
        <v>103906</v>
      </c>
      <c r="J560" s="14" t="s">
        <v>53</v>
      </c>
      <c r="K560" s="8">
        <v>5.4</v>
      </c>
      <c r="L560" s="9">
        <v>561092.4</v>
      </c>
      <c r="M560" s="10">
        <v>0.1</v>
      </c>
      <c r="N560" s="9">
        <v>504983.16</v>
      </c>
      <c r="O560" s="10">
        <v>0.486662581046023</v>
      </c>
      <c r="P560" s="15">
        <v>245756.40803037683</v>
      </c>
      <c r="Q560" s="9">
        <v>259226.7519696232</v>
      </c>
      <c r="R560" s="10">
        <v>0.08</v>
      </c>
      <c r="S560" s="9">
        <v>31.185248201454101</v>
      </c>
      <c r="T560" s="16">
        <v>0</v>
      </c>
      <c r="U560" s="9">
        <v>0</v>
      </c>
      <c r="V560" s="9">
        <v>3240000</v>
      </c>
      <c r="W560" s="9"/>
    </row>
    <row r="561" spans="1:23" x14ac:dyDescent="0.35">
      <c r="A561" s="5" t="s">
        <v>5378</v>
      </c>
      <c r="B561" s="5" t="s">
        <v>5378</v>
      </c>
      <c r="C561" s="5" t="s">
        <v>6</v>
      </c>
      <c r="D561" s="5" t="s">
        <v>5379</v>
      </c>
      <c r="E561" s="5" t="s">
        <v>586</v>
      </c>
      <c r="F561" s="5" t="s">
        <v>298</v>
      </c>
      <c r="G561" s="5" t="s">
        <v>151</v>
      </c>
      <c r="H561" s="6">
        <v>6300</v>
      </c>
      <c r="I561" s="6">
        <v>3200</v>
      </c>
      <c r="J561" s="14" t="s">
        <v>53</v>
      </c>
      <c r="K561" s="8">
        <v>13.2</v>
      </c>
      <c r="L561" s="9">
        <v>42240</v>
      </c>
      <c r="M561" s="10">
        <v>0.1</v>
      </c>
      <c r="N561" s="9">
        <v>38016</v>
      </c>
      <c r="O561" s="10">
        <v>0.486662581046023</v>
      </c>
      <c r="P561" s="15">
        <v>18500.964681045611</v>
      </c>
      <c r="Q561" s="9">
        <v>19515.035318954389</v>
      </c>
      <c r="R561" s="10">
        <v>0.08</v>
      </c>
      <c r="S561" s="9">
        <v>76.230606714665583</v>
      </c>
      <c r="T561" s="16">
        <v>0</v>
      </c>
      <c r="U561" s="9">
        <v>0</v>
      </c>
      <c r="V561" s="9">
        <v>244000</v>
      </c>
      <c r="W561" s="9"/>
    </row>
    <row r="562" spans="1:23" x14ac:dyDescent="0.35">
      <c r="A562" s="5" t="s">
        <v>5380</v>
      </c>
      <c r="B562" s="5" t="s">
        <v>5380</v>
      </c>
      <c r="C562" s="5" t="s">
        <v>6</v>
      </c>
      <c r="D562" s="5" t="s">
        <v>5381</v>
      </c>
      <c r="E562" s="5" t="s">
        <v>586</v>
      </c>
      <c r="F562" s="5" t="s">
        <v>298</v>
      </c>
      <c r="G562" s="5" t="s">
        <v>151</v>
      </c>
      <c r="H562" s="6">
        <v>10344</v>
      </c>
      <c r="I562" s="6">
        <v>10792</v>
      </c>
      <c r="J562" s="14" t="s">
        <v>53</v>
      </c>
      <c r="K562" s="8">
        <v>6.6000000000000005</v>
      </c>
      <c r="L562" s="9">
        <v>71227.200000000012</v>
      </c>
      <c r="M562" s="10">
        <v>0.1</v>
      </c>
      <c r="N562" s="9">
        <v>64104.48000000001</v>
      </c>
      <c r="O562" s="10">
        <v>0.48666258104602306</v>
      </c>
      <c r="P562" s="15">
        <v>31197.251693413171</v>
      </c>
      <c r="Q562" s="9">
        <v>32907.22830658684</v>
      </c>
      <c r="R562" s="10">
        <v>0.08</v>
      </c>
      <c r="S562" s="9">
        <v>38.115303357332792</v>
      </c>
      <c r="T562" s="16">
        <v>0</v>
      </c>
      <c r="U562" s="9">
        <v>0</v>
      </c>
      <c r="V562" s="9">
        <v>411000</v>
      </c>
      <c r="W562" s="9"/>
    </row>
    <row r="563" spans="1:23" x14ac:dyDescent="0.35">
      <c r="A563" s="5" t="s">
        <v>5382</v>
      </c>
      <c r="B563" s="5" t="s">
        <v>5382</v>
      </c>
      <c r="C563" s="5" t="s">
        <v>6</v>
      </c>
      <c r="D563" s="5" t="s">
        <v>5383</v>
      </c>
      <c r="E563" s="5" t="s">
        <v>614</v>
      </c>
      <c r="F563" s="5" t="s">
        <v>298</v>
      </c>
      <c r="G563" s="5" t="s">
        <v>151</v>
      </c>
      <c r="H563" s="6">
        <v>109597</v>
      </c>
      <c r="I563" s="6">
        <v>51102</v>
      </c>
      <c r="J563" s="14" t="s">
        <v>53</v>
      </c>
      <c r="K563" s="8">
        <v>6</v>
      </c>
      <c r="L563" s="9">
        <v>306612</v>
      </c>
      <c r="M563" s="10">
        <v>0.1</v>
      </c>
      <c r="N563" s="9">
        <v>275950.8</v>
      </c>
      <c r="O563" s="10">
        <v>0.48666258104602306</v>
      </c>
      <c r="P563" s="15">
        <v>134294.92856971489</v>
      </c>
      <c r="Q563" s="9">
        <v>141655.8714302851</v>
      </c>
      <c r="R563" s="10">
        <v>0.08</v>
      </c>
      <c r="S563" s="9">
        <v>34.650275779393439</v>
      </c>
      <c r="T563" s="16">
        <v>0</v>
      </c>
      <c r="U563" s="9">
        <v>0</v>
      </c>
      <c r="V563" s="9">
        <v>1771000</v>
      </c>
      <c r="W563" s="9"/>
    </row>
    <row r="564" spans="1:23" ht="43.5" x14ac:dyDescent="0.35">
      <c r="A564" s="5" t="s">
        <v>5384</v>
      </c>
      <c r="B564" s="5" t="s">
        <v>5385</v>
      </c>
      <c r="C564" s="5" t="s">
        <v>199</v>
      </c>
      <c r="D564" s="5" t="s">
        <v>5386</v>
      </c>
      <c r="E564" s="5" t="s">
        <v>935</v>
      </c>
      <c r="F564" s="5" t="s">
        <v>298</v>
      </c>
      <c r="G564" s="5" t="s">
        <v>151</v>
      </c>
      <c r="H564" s="6">
        <v>10829</v>
      </c>
      <c r="I564" s="6">
        <v>6400</v>
      </c>
      <c r="J564" s="14" t="s">
        <v>53</v>
      </c>
      <c r="K564" s="8">
        <v>6.6000000000000005</v>
      </c>
      <c r="L564" s="9">
        <v>42240</v>
      </c>
      <c r="M564" s="10">
        <v>0.1</v>
      </c>
      <c r="N564" s="9">
        <v>38016</v>
      </c>
      <c r="O564" s="10">
        <v>0.52846956241130949</v>
      </c>
      <c r="P564" s="15">
        <v>20090.298884628341</v>
      </c>
      <c r="Q564" s="9">
        <v>17925.701115371659</v>
      </c>
      <c r="R564" s="10">
        <v>0.08</v>
      </c>
      <c r="S564" s="9">
        <v>35.011134990960272</v>
      </c>
      <c r="T564" s="16">
        <v>0</v>
      </c>
      <c r="U564" s="9">
        <v>0</v>
      </c>
      <c r="V564" s="9">
        <v>224000</v>
      </c>
      <c r="W564" s="9"/>
    </row>
    <row r="565" spans="1:23" ht="72.5" x14ac:dyDescent="0.35">
      <c r="A565" s="5" t="s">
        <v>5387</v>
      </c>
      <c r="B565" s="5" t="s">
        <v>5388</v>
      </c>
      <c r="C565" s="5" t="s">
        <v>5389</v>
      </c>
      <c r="D565" s="5" t="s">
        <v>5390</v>
      </c>
      <c r="E565" s="5" t="s">
        <v>586</v>
      </c>
      <c r="F565" s="5" t="s">
        <v>5391</v>
      </c>
      <c r="G565" s="5" t="s">
        <v>192</v>
      </c>
      <c r="H565" s="6">
        <v>713604</v>
      </c>
      <c r="I565" s="6">
        <v>352529</v>
      </c>
      <c r="J565" s="14" t="s">
        <v>53</v>
      </c>
      <c r="K565" s="8">
        <v>8.8000000000000007</v>
      </c>
      <c r="L565" s="9">
        <v>3102255.2</v>
      </c>
      <c r="M565" s="10">
        <v>0.1</v>
      </c>
      <c r="N565" s="9">
        <v>2792029.68</v>
      </c>
      <c r="O565" s="10">
        <v>0.48666258104602306</v>
      </c>
      <c r="P565" s="15">
        <v>1358776.3704259018</v>
      </c>
      <c r="Q565" s="9">
        <v>1433253.3095740983</v>
      </c>
      <c r="R565" s="10">
        <v>0.08</v>
      </c>
      <c r="S565" s="9">
        <v>50.82040447644372</v>
      </c>
      <c r="T565" s="16">
        <v>0</v>
      </c>
      <c r="U565" s="9">
        <v>0</v>
      </c>
      <c r="V565" s="9">
        <v>17916000</v>
      </c>
      <c r="W565" s="9"/>
    </row>
    <row r="566" spans="1:23" ht="29" x14ac:dyDescent="0.35">
      <c r="A566" s="5" t="s">
        <v>5392</v>
      </c>
      <c r="B566" s="5" t="s">
        <v>5393</v>
      </c>
      <c r="C566" s="5" t="s">
        <v>5394</v>
      </c>
      <c r="D566" s="5" t="s">
        <v>5395</v>
      </c>
      <c r="E566" s="5" t="s">
        <v>3632</v>
      </c>
      <c r="F566" s="5" t="s">
        <v>5396</v>
      </c>
      <c r="G566" s="5" t="s">
        <v>152</v>
      </c>
      <c r="H566" s="6">
        <v>146479</v>
      </c>
      <c r="I566" s="6">
        <v>50808</v>
      </c>
      <c r="J566" s="14" t="s">
        <v>53</v>
      </c>
      <c r="K566" s="8">
        <v>11</v>
      </c>
      <c r="L566" s="9">
        <v>558888</v>
      </c>
      <c r="M566" s="10">
        <v>0.1</v>
      </c>
      <c r="N566" s="9">
        <v>502999.2</v>
      </c>
      <c r="O566" s="10">
        <v>0.50234120510349989</v>
      </c>
      <c r="P566" s="15">
        <v>252677.22429409641</v>
      </c>
      <c r="Q566" s="9">
        <v>250321.97570590363</v>
      </c>
      <c r="R566" s="10">
        <v>0.08</v>
      </c>
      <c r="S566" s="9">
        <v>61.585275868441883</v>
      </c>
      <c r="T566" s="16">
        <v>0</v>
      </c>
      <c r="U566" s="9">
        <v>0</v>
      </c>
      <c r="V566" s="9">
        <v>3129000</v>
      </c>
      <c r="W566" s="9"/>
    </row>
    <row r="567" spans="1:23" ht="58" x14ac:dyDescent="0.35">
      <c r="A567" s="5" t="s">
        <v>5397</v>
      </c>
      <c r="B567" s="5" t="s">
        <v>5398</v>
      </c>
      <c r="C567" s="5" t="s">
        <v>3863</v>
      </c>
      <c r="D567" s="5" t="s">
        <v>5399</v>
      </c>
      <c r="E567" s="5" t="s">
        <v>3829</v>
      </c>
      <c r="F567" s="5" t="s">
        <v>489</v>
      </c>
      <c r="G567" s="5" t="s">
        <v>192</v>
      </c>
      <c r="H567" s="6">
        <v>151804</v>
      </c>
      <c r="I567" s="6">
        <v>107860</v>
      </c>
      <c r="J567" s="14" t="s">
        <v>53</v>
      </c>
      <c r="K567" s="8">
        <v>8.1000000000000014</v>
      </c>
      <c r="L567" s="9">
        <v>873666.00000000012</v>
      </c>
      <c r="M567" s="10">
        <v>0.1</v>
      </c>
      <c r="N567" s="9">
        <v>786299.40000000014</v>
      </c>
      <c r="O567" s="10">
        <v>0.50922433924856958</v>
      </c>
      <c r="P567" s="15">
        <v>400402.79241654678</v>
      </c>
      <c r="Q567" s="9">
        <v>385896.60758345335</v>
      </c>
      <c r="R567" s="10">
        <v>0.08</v>
      </c>
      <c r="S567" s="9">
        <v>44.721932085974103</v>
      </c>
      <c r="T567" s="16">
        <v>0</v>
      </c>
      <c r="U567" s="9">
        <v>0</v>
      </c>
      <c r="V567" s="9">
        <v>4824000</v>
      </c>
      <c r="W567" s="9"/>
    </row>
    <row r="568" spans="1:23" x14ac:dyDescent="0.35">
      <c r="A568" s="5" t="s">
        <v>5400</v>
      </c>
      <c r="B568" s="5" t="s">
        <v>5400</v>
      </c>
      <c r="C568" s="5" t="s">
        <v>6</v>
      </c>
      <c r="D568" s="5" t="s">
        <v>5401</v>
      </c>
      <c r="E568" s="5" t="s">
        <v>3665</v>
      </c>
      <c r="F568" s="5" t="s">
        <v>77</v>
      </c>
      <c r="G568" s="5" t="s">
        <v>151</v>
      </c>
      <c r="H568" s="6">
        <v>284629</v>
      </c>
      <c r="I568" s="6">
        <v>157955</v>
      </c>
      <c r="J568" s="14" t="s">
        <v>53</v>
      </c>
      <c r="K568" s="8">
        <v>5.4</v>
      </c>
      <c r="L568" s="9">
        <v>852957</v>
      </c>
      <c r="M568" s="10">
        <v>0.1</v>
      </c>
      <c r="N568" s="9">
        <v>767661.3</v>
      </c>
      <c r="O568" s="10">
        <v>0.486662581046023</v>
      </c>
      <c r="P568" s="15">
        <v>373592.02962714538</v>
      </c>
      <c r="Q568" s="9">
        <v>394069.27037285466</v>
      </c>
      <c r="R568" s="10">
        <v>0.08</v>
      </c>
      <c r="S568" s="9">
        <v>31.185248201454101</v>
      </c>
      <c r="T568" s="16">
        <v>0</v>
      </c>
      <c r="U568" s="9">
        <v>0</v>
      </c>
      <c r="V568" s="9">
        <v>4926000</v>
      </c>
      <c r="W568" s="9"/>
    </row>
    <row r="569" spans="1:23" ht="29" x14ac:dyDescent="0.35">
      <c r="A569" s="5" t="s">
        <v>5402</v>
      </c>
      <c r="B569" s="5" t="s">
        <v>5403</v>
      </c>
      <c r="C569" s="5" t="s">
        <v>194</v>
      </c>
      <c r="D569" s="5" t="s">
        <v>5404</v>
      </c>
      <c r="E569" s="5" t="s">
        <v>586</v>
      </c>
      <c r="F569" s="5" t="s">
        <v>77</v>
      </c>
      <c r="G569" s="5" t="s">
        <v>152</v>
      </c>
      <c r="H569" s="6">
        <v>98036</v>
      </c>
      <c r="I569" s="6">
        <v>49476</v>
      </c>
      <c r="J569" s="14" t="s">
        <v>53</v>
      </c>
      <c r="K569" s="8">
        <v>11</v>
      </c>
      <c r="L569" s="9">
        <v>544236</v>
      </c>
      <c r="M569" s="10">
        <v>0.1</v>
      </c>
      <c r="N569" s="9">
        <v>489812.4</v>
      </c>
      <c r="O569" s="10">
        <v>0.48666258104602306</v>
      </c>
      <c r="P569" s="15">
        <v>238373.36681234709</v>
      </c>
      <c r="Q569" s="9">
        <v>251439.03318765297</v>
      </c>
      <c r="R569" s="10">
        <v>0.08</v>
      </c>
      <c r="S569" s="9">
        <v>63.525505595554648</v>
      </c>
      <c r="T569" s="16">
        <v>0</v>
      </c>
      <c r="U569" s="9">
        <v>0</v>
      </c>
      <c r="V569" s="9">
        <v>3143000</v>
      </c>
      <c r="W569" s="9"/>
    </row>
    <row r="570" spans="1:23" ht="29" x14ac:dyDescent="0.35">
      <c r="A570" s="5" t="s">
        <v>5405</v>
      </c>
      <c r="B570" s="5" t="s">
        <v>5406</v>
      </c>
      <c r="C570" s="5" t="s">
        <v>196</v>
      </c>
      <c r="D570" s="5" t="s">
        <v>5407</v>
      </c>
      <c r="E570" s="5" t="s">
        <v>3665</v>
      </c>
      <c r="F570" s="5" t="s">
        <v>5408</v>
      </c>
      <c r="G570" s="5" t="s">
        <v>151</v>
      </c>
      <c r="H570" s="6">
        <v>1658672</v>
      </c>
      <c r="I570" s="6">
        <v>796454</v>
      </c>
      <c r="J570" s="14" t="s">
        <v>53</v>
      </c>
      <c r="K570" s="8">
        <v>4.8000000000000007</v>
      </c>
      <c r="L570" s="9">
        <v>3822979.2000000007</v>
      </c>
      <c r="M570" s="10">
        <v>0.1</v>
      </c>
      <c r="N570" s="9">
        <v>3440681.2800000007</v>
      </c>
      <c r="O570" s="10">
        <v>0.486662581046023</v>
      </c>
      <c r="P570" s="15">
        <v>1674450.8322815346</v>
      </c>
      <c r="Q570" s="9">
        <v>1766230.4477184662</v>
      </c>
      <c r="R570" s="10">
        <v>0.08</v>
      </c>
      <c r="S570" s="9">
        <v>27.720220623514763</v>
      </c>
      <c r="T570" s="16">
        <v>0</v>
      </c>
      <c r="U570" s="9">
        <v>0</v>
      </c>
      <c r="V570" s="9">
        <v>22078000</v>
      </c>
      <c r="W570" s="9"/>
    </row>
    <row r="571" spans="1:23" ht="29" x14ac:dyDescent="0.35">
      <c r="A571" s="5" t="s">
        <v>5409</v>
      </c>
      <c r="B571" s="5" t="s">
        <v>5410</v>
      </c>
      <c r="C571" s="5" t="s">
        <v>5411</v>
      </c>
      <c r="D571" s="5" t="s">
        <v>5412</v>
      </c>
      <c r="E571" s="5" t="s">
        <v>3647</v>
      </c>
      <c r="F571" s="5" t="s">
        <v>5413</v>
      </c>
      <c r="G571" s="5" t="s">
        <v>192</v>
      </c>
      <c r="H571" s="6">
        <v>135863</v>
      </c>
      <c r="I571" s="6">
        <v>62241</v>
      </c>
      <c r="J571" s="14" t="s">
        <v>53</v>
      </c>
      <c r="K571" s="8">
        <v>9</v>
      </c>
      <c r="L571" s="9">
        <v>560169</v>
      </c>
      <c r="M571" s="10">
        <v>0.1</v>
      </c>
      <c r="N571" s="9">
        <v>504152.1</v>
      </c>
      <c r="O571" s="10">
        <v>0.51743888408707073</v>
      </c>
      <c r="P571" s="15">
        <v>260867.90003415325</v>
      </c>
      <c r="Q571" s="9">
        <v>243284.19996584672</v>
      </c>
      <c r="R571" s="10">
        <v>0.08</v>
      </c>
      <c r="S571" s="9">
        <v>48.859312986184094</v>
      </c>
      <c r="T571" s="16">
        <v>0</v>
      </c>
      <c r="U571" s="9">
        <v>0</v>
      </c>
      <c r="V571" s="9">
        <v>3041000</v>
      </c>
      <c r="W571" s="9"/>
    </row>
    <row r="572" spans="1:23" ht="43.5" x14ac:dyDescent="0.35">
      <c r="A572" s="5" t="s">
        <v>5414</v>
      </c>
      <c r="B572" s="5" t="s">
        <v>5415</v>
      </c>
      <c r="C572" s="5" t="s">
        <v>195</v>
      </c>
      <c r="D572" s="5" t="s">
        <v>5416</v>
      </c>
      <c r="E572" s="5" t="s">
        <v>586</v>
      </c>
      <c r="F572" s="5" t="s">
        <v>5417</v>
      </c>
      <c r="G572" s="5" t="s">
        <v>151</v>
      </c>
      <c r="H572" s="6">
        <v>9375</v>
      </c>
      <c r="I572" s="6">
        <v>5684</v>
      </c>
      <c r="J572" s="14" t="s">
        <v>53</v>
      </c>
      <c r="K572" s="8">
        <v>9.9</v>
      </c>
      <c r="L572" s="9">
        <v>56271.6</v>
      </c>
      <c r="M572" s="10">
        <v>0.1</v>
      </c>
      <c r="N572" s="9">
        <v>50644.44</v>
      </c>
      <c r="O572" s="10">
        <v>0.48666258104602306</v>
      </c>
      <c r="P572" s="15">
        <v>24646.753886030452</v>
      </c>
      <c r="Q572" s="9">
        <v>25997.68611396955</v>
      </c>
      <c r="R572" s="10">
        <v>0.08</v>
      </c>
      <c r="S572" s="9">
        <v>57.17295503599918</v>
      </c>
      <c r="T572" s="16">
        <v>0</v>
      </c>
      <c r="U572" s="9">
        <v>0</v>
      </c>
      <c r="V572" s="9">
        <v>325000</v>
      </c>
      <c r="W572" s="9"/>
    </row>
    <row r="573" spans="1:23" ht="43.5" x14ac:dyDescent="0.35">
      <c r="A573" s="5" t="s">
        <v>5418</v>
      </c>
      <c r="B573" s="5" t="s">
        <v>5419</v>
      </c>
      <c r="C573" s="5" t="s">
        <v>195</v>
      </c>
      <c r="D573" s="5" t="s">
        <v>5420</v>
      </c>
      <c r="E573" s="5" t="s">
        <v>3829</v>
      </c>
      <c r="F573" s="5" t="s">
        <v>5421</v>
      </c>
      <c r="G573" s="5" t="s">
        <v>152</v>
      </c>
      <c r="H573" s="6">
        <v>94300</v>
      </c>
      <c r="I573" s="6">
        <v>59769</v>
      </c>
      <c r="J573" s="14" t="s">
        <v>53</v>
      </c>
      <c r="K573" s="8">
        <v>9</v>
      </c>
      <c r="L573" s="9">
        <v>537921</v>
      </c>
      <c r="M573" s="10">
        <v>0.1</v>
      </c>
      <c r="N573" s="9">
        <v>484128.9</v>
      </c>
      <c r="O573" s="10">
        <v>0.50922433924856958</v>
      </c>
      <c r="P573" s="15">
        <v>246530.2192136368</v>
      </c>
      <c r="Q573" s="9">
        <v>237598.6807863632</v>
      </c>
      <c r="R573" s="10">
        <v>0.08</v>
      </c>
      <c r="S573" s="9">
        <v>49.691035651082331</v>
      </c>
      <c r="T573" s="16">
        <v>0</v>
      </c>
      <c r="U573" s="9">
        <v>0</v>
      </c>
      <c r="V573" s="9">
        <v>2970000</v>
      </c>
      <c r="W573" s="9"/>
    </row>
    <row r="574" spans="1:23" x14ac:dyDescent="0.35">
      <c r="A574" s="5" t="s">
        <v>5422</v>
      </c>
      <c r="B574" s="5" t="s">
        <v>5422</v>
      </c>
      <c r="C574" s="5" t="s">
        <v>6</v>
      </c>
      <c r="D574" s="5" t="s">
        <v>5423</v>
      </c>
      <c r="E574" s="5" t="s">
        <v>1007</v>
      </c>
      <c r="F574" s="5" t="s">
        <v>242</v>
      </c>
      <c r="G574" s="5" t="s">
        <v>152</v>
      </c>
      <c r="H574" s="6">
        <v>33190</v>
      </c>
      <c r="I574" s="6">
        <v>22192</v>
      </c>
      <c r="J574" s="14" t="s">
        <v>53</v>
      </c>
      <c r="K574" s="8">
        <v>9</v>
      </c>
      <c r="L574" s="9">
        <v>199728</v>
      </c>
      <c r="M574" s="10">
        <v>0.1</v>
      </c>
      <c r="N574" s="9">
        <v>179755.2</v>
      </c>
      <c r="O574" s="10">
        <v>0.48666258104602306</v>
      </c>
      <c r="P574" s="15">
        <v>87480.129588444091</v>
      </c>
      <c r="Q574" s="9">
        <v>92275.07041155592</v>
      </c>
      <c r="R574" s="10">
        <v>0.08</v>
      </c>
      <c r="S574" s="9">
        <v>51.975413669090166</v>
      </c>
      <c r="T574" s="16">
        <v>0</v>
      </c>
      <c r="U574" s="9">
        <v>0</v>
      </c>
      <c r="V574" s="9">
        <v>1153000</v>
      </c>
      <c r="W574" s="9"/>
    </row>
    <row r="575" spans="1:23" x14ac:dyDescent="0.35">
      <c r="A575" s="5" t="s">
        <v>5424</v>
      </c>
      <c r="B575" s="5" t="s">
        <v>5424</v>
      </c>
      <c r="C575" s="5" t="s">
        <v>6</v>
      </c>
      <c r="D575" s="5" t="s">
        <v>5425</v>
      </c>
      <c r="E575" s="5" t="s">
        <v>5426</v>
      </c>
      <c r="F575" s="5" t="s">
        <v>242</v>
      </c>
      <c r="G575" s="5" t="s">
        <v>152</v>
      </c>
      <c r="H575" s="6">
        <v>25370</v>
      </c>
      <c r="I575" s="6">
        <v>22593</v>
      </c>
      <c r="J575" s="14" t="s">
        <v>53</v>
      </c>
      <c r="K575" s="8">
        <v>9</v>
      </c>
      <c r="L575" s="9">
        <v>203337</v>
      </c>
      <c r="M575" s="10">
        <v>0.1</v>
      </c>
      <c r="N575" s="9">
        <v>183003.3</v>
      </c>
      <c r="O575" s="10">
        <v>0.50922433924856969</v>
      </c>
      <c r="P575" s="15">
        <v>93189.734522807761</v>
      </c>
      <c r="Q575" s="9">
        <v>89813.565477192227</v>
      </c>
      <c r="R575" s="10">
        <v>0.08</v>
      </c>
      <c r="S575" s="9">
        <v>49.691035651082323</v>
      </c>
      <c r="T575" s="16">
        <v>0</v>
      </c>
      <c r="U575" s="9">
        <v>0</v>
      </c>
      <c r="V575" s="9">
        <v>1123000</v>
      </c>
      <c r="W575" s="9"/>
    </row>
    <row r="576" spans="1:23" x14ac:dyDescent="0.35">
      <c r="A576" s="5" t="s">
        <v>5427</v>
      </c>
      <c r="B576" s="5" t="s">
        <v>5427</v>
      </c>
      <c r="C576" s="5" t="s">
        <v>6</v>
      </c>
      <c r="D576" s="5" t="s">
        <v>5428</v>
      </c>
      <c r="E576" s="5" t="s">
        <v>797</v>
      </c>
      <c r="F576" s="5" t="s">
        <v>242</v>
      </c>
      <c r="G576" s="5" t="s">
        <v>151</v>
      </c>
      <c r="H576" s="6">
        <v>12687</v>
      </c>
      <c r="I576" s="6">
        <v>14391</v>
      </c>
      <c r="J576" s="14" t="s">
        <v>53</v>
      </c>
      <c r="K576" s="8">
        <v>6.6000000000000005</v>
      </c>
      <c r="L576" s="9">
        <v>94980.6</v>
      </c>
      <c r="M576" s="10">
        <v>0.1</v>
      </c>
      <c r="N576" s="9">
        <v>85482.54</v>
      </c>
      <c r="O576" s="10">
        <v>0.48666258104602311</v>
      </c>
      <c r="P576" s="15">
        <v>41601.153550769915</v>
      </c>
      <c r="Q576" s="9">
        <v>43881.386449230093</v>
      </c>
      <c r="R576" s="10">
        <v>0.08</v>
      </c>
      <c r="S576" s="9">
        <v>38.115303357332785</v>
      </c>
      <c r="T576" s="16">
        <v>0</v>
      </c>
      <c r="U576" s="9">
        <v>0</v>
      </c>
      <c r="V576" s="9">
        <v>549000</v>
      </c>
      <c r="W576" s="9"/>
    </row>
    <row r="577" spans="1:23" ht="43.5" x14ac:dyDescent="0.35">
      <c r="A577" s="5" t="s">
        <v>5429</v>
      </c>
      <c r="B577" s="5" t="s">
        <v>5430</v>
      </c>
      <c r="C577" s="5" t="s">
        <v>437</v>
      </c>
      <c r="D577" s="5" t="s">
        <v>5431</v>
      </c>
      <c r="E577" s="5" t="s">
        <v>935</v>
      </c>
      <c r="F577" s="5" t="s">
        <v>5432</v>
      </c>
      <c r="G577" s="5" t="s">
        <v>152</v>
      </c>
      <c r="H577" s="6">
        <v>30654</v>
      </c>
      <c r="I577" s="6">
        <v>15868</v>
      </c>
      <c r="J577" s="14" t="s">
        <v>53</v>
      </c>
      <c r="K577" s="8">
        <v>6.6000000000000005</v>
      </c>
      <c r="L577" s="9">
        <v>104728.8</v>
      </c>
      <c r="M577" s="10">
        <v>0.1</v>
      </c>
      <c r="N577" s="9">
        <v>94255.92</v>
      </c>
      <c r="O577" s="10">
        <v>0.5284695624113096</v>
      </c>
      <c r="P577" s="15">
        <v>49811.3847970754</v>
      </c>
      <c r="Q577" s="9">
        <v>44444.535202924599</v>
      </c>
      <c r="R577" s="10">
        <v>0.08</v>
      </c>
      <c r="S577" s="9">
        <v>35.011134990960265</v>
      </c>
      <c r="T577" s="16">
        <v>0</v>
      </c>
      <c r="U577" s="9">
        <v>0</v>
      </c>
      <c r="V577" s="9">
        <v>556000</v>
      </c>
      <c r="W577" s="9"/>
    </row>
    <row r="578" spans="1:23" ht="29" x14ac:dyDescent="0.35">
      <c r="A578" s="5" t="s">
        <v>5433</v>
      </c>
      <c r="B578" s="5" t="s">
        <v>5434</v>
      </c>
      <c r="C578" s="5" t="s">
        <v>196</v>
      </c>
      <c r="D578" s="5" t="s">
        <v>5435</v>
      </c>
      <c r="E578" s="5" t="s">
        <v>3638</v>
      </c>
      <c r="F578" s="5" t="s">
        <v>5436</v>
      </c>
      <c r="G578" s="5" t="s">
        <v>432</v>
      </c>
      <c r="H578" s="6">
        <v>121913</v>
      </c>
      <c r="I578" s="6">
        <v>59694</v>
      </c>
      <c r="J578" s="14" t="s">
        <v>53</v>
      </c>
      <c r="K578" s="8">
        <v>11</v>
      </c>
      <c r="L578" s="9">
        <v>656634</v>
      </c>
      <c r="M578" s="10">
        <v>0.1</v>
      </c>
      <c r="N578" s="9">
        <v>590970.6</v>
      </c>
      <c r="O578" s="10">
        <v>0.50234120510349989</v>
      </c>
      <c r="P578" s="15">
        <v>296868.88338473841</v>
      </c>
      <c r="Q578" s="9">
        <v>294101.71661526157</v>
      </c>
      <c r="R578" s="10">
        <v>0.08</v>
      </c>
      <c r="S578" s="9">
        <v>61.585275868441869</v>
      </c>
      <c r="T578" s="16">
        <v>0</v>
      </c>
      <c r="U578" s="9">
        <v>0</v>
      </c>
      <c r="V578" s="9">
        <v>3676000</v>
      </c>
      <c r="W578" s="9"/>
    </row>
    <row r="579" spans="1:23" x14ac:dyDescent="0.35">
      <c r="A579" s="5" t="s">
        <v>5437</v>
      </c>
      <c r="B579" s="5" t="s">
        <v>5437</v>
      </c>
      <c r="C579" s="5" t="s">
        <v>6</v>
      </c>
      <c r="D579" s="5" t="s">
        <v>5438</v>
      </c>
      <c r="E579" s="5" t="s">
        <v>3829</v>
      </c>
      <c r="F579" s="5" t="s">
        <v>228</v>
      </c>
      <c r="G579" s="5" t="s">
        <v>152</v>
      </c>
      <c r="H579" s="6">
        <v>33405</v>
      </c>
      <c r="I579" s="6">
        <v>23409</v>
      </c>
      <c r="J579" s="14" t="s">
        <v>53</v>
      </c>
      <c r="K579" s="8">
        <v>9</v>
      </c>
      <c r="L579" s="9">
        <v>210681</v>
      </c>
      <c r="M579" s="10">
        <v>0.1</v>
      </c>
      <c r="N579" s="9">
        <v>189612.9</v>
      </c>
      <c r="O579" s="10">
        <v>0.50922433924856958</v>
      </c>
      <c r="P579" s="15">
        <v>96555.503715505081</v>
      </c>
      <c r="Q579" s="9">
        <v>93057.396284494898</v>
      </c>
      <c r="R579" s="10">
        <v>0.08</v>
      </c>
      <c r="S579" s="9">
        <v>49.691035651082331</v>
      </c>
      <c r="T579" s="16">
        <v>0</v>
      </c>
      <c r="U579" s="9">
        <v>0</v>
      </c>
      <c r="V579" s="9">
        <v>1163000</v>
      </c>
      <c r="W579" s="9"/>
    </row>
    <row r="580" spans="1:23" ht="29" x14ac:dyDescent="0.35">
      <c r="A580" s="5" t="s">
        <v>5439</v>
      </c>
      <c r="B580" s="5" t="s">
        <v>5440</v>
      </c>
      <c r="C580" s="5" t="s">
        <v>189</v>
      </c>
      <c r="D580" s="5" t="s">
        <v>5441</v>
      </c>
      <c r="E580" s="5" t="s">
        <v>586</v>
      </c>
      <c r="F580" s="5" t="s">
        <v>228</v>
      </c>
      <c r="G580" s="5" t="s">
        <v>151</v>
      </c>
      <c r="H580" s="6">
        <v>70076</v>
      </c>
      <c r="I580" s="6">
        <v>49000</v>
      </c>
      <c r="J580" s="14" t="s">
        <v>53</v>
      </c>
      <c r="K580" s="8">
        <v>6</v>
      </c>
      <c r="L580" s="9">
        <v>294000</v>
      </c>
      <c r="M580" s="10">
        <v>0.1</v>
      </c>
      <c r="N580" s="9">
        <v>264600</v>
      </c>
      <c r="O580" s="10">
        <v>0.486662581046023</v>
      </c>
      <c r="P580" s="15">
        <v>128770.91894477767</v>
      </c>
      <c r="Q580" s="9">
        <v>135829.08105522231</v>
      </c>
      <c r="R580" s="10">
        <v>0.08</v>
      </c>
      <c r="S580" s="9">
        <v>34.650275779393446</v>
      </c>
      <c r="T580" s="16">
        <v>0</v>
      </c>
      <c r="U580" s="9">
        <v>0</v>
      </c>
      <c r="V580" s="9">
        <v>1698000</v>
      </c>
      <c r="W580" s="9"/>
    </row>
    <row r="581" spans="1:23" ht="58" x14ac:dyDescent="0.35">
      <c r="A581" s="5" t="s">
        <v>5442</v>
      </c>
      <c r="B581" s="5" t="s">
        <v>5443</v>
      </c>
      <c r="C581" s="5" t="s">
        <v>4154</v>
      </c>
      <c r="D581" s="5" t="s">
        <v>5444</v>
      </c>
      <c r="E581" s="5" t="s">
        <v>918</v>
      </c>
      <c r="F581" s="5" t="s">
        <v>228</v>
      </c>
      <c r="G581" s="5" t="s">
        <v>151</v>
      </c>
      <c r="H581" s="6">
        <v>45090</v>
      </c>
      <c r="I581" s="6">
        <v>11694</v>
      </c>
      <c r="J581" s="14" t="s">
        <v>53</v>
      </c>
      <c r="K581" s="8">
        <v>8.7120000000000015</v>
      </c>
      <c r="L581" s="9">
        <v>101878.128</v>
      </c>
      <c r="M581" s="10">
        <v>0.1</v>
      </c>
      <c r="N581" s="9">
        <v>91690.315200000012</v>
      </c>
      <c r="O581" s="10">
        <v>0.46912538029361733</v>
      </c>
      <c r="P581" s="15">
        <v>43014.253987441654</v>
      </c>
      <c r="Q581" s="9">
        <v>48676.061212558358</v>
      </c>
      <c r="R581" s="10">
        <v>0.08</v>
      </c>
      <c r="S581" s="9">
        <v>52.031021477422563</v>
      </c>
      <c r="T581" s="16">
        <v>0</v>
      </c>
      <c r="U581" s="9">
        <v>0</v>
      </c>
      <c r="V581" s="9">
        <v>608000</v>
      </c>
      <c r="W581" s="9"/>
    </row>
    <row r="582" spans="1:23" ht="101.5" x14ac:dyDescent="0.35">
      <c r="A582" s="5" t="s">
        <v>5445</v>
      </c>
      <c r="B582" s="5" t="s">
        <v>5446</v>
      </c>
      <c r="C582" s="5" t="s">
        <v>5447</v>
      </c>
      <c r="D582" s="5" t="s">
        <v>5448</v>
      </c>
      <c r="E582" s="5" t="s">
        <v>885</v>
      </c>
      <c r="F582" s="5" t="s">
        <v>5449</v>
      </c>
      <c r="G582" s="5" t="s">
        <v>151</v>
      </c>
      <c r="H582" s="6">
        <v>25893</v>
      </c>
      <c r="I582" s="6">
        <v>17397</v>
      </c>
      <c r="J582" s="14" t="s">
        <v>53</v>
      </c>
      <c r="K582" s="8">
        <v>6.6000000000000005</v>
      </c>
      <c r="L582" s="9">
        <v>114820.2</v>
      </c>
      <c r="M582" s="10">
        <v>0.1</v>
      </c>
      <c r="N582" s="9">
        <v>103338.18</v>
      </c>
      <c r="O582" s="10">
        <v>0.48666258104602306</v>
      </c>
      <c r="P582" s="15">
        <v>50290.82539939852</v>
      </c>
      <c r="Q582" s="9">
        <v>53047.354600601488</v>
      </c>
      <c r="R582" s="10">
        <v>0.08</v>
      </c>
      <c r="S582" s="9">
        <v>38.115303357332792</v>
      </c>
      <c r="T582" s="16">
        <v>0</v>
      </c>
      <c r="U582" s="9">
        <v>0</v>
      </c>
      <c r="V582" s="9">
        <v>663000</v>
      </c>
      <c r="W582" s="9"/>
    </row>
    <row r="583" spans="1:23" ht="58" x14ac:dyDescent="0.35">
      <c r="A583" s="5" t="s">
        <v>5450</v>
      </c>
      <c r="B583" s="5" t="s">
        <v>5451</v>
      </c>
      <c r="C583" s="5" t="s">
        <v>439</v>
      </c>
      <c r="D583" s="5" t="s">
        <v>5452</v>
      </c>
      <c r="E583" s="5" t="s">
        <v>2070</v>
      </c>
      <c r="F583" s="5" t="s">
        <v>5453</v>
      </c>
      <c r="G583" s="5" t="s">
        <v>152</v>
      </c>
      <c r="H583" s="6">
        <v>12750</v>
      </c>
      <c r="I583" s="6">
        <v>7400</v>
      </c>
      <c r="J583" s="14" t="s">
        <v>53</v>
      </c>
      <c r="K583" s="8">
        <v>12.1</v>
      </c>
      <c r="L583" s="9">
        <v>89540.000000000015</v>
      </c>
      <c r="M583" s="10">
        <v>0.1</v>
      </c>
      <c r="N583" s="9">
        <v>80586.000000000015</v>
      </c>
      <c r="O583" s="10">
        <v>0.486662581046023</v>
      </c>
      <c r="P583" s="15">
        <v>39218.190756174816</v>
      </c>
      <c r="Q583" s="9">
        <v>41367.809243825199</v>
      </c>
      <c r="R583" s="10">
        <v>0.08</v>
      </c>
      <c r="S583" s="9">
        <v>69.87805615511013</v>
      </c>
      <c r="T583" s="16">
        <v>0</v>
      </c>
      <c r="U583" s="9">
        <v>0</v>
      </c>
      <c r="V583" s="9">
        <v>517000</v>
      </c>
      <c r="W583" s="9"/>
    </row>
    <row r="584" spans="1:23" x14ac:dyDescent="0.35">
      <c r="A584" s="5" t="s">
        <v>5454</v>
      </c>
      <c r="B584" s="5" t="s">
        <v>5454</v>
      </c>
      <c r="C584" s="5" t="s">
        <v>6</v>
      </c>
      <c r="D584" s="5" t="s">
        <v>5455</v>
      </c>
      <c r="E584" s="5" t="s">
        <v>5371</v>
      </c>
      <c r="F584" s="5" t="s">
        <v>473</v>
      </c>
      <c r="G584" s="5" t="s">
        <v>192</v>
      </c>
      <c r="H584" s="6">
        <v>83430</v>
      </c>
      <c r="I584" s="6">
        <v>66550</v>
      </c>
      <c r="J584" s="14" t="s">
        <v>53</v>
      </c>
      <c r="K584" s="8">
        <v>6</v>
      </c>
      <c r="L584" s="9">
        <v>399300</v>
      </c>
      <c r="M584" s="10">
        <v>0.1</v>
      </c>
      <c r="N584" s="9">
        <v>359370</v>
      </c>
      <c r="O584" s="10">
        <v>0.48666258104602306</v>
      </c>
      <c r="P584" s="15">
        <v>174891.93175050931</v>
      </c>
      <c r="Q584" s="9">
        <v>184478.06824949069</v>
      </c>
      <c r="R584" s="10">
        <v>0.08</v>
      </c>
      <c r="S584" s="9">
        <v>34.650275779393446</v>
      </c>
      <c r="T584" s="16">
        <v>0</v>
      </c>
      <c r="U584" s="9">
        <v>0</v>
      </c>
      <c r="V584" s="9">
        <v>2306000</v>
      </c>
      <c r="W584" s="9"/>
    </row>
    <row r="585" spans="1:23" x14ac:dyDescent="0.35">
      <c r="A585" s="5" t="s">
        <v>5456</v>
      </c>
      <c r="B585" s="5" t="s">
        <v>5456</v>
      </c>
      <c r="C585" s="5" t="s">
        <v>6</v>
      </c>
      <c r="D585" s="5" t="s">
        <v>5457</v>
      </c>
      <c r="E585" s="5" t="s">
        <v>3829</v>
      </c>
      <c r="F585" s="5" t="s">
        <v>473</v>
      </c>
      <c r="G585" s="5" t="s">
        <v>151</v>
      </c>
      <c r="H585" s="6">
        <v>22491</v>
      </c>
      <c r="I585" s="6">
        <v>34586</v>
      </c>
      <c r="J585" s="14" t="s">
        <v>53</v>
      </c>
      <c r="K585" s="8">
        <v>9</v>
      </c>
      <c r="L585" s="9">
        <v>311274</v>
      </c>
      <c r="M585" s="10">
        <v>0.1</v>
      </c>
      <c r="N585" s="9">
        <v>280146.59999999998</v>
      </c>
      <c r="O585" s="10">
        <v>0.50922433924856958</v>
      </c>
      <c r="P585" s="15">
        <v>142657.46727773332</v>
      </c>
      <c r="Q585" s="9">
        <v>137489.13272226666</v>
      </c>
      <c r="R585" s="10">
        <v>0.08</v>
      </c>
      <c r="S585" s="9">
        <v>49.691035651082323</v>
      </c>
      <c r="T585" s="16">
        <v>0</v>
      </c>
      <c r="U585" s="9">
        <v>0</v>
      </c>
      <c r="V585" s="9">
        <v>1719000</v>
      </c>
      <c r="W585" s="9"/>
    </row>
    <row r="586" spans="1:23" x14ac:dyDescent="0.35">
      <c r="A586" s="5" t="s">
        <v>5458</v>
      </c>
      <c r="B586" s="5" t="s">
        <v>5458</v>
      </c>
      <c r="C586" s="5" t="s">
        <v>6</v>
      </c>
      <c r="D586" s="5" t="s">
        <v>5459</v>
      </c>
      <c r="E586" s="5" t="s">
        <v>1007</v>
      </c>
      <c r="F586" s="5" t="s">
        <v>5460</v>
      </c>
      <c r="G586" s="5" t="s">
        <v>152</v>
      </c>
      <c r="H586" s="6">
        <v>123275</v>
      </c>
      <c r="I586" s="6">
        <v>62003</v>
      </c>
      <c r="J586" s="14" t="s">
        <v>53</v>
      </c>
      <c r="K586" s="8">
        <v>9</v>
      </c>
      <c r="L586" s="9">
        <v>558027</v>
      </c>
      <c r="M586" s="10">
        <v>0.1</v>
      </c>
      <c r="N586" s="9">
        <v>502224.3</v>
      </c>
      <c r="O586" s="10">
        <v>0.48666258104602311</v>
      </c>
      <c r="P586" s="15">
        <v>244413.77410203221</v>
      </c>
      <c r="Q586" s="9">
        <v>257810.52589796775</v>
      </c>
      <c r="R586" s="10">
        <v>0.08</v>
      </c>
      <c r="S586" s="9">
        <v>51.975413669090159</v>
      </c>
      <c r="T586" s="16">
        <v>0</v>
      </c>
      <c r="U586" s="9">
        <v>0</v>
      </c>
      <c r="V586" s="9">
        <v>3223000</v>
      </c>
      <c r="W586" s="9"/>
    </row>
    <row r="587" spans="1:23" x14ac:dyDescent="0.35">
      <c r="A587" s="5" t="s">
        <v>5461</v>
      </c>
      <c r="B587" s="5" t="s">
        <v>5461</v>
      </c>
      <c r="C587" s="5" t="s">
        <v>6</v>
      </c>
      <c r="D587" s="5" t="s">
        <v>5462</v>
      </c>
      <c r="E587" s="5" t="s">
        <v>689</v>
      </c>
      <c r="F587" s="5" t="s">
        <v>269</v>
      </c>
      <c r="G587" s="5" t="s">
        <v>151</v>
      </c>
      <c r="H587" s="6">
        <v>33255</v>
      </c>
      <c r="I587" s="6">
        <v>20485</v>
      </c>
      <c r="J587" s="14" t="s">
        <v>53</v>
      </c>
      <c r="K587" s="8">
        <v>6</v>
      </c>
      <c r="L587" s="9">
        <v>122910</v>
      </c>
      <c r="M587" s="10">
        <v>0.1</v>
      </c>
      <c r="N587" s="9">
        <v>110619</v>
      </c>
      <c r="O587" s="10">
        <v>0.51312717412085851</v>
      </c>
      <c r="P587" s="15">
        <v>56761.614874075247</v>
      </c>
      <c r="Q587" s="9">
        <v>53857.385125924753</v>
      </c>
      <c r="R587" s="10">
        <v>0.08</v>
      </c>
      <c r="S587" s="9">
        <v>32.863915746842046</v>
      </c>
      <c r="T587" s="16">
        <v>0</v>
      </c>
      <c r="U587" s="9">
        <v>0</v>
      </c>
      <c r="V587" s="9">
        <v>673000</v>
      </c>
      <c r="W587" s="9"/>
    </row>
    <row r="588" spans="1:23" ht="29" x14ac:dyDescent="0.35">
      <c r="A588" s="5" t="s">
        <v>5463</v>
      </c>
      <c r="B588" s="5" t="s">
        <v>5464</v>
      </c>
      <c r="C588" s="5" t="s">
        <v>196</v>
      </c>
      <c r="D588" s="5" t="s">
        <v>5465</v>
      </c>
      <c r="E588" s="5" t="s">
        <v>3829</v>
      </c>
      <c r="F588" s="5" t="s">
        <v>5466</v>
      </c>
      <c r="G588" s="5" t="s">
        <v>152</v>
      </c>
      <c r="H588" s="6">
        <v>85664</v>
      </c>
      <c r="I588" s="6">
        <v>81070</v>
      </c>
      <c r="J588" s="14" t="s">
        <v>53</v>
      </c>
      <c r="K588" s="8">
        <v>9</v>
      </c>
      <c r="L588" s="9">
        <v>729630</v>
      </c>
      <c r="M588" s="10">
        <v>0.1</v>
      </c>
      <c r="N588" s="9">
        <v>656667</v>
      </c>
      <c r="O588" s="10">
        <v>0.50922433924856958</v>
      </c>
      <c r="P588" s="15">
        <v>334390.81918134046</v>
      </c>
      <c r="Q588" s="9">
        <v>322276.18081865954</v>
      </c>
      <c r="R588" s="10">
        <v>0.08</v>
      </c>
      <c r="S588" s="9">
        <v>49.691035651082331</v>
      </c>
      <c r="T588" s="16">
        <v>0</v>
      </c>
      <c r="U588" s="9">
        <v>0</v>
      </c>
      <c r="V588" s="9">
        <v>4028000</v>
      </c>
      <c r="W588" s="9"/>
    </row>
    <row r="589" spans="1:23" ht="58" x14ac:dyDescent="0.35">
      <c r="A589" s="5" t="s">
        <v>5467</v>
      </c>
      <c r="B589" s="5" t="s">
        <v>5468</v>
      </c>
      <c r="C589" s="5" t="s">
        <v>190</v>
      </c>
      <c r="D589" s="5" t="s">
        <v>5469</v>
      </c>
      <c r="E589" s="5" t="s">
        <v>1271</v>
      </c>
      <c r="F589" s="5" t="s">
        <v>5470</v>
      </c>
      <c r="G589" s="5" t="s">
        <v>151</v>
      </c>
      <c r="H589" s="6">
        <v>15500</v>
      </c>
      <c r="I589" s="6">
        <v>11125</v>
      </c>
      <c r="J589" s="14" t="s">
        <v>53</v>
      </c>
      <c r="K589" s="8">
        <v>6.6000000000000005</v>
      </c>
      <c r="L589" s="9">
        <v>73425</v>
      </c>
      <c r="M589" s="10">
        <v>0.1</v>
      </c>
      <c r="N589" s="9">
        <v>66082.5</v>
      </c>
      <c r="O589" s="10">
        <v>0.49775419516339531</v>
      </c>
      <c r="P589" s="15">
        <v>32892.841601885069</v>
      </c>
      <c r="Q589" s="9">
        <v>33189.658398114931</v>
      </c>
      <c r="R589" s="10">
        <v>0.08</v>
      </c>
      <c r="S589" s="9">
        <v>37.291751009117903</v>
      </c>
      <c r="T589" s="16">
        <v>0</v>
      </c>
      <c r="U589" s="9">
        <v>0</v>
      </c>
      <c r="V589" s="9">
        <v>415000</v>
      </c>
      <c r="W589" s="9"/>
    </row>
    <row r="590" spans="1:23" x14ac:dyDescent="0.35">
      <c r="A590" s="5" t="s">
        <v>5471</v>
      </c>
      <c r="B590" s="5" t="s">
        <v>5471</v>
      </c>
      <c r="C590" s="5" t="s">
        <v>2</v>
      </c>
      <c r="D590" s="5" t="s">
        <v>5472</v>
      </c>
      <c r="E590" s="5" t="s">
        <v>3638</v>
      </c>
      <c r="F590" s="5" t="s">
        <v>229</v>
      </c>
      <c r="G590" s="5" t="s">
        <v>152</v>
      </c>
      <c r="H590" s="6">
        <v>65744</v>
      </c>
      <c r="I590" s="6" t="s">
        <v>5473</v>
      </c>
      <c r="J590" s="14" t="s">
        <v>53</v>
      </c>
      <c r="K590" s="8">
        <v>8</v>
      </c>
      <c r="L590" s="9">
        <v>6560</v>
      </c>
      <c r="M590" s="10">
        <v>0.1</v>
      </c>
      <c r="N590" s="9">
        <v>5904</v>
      </c>
      <c r="O590" s="10">
        <v>0.50234120510349989</v>
      </c>
      <c r="P590" s="15">
        <v>2965.8224749310634</v>
      </c>
      <c r="Q590" s="9">
        <v>2938.1775250689366</v>
      </c>
      <c r="R590" s="10">
        <v>0.08</v>
      </c>
      <c r="S590" s="9">
        <v>44.789291540685007</v>
      </c>
      <c r="T590" s="16">
        <v>64104</v>
      </c>
      <c r="U590" s="9">
        <v>641040</v>
      </c>
      <c r="V590" s="9">
        <v>678000</v>
      </c>
      <c r="W590" s="9"/>
    </row>
    <row r="591" spans="1:23" ht="159.5" x14ac:dyDescent="0.35">
      <c r="A591" s="5" t="s">
        <v>5474</v>
      </c>
      <c r="B591" s="5" t="s">
        <v>5475</v>
      </c>
      <c r="C591" s="5" t="s">
        <v>5476</v>
      </c>
      <c r="D591" s="5" t="s">
        <v>5477</v>
      </c>
      <c r="E591" s="5" t="s">
        <v>885</v>
      </c>
      <c r="F591" s="5" t="s">
        <v>5478</v>
      </c>
      <c r="G591" s="5" t="s">
        <v>151</v>
      </c>
      <c r="H591" s="6">
        <v>62524</v>
      </c>
      <c r="I591" s="6">
        <v>8796</v>
      </c>
      <c r="J591" s="14" t="s">
        <v>53</v>
      </c>
      <c r="K591" s="8">
        <v>6.6000000000000005</v>
      </c>
      <c r="L591" s="9">
        <v>58053.600000000006</v>
      </c>
      <c r="M591" s="10">
        <v>0.1</v>
      </c>
      <c r="N591" s="9">
        <v>52248.240000000005</v>
      </c>
      <c r="O591" s="10">
        <v>0.486662581046023</v>
      </c>
      <c r="P591" s="15">
        <v>25427.263333512063</v>
      </c>
      <c r="Q591" s="9">
        <v>26820.976666487943</v>
      </c>
      <c r="R591" s="10">
        <v>0.08</v>
      </c>
      <c r="S591" s="9">
        <v>38.115303357332799</v>
      </c>
      <c r="T591" s="16">
        <v>44932</v>
      </c>
      <c r="U591" s="9">
        <v>359456</v>
      </c>
      <c r="V591" s="9">
        <v>695000</v>
      </c>
      <c r="W591" s="9"/>
    </row>
    <row r="592" spans="1:23" x14ac:dyDescent="0.35">
      <c r="A592" s="5" t="s">
        <v>5479</v>
      </c>
      <c r="B592" s="5" t="s">
        <v>5479</v>
      </c>
      <c r="C592" s="5" t="s">
        <v>6</v>
      </c>
      <c r="D592" s="5" t="s">
        <v>5480</v>
      </c>
      <c r="E592" s="5" t="s">
        <v>3829</v>
      </c>
      <c r="F592" s="5" t="s">
        <v>274</v>
      </c>
      <c r="G592" s="5" t="s">
        <v>151</v>
      </c>
      <c r="H592" s="6">
        <v>35955</v>
      </c>
      <c r="I592" s="6">
        <v>20293</v>
      </c>
      <c r="J592" s="14" t="s">
        <v>53</v>
      </c>
      <c r="K592" s="8">
        <v>9</v>
      </c>
      <c r="L592" s="9">
        <v>182637</v>
      </c>
      <c r="M592" s="10">
        <v>0.1</v>
      </c>
      <c r="N592" s="9">
        <v>164373.29999999999</v>
      </c>
      <c r="O592" s="10">
        <v>0.50922433924856969</v>
      </c>
      <c r="P592" s="15">
        <v>83702.88508260691</v>
      </c>
      <c r="Q592" s="9">
        <v>80670.414917393078</v>
      </c>
      <c r="R592" s="10">
        <v>0.08</v>
      </c>
      <c r="S592" s="9">
        <v>49.691035651082323</v>
      </c>
      <c r="T592" s="16">
        <v>0</v>
      </c>
      <c r="U592" s="9">
        <v>0</v>
      </c>
      <c r="V592" s="9">
        <v>1008000</v>
      </c>
      <c r="W592" s="9"/>
    </row>
    <row r="593" spans="1:23" x14ac:dyDescent="0.35">
      <c r="A593" s="5" t="s">
        <v>5481</v>
      </c>
      <c r="B593" s="5" t="s">
        <v>5481</v>
      </c>
      <c r="C593" s="5" t="s">
        <v>6</v>
      </c>
      <c r="D593" s="5" t="s">
        <v>5482</v>
      </c>
      <c r="E593" s="5" t="s">
        <v>2070</v>
      </c>
      <c r="F593" s="5" t="s">
        <v>274</v>
      </c>
      <c r="G593" s="5" t="s">
        <v>151</v>
      </c>
      <c r="H593" s="6">
        <v>41423</v>
      </c>
      <c r="I593" s="6">
        <v>180246</v>
      </c>
      <c r="J593" s="14" t="s">
        <v>53</v>
      </c>
      <c r="K593" s="8">
        <v>9.9</v>
      </c>
      <c r="L593" s="9">
        <v>1784435.4</v>
      </c>
      <c r="M593" s="10">
        <v>0.1</v>
      </c>
      <c r="N593" s="9">
        <v>1605991.86</v>
      </c>
      <c r="O593" s="10">
        <v>0.48666258104602306</v>
      </c>
      <c r="P593" s="15">
        <v>781576.14372650336</v>
      </c>
      <c r="Q593" s="9">
        <v>824415.71627349674</v>
      </c>
      <c r="R593" s="10">
        <v>0.08</v>
      </c>
      <c r="S593" s="9">
        <v>57.17295503599918</v>
      </c>
      <c r="T593" s="16">
        <v>0</v>
      </c>
      <c r="U593" s="9">
        <v>0</v>
      </c>
      <c r="V593" s="9">
        <v>10305000</v>
      </c>
      <c r="W593" s="9"/>
    </row>
    <row r="594" spans="1:23" ht="101.5" x14ac:dyDescent="0.35">
      <c r="A594" s="5" t="s">
        <v>5483</v>
      </c>
      <c r="B594" s="5" t="s">
        <v>5484</v>
      </c>
      <c r="C594" s="5" t="s">
        <v>5485</v>
      </c>
      <c r="D594" s="5" t="s">
        <v>5486</v>
      </c>
      <c r="E594" s="5" t="s">
        <v>810</v>
      </c>
      <c r="F594" s="5" t="s">
        <v>5487</v>
      </c>
      <c r="G594" s="5" t="s">
        <v>151</v>
      </c>
      <c r="H594" s="6">
        <v>88046</v>
      </c>
      <c r="I594" s="6">
        <v>71956</v>
      </c>
      <c r="J594" s="14" t="s">
        <v>53</v>
      </c>
      <c r="K594" s="8">
        <v>6</v>
      </c>
      <c r="L594" s="9">
        <v>431736</v>
      </c>
      <c r="M594" s="10">
        <v>0.1</v>
      </c>
      <c r="N594" s="9">
        <v>388562.4</v>
      </c>
      <c r="O594" s="10">
        <v>0.48683980751094535</v>
      </c>
      <c r="P594" s="15">
        <v>189167.64402199097</v>
      </c>
      <c r="Q594" s="9">
        <v>199394.75597800905</v>
      </c>
      <c r="R594" s="10">
        <v>0.08</v>
      </c>
      <c r="S594" s="9">
        <v>34.638312993011183</v>
      </c>
      <c r="T594" s="16">
        <v>0</v>
      </c>
      <c r="U594" s="9">
        <v>0</v>
      </c>
      <c r="V594" s="9">
        <v>2492000</v>
      </c>
      <c r="W594" s="9"/>
    </row>
    <row r="595" spans="1:23" ht="72.5" x14ac:dyDescent="0.35">
      <c r="A595" s="5" t="s">
        <v>5488</v>
      </c>
      <c r="B595" s="5" t="s">
        <v>5489</v>
      </c>
      <c r="C595" s="5" t="s">
        <v>5490</v>
      </c>
      <c r="D595" s="5" t="s">
        <v>5491</v>
      </c>
      <c r="E595" s="5" t="s">
        <v>642</v>
      </c>
      <c r="F595" s="5" t="s">
        <v>337</v>
      </c>
      <c r="G595" s="5" t="s">
        <v>152</v>
      </c>
      <c r="H595" s="6">
        <v>95044</v>
      </c>
      <c r="I595" s="6">
        <v>68253</v>
      </c>
      <c r="J595" s="14" t="s">
        <v>53</v>
      </c>
      <c r="K595" s="8">
        <v>9</v>
      </c>
      <c r="L595" s="9">
        <v>614277</v>
      </c>
      <c r="M595" s="10">
        <v>0.1</v>
      </c>
      <c r="N595" s="9">
        <v>552849.30000000005</v>
      </c>
      <c r="O595" s="10">
        <v>0.486662581046023</v>
      </c>
      <c r="P595" s="15">
        <v>269051.06726748712</v>
      </c>
      <c r="Q595" s="9">
        <v>283798.23273251293</v>
      </c>
      <c r="R595" s="10">
        <v>0.08</v>
      </c>
      <c r="S595" s="9">
        <v>51.975413669090173</v>
      </c>
      <c r="T595" s="16">
        <v>0</v>
      </c>
      <c r="U595" s="9">
        <v>0</v>
      </c>
      <c r="V595" s="9">
        <v>3547000</v>
      </c>
      <c r="W595" s="9"/>
    </row>
    <row r="596" spans="1:23" x14ac:dyDescent="0.35">
      <c r="A596" s="5" t="s">
        <v>5492</v>
      </c>
      <c r="B596" s="5" t="s">
        <v>5492</v>
      </c>
      <c r="C596" s="5" t="s">
        <v>23</v>
      </c>
      <c r="D596" s="5" t="s">
        <v>5493</v>
      </c>
      <c r="E596" s="5" t="s">
        <v>586</v>
      </c>
      <c r="F596" s="5" t="s">
        <v>63</v>
      </c>
      <c r="G596" s="5" t="s">
        <v>152</v>
      </c>
      <c r="H596" s="6">
        <v>17645</v>
      </c>
      <c r="I596" s="6" t="s">
        <v>5494</v>
      </c>
      <c r="J596" s="14" t="s">
        <v>53</v>
      </c>
      <c r="K596" s="8">
        <v>8</v>
      </c>
      <c r="L596" s="9">
        <v>134400</v>
      </c>
      <c r="M596" s="10">
        <v>0.1</v>
      </c>
      <c r="N596" s="9">
        <v>120960</v>
      </c>
      <c r="O596" s="10">
        <v>0.486662581046023</v>
      </c>
      <c r="P596" s="15">
        <v>58866.705803326942</v>
      </c>
      <c r="Q596" s="9">
        <v>62093.294196673058</v>
      </c>
      <c r="R596" s="10">
        <v>0.08</v>
      </c>
      <c r="S596" s="9">
        <v>46.200367705857929</v>
      </c>
      <c r="T596" s="16">
        <v>0</v>
      </c>
      <c r="U596" s="9">
        <v>0</v>
      </c>
      <c r="V596" s="9">
        <v>776000</v>
      </c>
      <c r="W596" s="9"/>
    </row>
    <row r="597" spans="1:23" x14ac:dyDescent="0.35">
      <c r="A597" s="5" t="s">
        <v>5495</v>
      </c>
      <c r="B597" s="5" t="s">
        <v>5495</v>
      </c>
      <c r="C597" s="5" t="s">
        <v>455</v>
      </c>
      <c r="D597" s="5" t="s">
        <v>5496</v>
      </c>
      <c r="E597" s="5" t="s">
        <v>3599</v>
      </c>
      <c r="F597" s="5" t="s">
        <v>63</v>
      </c>
      <c r="G597" s="5" t="s">
        <v>151</v>
      </c>
      <c r="H597" s="6">
        <v>10516</v>
      </c>
      <c r="I597" s="6">
        <v>9531</v>
      </c>
      <c r="J597" s="14" t="s">
        <v>53</v>
      </c>
      <c r="K597" s="8">
        <v>6.6000000000000005</v>
      </c>
      <c r="L597" s="9">
        <v>62904.600000000006</v>
      </c>
      <c r="M597" s="10">
        <v>0.1</v>
      </c>
      <c r="N597" s="9">
        <v>56614.140000000007</v>
      </c>
      <c r="O597" s="10">
        <v>0.48722337869269866</v>
      </c>
      <c r="P597" s="15">
        <v>27583.732572581459</v>
      </c>
      <c r="Q597" s="9">
        <v>29030.407427418548</v>
      </c>
      <c r="R597" s="10">
        <v>0.08</v>
      </c>
      <c r="S597" s="9">
        <v>38.073664132067137</v>
      </c>
      <c r="T597" s="16">
        <v>0</v>
      </c>
      <c r="U597" s="9">
        <v>0</v>
      </c>
      <c r="V597" s="9">
        <v>363000</v>
      </c>
      <c r="W597" s="9"/>
    </row>
    <row r="598" spans="1:23" ht="72.5" x14ac:dyDescent="0.35">
      <c r="A598" s="5" t="s">
        <v>5497</v>
      </c>
      <c r="B598" s="5" t="s">
        <v>5498</v>
      </c>
      <c r="C598" s="5" t="s">
        <v>5358</v>
      </c>
      <c r="D598" s="5" t="s">
        <v>5499</v>
      </c>
      <c r="E598" s="5" t="s">
        <v>586</v>
      </c>
      <c r="F598" s="5" t="s">
        <v>5500</v>
      </c>
      <c r="G598" s="5" t="s">
        <v>152</v>
      </c>
      <c r="H598" s="6">
        <v>359176</v>
      </c>
      <c r="I598" s="6">
        <v>229707</v>
      </c>
      <c r="J598" s="14" t="s">
        <v>53</v>
      </c>
      <c r="K598" s="8">
        <v>5.4</v>
      </c>
      <c r="L598" s="9">
        <v>1240417.8</v>
      </c>
      <c r="M598" s="10">
        <v>0.1</v>
      </c>
      <c r="N598" s="9">
        <v>1116376.02</v>
      </c>
      <c r="O598" s="10">
        <v>0.48666258104602311</v>
      </c>
      <c r="P598" s="15">
        <v>543298.43531108671</v>
      </c>
      <c r="Q598" s="9">
        <v>573077.58468891331</v>
      </c>
      <c r="R598" s="10">
        <v>0.08</v>
      </c>
      <c r="S598" s="9">
        <v>31.185248201454097</v>
      </c>
      <c r="T598" s="16">
        <v>0</v>
      </c>
      <c r="U598" s="9">
        <v>0</v>
      </c>
      <c r="V598" s="9">
        <v>7163000</v>
      </c>
      <c r="W598" s="9"/>
    </row>
    <row r="599" spans="1:23" ht="174" x14ac:dyDescent="0.35">
      <c r="A599" s="5" t="s">
        <v>5501</v>
      </c>
      <c r="B599" s="5" t="s">
        <v>5502</v>
      </c>
      <c r="C599" s="5" t="s">
        <v>5503</v>
      </c>
      <c r="D599" s="5" t="s">
        <v>5504</v>
      </c>
      <c r="E599" s="5" t="s">
        <v>3706</v>
      </c>
      <c r="F599" s="5" t="s">
        <v>5505</v>
      </c>
      <c r="G599" s="5" t="s">
        <v>151</v>
      </c>
      <c r="H599" s="6">
        <v>65546</v>
      </c>
      <c r="I599" s="6">
        <v>25654</v>
      </c>
      <c r="J599" s="14" t="s">
        <v>53</v>
      </c>
      <c r="K599" s="8">
        <v>11</v>
      </c>
      <c r="L599" s="9">
        <v>282194</v>
      </c>
      <c r="M599" s="10">
        <v>0.1</v>
      </c>
      <c r="N599" s="9">
        <v>253974.6</v>
      </c>
      <c r="O599" s="10">
        <v>0.5023412051035</v>
      </c>
      <c r="P599" s="15">
        <v>127581.90662967936</v>
      </c>
      <c r="Q599" s="9">
        <v>126392.69337032065</v>
      </c>
      <c r="R599" s="10">
        <v>0.08</v>
      </c>
      <c r="S599" s="9">
        <v>61.585275868441883</v>
      </c>
      <c r="T599" s="16">
        <v>0</v>
      </c>
      <c r="U599" s="9">
        <v>0</v>
      </c>
      <c r="V599" s="9">
        <v>1580000</v>
      </c>
      <c r="W599" s="9"/>
    </row>
    <row r="600" spans="1:23" x14ac:dyDescent="0.35">
      <c r="A600" s="5" t="s">
        <v>5506</v>
      </c>
      <c r="B600" s="5" t="s">
        <v>5506</v>
      </c>
      <c r="C600" s="5" t="s">
        <v>6</v>
      </c>
      <c r="D600" s="5" t="s">
        <v>5507</v>
      </c>
      <c r="E600" s="5" t="s">
        <v>3632</v>
      </c>
      <c r="F600" s="5" t="s">
        <v>259</v>
      </c>
      <c r="G600" s="5" t="s">
        <v>151</v>
      </c>
      <c r="H600" s="6">
        <v>17087</v>
      </c>
      <c r="I600" s="6">
        <v>11165</v>
      </c>
      <c r="J600" s="14" t="s">
        <v>53</v>
      </c>
      <c r="K600" s="8">
        <v>12.1</v>
      </c>
      <c r="L600" s="9">
        <v>135096.50000000003</v>
      </c>
      <c r="M600" s="10">
        <v>0.1</v>
      </c>
      <c r="N600" s="9">
        <v>121586.85000000002</v>
      </c>
      <c r="O600" s="10">
        <v>0.50234120510349989</v>
      </c>
      <c r="P600" s="15">
        <v>61078.084753738491</v>
      </c>
      <c r="Q600" s="9">
        <v>60508.76524626153</v>
      </c>
      <c r="R600" s="10">
        <v>0.08</v>
      </c>
      <c r="S600" s="9">
        <v>67.743803455286084</v>
      </c>
      <c r="T600" s="16">
        <v>0</v>
      </c>
      <c r="U600" s="9">
        <v>0</v>
      </c>
      <c r="V600" s="9">
        <v>756000</v>
      </c>
      <c r="W600" s="9"/>
    </row>
    <row r="601" spans="1:23" x14ac:dyDescent="0.35">
      <c r="A601" s="5" t="s">
        <v>5508</v>
      </c>
      <c r="B601" s="5" t="s">
        <v>5508</v>
      </c>
      <c r="C601" s="5" t="s">
        <v>6</v>
      </c>
      <c r="D601" s="5" t="s">
        <v>5509</v>
      </c>
      <c r="E601" s="5" t="s">
        <v>2070</v>
      </c>
      <c r="F601" s="5" t="s">
        <v>259</v>
      </c>
      <c r="G601" s="5" t="s">
        <v>152</v>
      </c>
      <c r="H601" s="6">
        <v>68825</v>
      </c>
      <c r="I601" s="6">
        <v>101308</v>
      </c>
      <c r="J601" s="14" t="s">
        <v>53</v>
      </c>
      <c r="K601" s="8">
        <v>9.9</v>
      </c>
      <c r="L601" s="9">
        <v>1002949.2</v>
      </c>
      <c r="M601" s="10">
        <v>0.1</v>
      </c>
      <c r="N601" s="9">
        <v>902654.28</v>
      </c>
      <c r="O601" s="10">
        <v>0.48666258104602306</v>
      </c>
      <c r="P601" s="15">
        <v>439288.06169703958</v>
      </c>
      <c r="Q601" s="9">
        <v>463366.21830296051</v>
      </c>
      <c r="R601" s="10">
        <v>0.08</v>
      </c>
      <c r="S601" s="9">
        <v>57.17295503599918</v>
      </c>
      <c r="T601" s="16">
        <v>0</v>
      </c>
      <c r="U601" s="9">
        <v>0</v>
      </c>
      <c r="V601" s="9">
        <v>5792000</v>
      </c>
      <c r="W601" s="9"/>
    </row>
    <row r="602" spans="1:23" ht="43.5" x14ac:dyDescent="0.35">
      <c r="A602" s="5" t="s">
        <v>5510</v>
      </c>
      <c r="B602" s="5" t="s">
        <v>5511</v>
      </c>
      <c r="C602" s="5" t="s">
        <v>199</v>
      </c>
      <c r="D602" s="5" t="s">
        <v>5512</v>
      </c>
      <c r="E602" s="5" t="s">
        <v>3706</v>
      </c>
      <c r="F602" s="5" t="s">
        <v>259</v>
      </c>
      <c r="G602" s="5" t="s">
        <v>151</v>
      </c>
      <c r="H602" s="6">
        <v>126700</v>
      </c>
      <c r="I602" s="6">
        <v>66048</v>
      </c>
      <c r="J602" s="14" t="s">
        <v>53</v>
      </c>
      <c r="K602" s="8">
        <v>11</v>
      </c>
      <c r="L602" s="9">
        <v>726528</v>
      </c>
      <c r="M602" s="10">
        <v>0.1</v>
      </c>
      <c r="N602" s="9">
        <v>653875.19999999995</v>
      </c>
      <c r="O602" s="10">
        <v>0.50234120510349989</v>
      </c>
      <c r="P602" s="15">
        <v>328468.45595529198</v>
      </c>
      <c r="Q602" s="9">
        <v>325406.74404470797</v>
      </c>
      <c r="R602" s="10">
        <v>0.08</v>
      </c>
      <c r="S602" s="9">
        <v>61.585275868441883</v>
      </c>
      <c r="T602" s="16">
        <v>0</v>
      </c>
      <c r="U602" s="9">
        <v>0</v>
      </c>
      <c r="V602" s="9">
        <v>4068000</v>
      </c>
      <c r="W602" s="9"/>
    </row>
    <row r="603" spans="1:23" ht="29" x14ac:dyDescent="0.35">
      <c r="A603" s="5" t="s">
        <v>5513</v>
      </c>
      <c r="B603" s="5" t="s">
        <v>5514</v>
      </c>
      <c r="C603" s="5" t="s">
        <v>194</v>
      </c>
      <c r="D603" s="5" t="s">
        <v>5515</v>
      </c>
      <c r="E603" s="5" t="s">
        <v>3706</v>
      </c>
      <c r="F603" s="5" t="s">
        <v>296</v>
      </c>
      <c r="G603" s="5" t="s">
        <v>151</v>
      </c>
      <c r="H603" s="6">
        <v>154327</v>
      </c>
      <c r="I603" s="6">
        <v>170150</v>
      </c>
      <c r="J603" s="14" t="s">
        <v>53</v>
      </c>
      <c r="K603" s="8">
        <v>9.9</v>
      </c>
      <c r="L603" s="9">
        <v>1684485</v>
      </c>
      <c r="M603" s="10">
        <v>0.1</v>
      </c>
      <c r="N603" s="9">
        <v>1516036.5</v>
      </c>
      <c r="O603" s="10">
        <v>0.50234120510349989</v>
      </c>
      <c r="P603" s="15">
        <v>761567.60239089211</v>
      </c>
      <c r="Q603" s="9">
        <v>754468.89760910789</v>
      </c>
      <c r="R603" s="10">
        <v>0.08</v>
      </c>
      <c r="S603" s="9">
        <v>55.426748281597703</v>
      </c>
      <c r="T603" s="16">
        <v>0</v>
      </c>
      <c r="U603" s="9">
        <v>0</v>
      </c>
      <c r="V603" s="9">
        <v>9431000</v>
      </c>
      <c r="W603" s="9"/>
    </row>
    <row r="604" spans="1:23" x14ac:dyDescent="0.35">
      <c r="A604" s="5" t="s">
        <v>5516</v>
      </c>
      <c r="B604" s="5" t="s">
        <v>5516</v>
      </c>
      <c r="C604" s="5" t="s">
        <v>6</v>
      </c>
      <c r="D604" s="5" t="s">
        <v>5517</v>
      </c>
      <c r="E604" s="5" t="s">
        <v>586</v>
      </c>
      <c r="F604" s="5" t="s">
        <v>296</v>
      </c>
      <c r="G604" s="5" t="s">
        <v>151</v>
      </c>
      <c r="H604" s="6">
        <v>34222</v>
      </c>
      <c r="I604" s="6">
        <v>32092</v>
      </c>
      <c r="J604" s="14" t="s">
        <v>53</v>
      </c>
      <c r="K604" s="8">
        <v>6</v>
      </c>
      <c r="L604" s="9">
        <v>192552</v>
      </c>
      <c r="M604" s="10">
        <v>0.1</v>
      </c>
      <c r="N604" s="9">
        <v>173296.8</v>
      </c>
      <c r="O604" s="10">
        <v>0.48666258104602311</v>
      </c>
      <c r="P604" s="15">
        <v>84337.067975016442</v>
      </c>
      <c r="Q604" s="9">
        <v>88959.732024983532</v>
      </c>
      <c r="R604" s="10">
        <v>0.08</v>
      </c>
      <c r="S604" s="9">
        <v>34.650275779393432</v>
      </c>
      <c r="T604" s="16">
        <v>0</v>
      </c>
      <c r="U604" s="9">
        <v>0</v>
      </c>
      <c r="V604" s="9">
        <v>1112000</v>
      </c>
      <c r="W604" s="9"/>
    </row>
    <row r="605" spans="1:23" x14ac:dyDescent="0.35">
      <c r="A605" s="5" t="s">
        <v>5518</v>
      </c>
      <c r="B605" s="5" t="s">
        <v>5518</v>
      </c>
      <c r="C605" s="5" t="s">
        <v>6</v>
      </c>
      <c r="D605" s="5" t="s">
        <v>5519</v>
      </c>
      <c r="E605" s="5" t="s">
        <v>3829</v>
      </c>
      <c r="F605" s="5" t="s">
        <v>284</v>
      </c>
      <c r="G605" s="5" t="s">
        <v>152</v>
      </c>
      <c r="H605" s="6">
        <v>33200</v>
      </c>
      <c r="I605" s="6">
        <v>61715</v>
      </c>
      <c r="J605" s="14" t="s">
        <v>53</v>
      </c>
      <c r="K605" s="8">
        <v>9</v>
      </c>
      <c r="L605" s="9">
        <v>555435</v>
      </c>
      <c r="M605" s="10">
        <v>0.1</v>
      </c>
      <c r="N605" s="9">
        <v>499891.5</v>
      </c>
      <c r="O605" s="10">
        <v>0.50922433924856958</v>
      </c>
      <c r="P605" s="15">
        <v>254556.91878347631</v>
      </c>
      <c r="Q605" s="9">
        <v>245334.58121652369</v>
      </c>
      <c r="R605" s="10">
        <v>0.08</v>
      </c>
      <c r="S605" s="9">
        <v>49.691035651082323</v>
      </c>
      <c r="T605" s="16">
        <v>0</v>
      </c>
      <c r="U605" s="9">
        <v>0</v>
      </c>
      <c r="V605" s="9">
        <v>3067000</v>
      </c>
      <c r="W605" s="9"/>
    </row>
    <row r="606" spans="1:23" ht="43.5" x14ac:dyDescent="0.35">
      <c r="A606" s="5" t="s">
        <v>5520</v>
      </c>
      <c r="B606" s="5" t="s">
        <v>5521</v>
      </c>
      <c r="C606" s="5" t="s">
        <v>466</v>
      </c>
      <c r="D606" s="5" t="s">
        <v>5522</v>
      </c>
      <c r="E606" s="5" t="s">
        <v>2070</v>
      </c>
      <c r="F606" s="5" t="s">
        <v>284</v>
      </c>
      <c r="G606" s="5" t="s">
        <v>152</v>
      </c>
      <c r="H606" s="6">
        <v>46685</v>
      </c>
      <c r="I606" s="6">
        <v>27090</v>
      </c>
      <c r="J606" s="14" t="s">
        <v>53</v>
      </c>
      <c r="K606" s="8">
        <v>11</v>
      </c>
      <c r="L606" s="9">
        <v>297990</v>
      </c>
      <c r="M606" s="10">
        <v>0.1</v>
      </c>
      <c r="N606" s="9">
        <v>268191</v>
      </c>
      <c r="O606" s="10">
        <v>0.486662581046023</v>
      </c>
      <c r="P606" s="15">
        <v>130518.52427331396</v>
      </c>
      <c r="Q606" s="9">
        <v>137672.47572668604</v>
      </c>
      <c r="R606" s="10">
        <v>0.08</v>
      </c>
      <c r="S606" s="9">
        <v>63.525505595554655</v>
      </c>
      <c r="T606" s="16">
        <v>0</v>
      </c>
      <c r="U606" s="9">
        <v>0</v>
      </c>
      <c r="V606" s="9">
        <v>1721000</v>
      </c>
      <c r="W606" s="9"/>
    </row>
    <row r="607" spans="1:23" x14ac:dyDescent="0.35">
      <c r="A607" s="5" t="s">
        <v>5523</v>
      </c>
      <c r="B607" s="5" t="s">
        <v>5523</v>
      </c>
      <c r="C607" s="5" t="s">
        <v>6</v>
      </c>
      <c r="D607" s="5" t="s">
        <v>5524</v>
      </c>
      <c r="E607" s="5" t="s">
        <v>871</v>
      </c>
      <c r="F607" s="5" t="s">
        <v>284</v>
      </c>
      <c r="G607" s="5" t="s">
        <v>151</v>
      </c>
      <c r="H607" s="6">
        <v>8211</v>
      </c>
      <c r="I607" s="6">
        <v>800</v>
      </c>
      <c r="J607" s="14" t="s">
        <v>53</v>
      </c>
      <c r="K607" s="8">
        <v>7.1999999999999993</v>
      </c>
      <c r="L607" s="9">
        <v>5759.9999999999991</v>
      </c>
      <c r="M607" s="10">
        <v>0.1</v>
      </c>
      <c r="N607" s="9">
        <v>5183.9999999999991</v>
      </c>
      <c r="O607" s="10">
        <v>0.48666258104602306</v>
      </c>
      <c r="P607" s="15">
        <v>2522.8588201425832</v>
      </c>
      <c r="Q607" s="9">
        <v>2661.1411798574159</v>
      </c>
      <c r="R607" s="10">
        <v>0.08</v>
      </c>
      <c r="S607" s="9">
        <v>41.580330935272123</v>
      </c>
      <c r="T607" s="16">
        <v>6611</v>
      </c>
      <c r="U607" s="9">
        <v>59499</v>
      </c>
      <c r="V607" s="9">
        <v>93000</v>
      </c>
      <c r="W607" s="9"/>
    </row>
    <row r="608" spans="1:23" x14ac:dyDescent="0.35">
      <c r="A608" s="5" t="s">
        <v>5525</v>
      </c>
      <c r="B608" s="5" t="s">
        <v>5525</v>
      </c>
      <c r="C608" s="5" t="s">
        <v>6</v>
      </c>
      <c r="D608" s="5" t="s">
        <v>5526</v>
      </c>
      <c r="E608" s="5" t="s">
        <v>3632</v>
      </c>
      <c r="F608" s="5" t="s">
        <v>5527</v>
      </c>
      <c r="G608" s="5" t="s">
        <v>151</v>
      </c>
      <c r="H608" s="6">
        <v>152110</v>
      </c>
      <c r="I608" s="6">
        <v>178100</v>
      </c>
      <c r="J608" s="14" t="s">
        <v>53</v>
      </c>
      <c r="K608" s="8">
        <v>9.9</v>
      </c>
      <c r="L608" s="9">
        <v>1763190</v>
      </c>
      <c r="M608" s="10">
        <v>0.1</v>
      </c>
      <c r="N608" s="9">
        <v>1586871</v>
      </c>
      <c r="O608" s="10">
        <v>0.5023412051035</v>
      </c>
      <c r="P608" s="15">
        <v>797150.69048379594</v>
      </c>
      <c r="Q608" s="9">
        <v>789720.30951620406</v>
      </c>
      <c r="R608" s="10">
        <v>0.08</v>
      </c>
      <c r="S608" s="9">
        <v>55.426748281597689</v>
      </c>
      <c r="T608" s="16">
        <v>0</v>
      </c>
      <c r="U608" s="9">
        <v>0</v>
      </c>
      <c r="V608" s="9">
        <v>9872000</v>
      </c>
      <c r="W608" s="9"/>
    </row>
    <row r="609" spans="1:23" ht="29" x14ac:dyDescent="0.35">
      <c r="A609" s="5" t="s">
        <v>5528</v>
      </c>
      <c r="B609" s="5" t="s">
        <v>5529</v>
      </c>
      <c r="C609" s="5" t="s">
        <v>189</v>
      </c>
      <c r="D609" s="5" t="s">
        <v>5530</v>
      </c>
      <c r="E609" s="5" t="s">
        <v>1007</v>
      </c>
      <c r="F609" s="5" t="s">
        <v>5531</v>
      </c>
      <c r="G609" s="5" t="s">
        <v>151</v>
      </c>
      <c r="H609" s="6">
        <v>69524</v>
      </c>
      <c r="I609" s="6">
        <v>35500</v>
      </c>
      <c r="J609" s="14" t="s">
        <v>53</v>
      </c>
      <c r="K609" s="8">
        <v>9</v>
      </c>
      <c r="L609" s="9">
        <v>319500</v>
      </c>
      <c r="M609" s="10">
        <v>0.1</v>
      </c>
      <c r="N609" s="9">
        <v>287550</v>
      </c>
      <c r="O609" s="10">
        <v>0.486662581046023</v>
      </c>
      <c r="P609" s="15">
        <v>139939.82517978392</v>
      </c>
      <c r="Q609" s="9">
        <v>147610.17482021608</v>
      </c>
      <c r="R609" s="10">
        <v>0.08</v>
      </c>
      <c r="S609" s="9">
        <v>51.975413669090166</v>
      </c>
      <c r="T609" s="16">
        <v>0</v>
      </c>
      <c r="U609" s="9">
        <v>0</v>
      </c>
      <c r="V609" s="9">
        <v>1845000</v>
      </c>
      <c r="W609" s="9"/>
    </row>
    <row r="610" spans="1:23" ht="58" x14ac:dyDescent="0.35">
      <c r="A610" s="5" t="s">
        <v>5532</v>
      </c>
      <c r="B610" s="5" t="s">
        <v>5533</v>
      </c>
      <c r="C610" s="5" t="s">
        <v>581</v>
      </c>
      <c r="D610" s="5" t="s">
        <v>5534</v>
      </c>
      <c r="E610" s="5" t="s">
        <v>621</v>
      </c>
      <c r="F610" s="5" t="s">
        <v>62</v>
      </c>
      <c r="G610" s="5" t="s">
        <v>433</v>
      </c>
      <c r="H610" s="6">
        <v>42103</v>
      </c>
      <c r="I610" s="6">
        <v>2705</v>
      </c>
      <c r="J610" s="14" t="s">
        <v>53</v>
      </c>
      <c r="K610" s="8">
        <v>7.1999999999999993</v>
      </c>
      <c r="L610" s="9">
        <v>19475.999999999996</v>
      </c>
      <c r="M610" s="10">
        <v>0.1</v>
      </c>
      <c r="N610" s="9">
        <v>17528.399999999998</v>
      </c>
      <c r="O610" s="10">
        <v>0.48722337869269866</v>
      </c>
      <c r="P610" s="15">
        <v>8540.2462710770978</v>
      </c>
      <c r="Q610" s="9">
        <v>8988.1537289229</v>
      </c>
      <c r="R610" s="10">
        <v>0.08</v>
      </c>
      <c r="S610" s="9">
        <v>41.534906325891406</v>
      </c>
      <c r="T610" s="16">
        <v>36693</v>
      </c>
      <c r="U610" s="9">
        <v>330237</v>
      </c>
      <c r="V610" s="9">
        <v>443000</v>
      </c>
      <c r="W610" s="9"/>
    </row>
    <row r="611" spans="1:23" x14ac:dyDescent="0.35">
      <c r="A611" s="5" t="s">
        <v>5535</v>
      </c>
      <c r="B611" s="5" t="s">
        <v>5535</v>
      </c>
      <c r="C611" s="5" t="s">
        <v>6</v>
      </c>
      <c r="D611" s="5" t="s">
        <v>5536</v>
      </c>
      <c r="E611" s="5" t="s">
        <v>3706</v>
      </c>
      <c r="F611" s="5" t="s">
        <v>62</v>
      </c>
      <c r="G611" s="5" t="s">
        <v>151</v>
      </c>
      <c r="H611" s="6">
        <v>6300</v>
      </c>
      <c r="I611" s="6">
        <v>5850</v>
      </c>
      <c r="J611" s="14" t="s">
        <v>53</v>
      </c>
      <c r="K611" s="8">
        <v>12.1</v>
      </c>
      <c r="L611" s="9">
        <v>70785.000000000015</v>
      </c>
      <c r="M611" s="10">
        <v>0.1</v>
      </c>
      <c r="N611" s="9">
        <v>63706.500000000015</v>
      </c>
      <c r="O611" s="10">
        <v>0.50234120510349989</v>
      </c>
      <c r="P611" s="15">
        <v>32002.399982926123</v>
      </c>
      <c r="Q611" s="9">
        <v>31704.100017073892</v>
      </c>
      <c r="R611" s="10">
        <v>0.08</v>
      </c>
      <c r="S611" s="9">
        <v>67.743803455286084</v>
      </c>
      <c r="T611" s="16">
        <v>0</v>
      </c>
      <c r="U611" s="9">
        <v>0</v>
      </c>
      <c r="V611" s="9">
        <v>396000</v>
      </c>
      <c r="W611" s="9"/>
    </row>
    <row r="612" spans="1:23" x14ac:dyDescent="0.35">
      <c r="A612" s="5" t="s">
        <v>5537</v>
      </c>
      <c r="B612" s="5" t="s">
        <v>5537</v>
      </c>
      <c r="C612" s="5" t="s">
        <v>6</v>
      </c>
      <c r="D612" s="5" t="s">
        <v>5538</v>
      </c>
      <c r="E612" s="5" t="s">
        <v>819</v>
      </c>
      <c r="F612" s="5" t="s">
        <v>5539</v>
      </c>
      <c r="G612" s="5" t="s">
        <v>151</v>
      </c>
      <c r="H612" s="6">
        <v>5015</v>
      </c>
      <c r="I612" s="6">
        <v>4302</v>
      </c>
      <c r="J612" s="14" t="s">
        <v>53</v>
      </c>
      <c r="K612" s="8">
        <v>7.1999999999999993</v>
      </c>
      <c r="L612" s="9">
        <v>30974.400000000001</v>
      </c>
      <c r="M612" s="10">
        <v>0.1</v>
      </c>
      <c r="N612" s="9">
        <v>27876.959999999999</v>
      </c>
      <c r="O612" s="10">
        <v>0.48666258104602306</v>
      </c>
      <c r="P612" s="15">
        <v>13566.673305316745</v>
      </c>
      <c r="Q612" s="9">
        <v>14310.286694683256</v>
      </c>
      <c r="R612" s="10">
        <v>0.08</v>
      </c>
      <c r="S612" s="9">
        <v>41.58033093527213</v>
      </c>
      <c r="T612" s="16">
        <v>0</v>
      </c>
      <c r="U612" s="9">
        <v>0</v>
      </c>
      <c r="V612" s="9">
        <v>179000</v>
      </c>
      <c r="W612" s="9"/>
    </row>
    <row r="613" spans="1:23" ht="29" x14ac:dyDescent="0.35">
      <c r="A613" s="5" t="s">
        <v>5540</v>
      </c>
      <c r="B613" s="5" t="s">
        <v>5541</v>
      </c>
      <c r="C613" s="5" t="s">
        <v>196</v>
      </c>
      <c r="D613" s="5" t="s">
        <v>5542</v>
      </c>
      <c r="E613" s="5" t="s">
        <v>1007</v>
      </c>
      <c r="F613" s="5" t="s">
        <v>280</v>
      </c>
      <c r="G613" s="5" t="s">
        <v>151</v>
      </c>
      <c r="H613" s="6">
        <v>89226</v>
      </c>
      <c r="I613" s="6">
        <v>117610</v>
      </c>
      <c r="J613" s="14" t="s">
        <v>53</v>
      </c>
      <c r="K613" s="8">
        <v>8.1000000000000014</v>
      </c>
      <c r="L613" s="9">
        <v>952641.00000000012</v>
      </c>
      <c r="M613" s="10">
        <v>0.1</v>
      </c>
      <c r="N613" s="9">
        <v>857376.90000000014</v>
      </c>
      <c r="O613" s="10">
        <v>0.48666258104602306</v>
      </c>
      <c r="P613" s="15">
        <v>417253.25508323807</v>
      </c>
      <c r="Q613" s="9">
        <v>440123.64491676207</v>
      </c>
      <c r="R613" s="10">
        <v>0.08</v>
      </c>
      <c r="S613" s="9">
        <v>46.777872302181152</v>
      </c>
      <c r="T613" s="16">
        <v>0</v>
      </c>
      <c r="U613" s="9">
        <v>0</v>
      </c>
      <c r="V613" s="9">
        <v>5502000</v>
      </c>
      <c r="W613" s="9"/>
    </row>
    <row r="614" spans="1:23" ht="29" x14ac:dyDescent="0.35">
      <c r="A614" s="5" t="s">
        <v>5543</v>
      </c>
      <c r="B614" s="5" t="s">
        <v>5544</v>
      </c>
      <c r="C614" s="5" t="s">
        <v>196</v>
      </c>
      <c r="D614" s="5" t="s">
        <v>5545</v>
      </c>
      <c r="E614" s="5" t="s">
        <v>3829</v>
      </c>
      <c r="F614" s="5" t="s">
        <v>5546</v>
      </c>
      <c r="G614" s="5" t="s">
        <v>192</v>
      </c>
      <c r="H614" s="6">
        <v>108717</v>
      </c>
      <c r="I614" s="6">
        <v>88826</v>
      </c>
      <c r="J614" s="14" t="s">
        <v>53</v>
      </c>
      <c r="K614" s="8">
        <v>9</v>
      </c>
      <c r="L614" s="9">
        <v>799434</v>
      </c>
      <c r="M614" s="10">
        <v>0.1</v>
      </c>
      <c r="N614" s="9">
        <v>719490.6</v>
      </c>
      <c r="O614" s="10">
        <v>0.50922433924856969</v>
      </c>
      <c r="P614" s="15">
        <v>366382.12538055686</v>
      </c>
      <c r="Q614" s="9">
        <v>353108.47461944306</v>
      </c>
      <c r="R614" s="10">
        <v>0.08</v>
      </c>
      <c r="S614" s="9">
        <v>49.691035651082323</v>
      </c>
      <c r="T614" s="16">
        <v>0</v>
      </c>
      <c r="U614" s="9">
        <v>0</v>
      </c>
      <c r="V614" s="9">
        <v>4414000</v>
      </c>
      <c r="W614" s="9"/>
    </row>
    <row r="615" spans="1:23" x14ac:dyDescent="0.35">
      <c r="A615" s="5" t="s">
        <v>5547</v>
      </c>
      <c r="B615" s="5" t="s">
        <v>5547</v>
      </c>
      <c r="C615" s="5" t="s">
        <v>6</v>
      </c>
      <c r="D615" s="5" t="s">
        <v>5548</v>
      </c>
      <c r="E615" s="5" t="s">
        <v>669</v>
      </c>
      <c r="F615" s="5" t="s">
        <v>57</v>
      </c>
      <c r="G615" s="5" t="s">
        <v>151</v>
      </c>
      <c r="H615" s="6">
        <v>17598</v>
      </c>
      <c r="I615" s="6">
        <v>7800</v>
      </c>
      <c r="J615" s="14" t="s">
        <v>53</v>
      </c>
      <c r="K615" s="8">
        <v>6.6000000000000005</v>
      </c>
      <c r="L615" s="9">
        <v>51480.000000000007</v>
      </c>
      <c r="M615" s="10">
        <v>0.1</v>
      </c>
      <c r="N615" s="9">
        <v>46332.000000000007</v>
      </c>
      <c r="O615" s="10">
        <v>0.48666258104602295</v>
      </c>
      <c r="P615" s="15">
        <v>22548.05070502434</v>
      </c>
      <c r="Q615" s="9">
        <v>23783.949294975668</v>
      </c>
      <c r="R615" s="10">
        <v>0.08</v>
      </c>
      <c r="S615" s="9">
        <v>38.115303357332799</v>
      </c>
      <c r="T615" s="16">
        <v>0</v>
      </c>
      <c r="U615" s="9">
        <v>0</v>
      </c>
      <c r="V615" s="9">
        <v>297000</v>
      </c>
      <c r="W615" s="9"/>
    </row>
    <row r="616" spans="1:23" x14ac:dyDescent="0.35">
      <c r="A616" s="5" t="s">
        <v>5549</v>
      </c>
      <c r="B616" s="5" t="s">
        <v>5549</v>
      </c>
      <c r="C616" s="5" t="s">
        <v>6</v>
      </c>
      <c r="D616" s="5" t="s">
        <v>5550</v>
      </c>
      <c r="E616" s="5" t="s">
        <v>3829</v>
      </c>
      <c r="F616" s="5" t="s">
        <v>57</v>
      </c>
      <c r="G616" s="5" t="s">
        <v>151</v>
      </c>
      <c r="H616" s="6">
        <v>56000</v>
      </c>
      <c r="I616" s="6">
        <v>47600</v>
      </c>
      <c r="J616" s="14" t="s">
        <v>53</v>
      </c>
      <c r="K616" s="8">
        <v>9</v>
      </c>
      <c r="L616" s="9">
        <v>428400</v>
      </c>
      <c r="M616" s="10">
        <v>0.1</v>
      </c>
      <c r="N616" s="9">
        <v>385560</v>
      </c>
      <c r="O616" s="10">
        <v>0.50922433924856969</v>
      </c>
      <c r="P616" s="15">
        <v>196336.53624067851</v>
      </c>
      <c r="Q616" s="9">
        <v>189223.46375932149</v>
      </c>
      <c r="R616" s="10">
        <v>0.08</v>
      </c>
      <c r="S616" s="9">
        <v>49.691035651082323</v>
      </c>
      <c r="T616" s="16">
        <v>0</v>
      </c>
      <c r="U616" s="9">
        <v>0</v>
      </c>
      <c r="V616" s="9">
        <v>2365000</v>
      </c>
      <c r="W616" s="9"/>
    </row>
    <row r="617" spans="1:23" x14ac:dyDescent="0.35">
      <c r="A617" s="5" t="s">
        <v>5551</v>
      </c>
      <c r="B617" s="5" t="s">
        <v>5551</v>
      </c>
      <c r="C617" s="5" t="s">
        <v>6</v>
      </c>
      <c r="D617" s="5" t="s">
        <v>5552</v>
      </c>
      <c r="E617" s="5" t="s">
        <v>1007</v>
      </c>
      <c r="F617" s="5" t="s">
        <v>57</v>
      </c>
      <c r="G617" s="5" t="s">
        <v>152</v>
      </c>
      <c r="H617" s="6">
        <v>28238</v>
      </c>
      <c r="I617" s="6">
        <v>30429</v>
      </c>
      <c r="J617" s="14" t="s">
        <v>53</v>
      </c>
      <c r="K617" s="8">
        <v>6</v>
      </c>
      <c r="L617" s="9">
        <v>182574</v>
      </c>
      <c r="M617" s="10">
        <v>0.1</v>
      </c>
      <c r="N617" s="9">
        <v>164316.6</v>
      </c>
      <c r="O617" s="10">
        <v>0.48666258104602306</v>
      </c>
      <c r="P617" s="15">
        <v>79966.740664706958</v>
      </c>
      <c r="Q617" s="9">
        <v>84349.859335293033</v>
      </c>
      <c r="R617" s="10">
        <v>0.08</v>
      </c>
      <c r="S617" s="9">
        <v>34.650275779393439</v>
      </c>
      <c r="T617" s="16">
        <v>0</v>
      </c>
      <c r="U617" s="9">
        <v>0</v>
      </c>
      <c r="V617" s="9">
        <v>1054000</v>
      </c>
      <c r="W617" s="9"/>
    </row>
    <row r="618" spans="1:23" x14ac:dyDescent="0.35">
      <c r="A618" s="5" t="s">
        <v>5553</v>
      </c>
      <c r="B618" s="5" t="s">
        <v>5553</v>
      </c>
      <c r="C618" s="5" t="s">
        <v>6</v>
      </c>
      <c r="D618" s="5" t="s">
        <v>5554</v>
      </c>
      <c r="E618" s="5" t="s">
        <v>586</v>
      </c>
      <c r="F618" s="5" t="s">
        <v>57</v>
      </c>
      <c r="G618" s="5" t="s">
        <v>152</v>
      </c>
      <c r="H618" s="6">
        <v>19342</v>
      </c>
      <c r="I618" s="6">
        <v>12140</v>
      </c>
      <c r="J618" s="14" t="s">
        <v>53</v>
      </c>
      <c r="K618" s="8">
        <v>12.1</v>
      </c>
      <c r="L618" s="9">
        <v>146894.00000000003</v>
      </c>
      <c r="M618" s="10">
        <v>0.1</v>
      </c>
      <c r="N618" s="9">
        <v>132204.60000000003</v>
      </c>
      <c r="O618" s="10">
        <v>0.48666258104602306</v>
      </c>
      <c r="P618" s="15">
        <v>64339.031862157077</v>
      </c>
      <c r="Q618" s="9">
        <v>67865.568137842958</v>
      </c>
      <c r="R618" s="10">
        <v>0.08</v>
      </c>
      <c r="S618" s="9">
        <v>69.87805615511013</v>
      </c>
      <c r="T618" s="16">
        <v>0</v>
      </c>
      <c r="U618" s="9">
        <v>0</v>
      </c>
      <c r="V618" s="9">
        <v>848000</v>
      </c>
      <c r="W618" s="9"/>
    </row>
    <row r="619" spans="1:23" x14ac:dyDescent="0.35">
      <c r="A619" s="5" t="s">
        <v>5555</v>
      </c>
      <c r="B619" s="5" t="s">
        <v>5555</v>
      </c>
      <c r="C619" s="5" t="s">
        <v>6</v>
      </c>
      <c r="D619" s="5" t="s">
        <v>5556</v>
      </c>
      <c r="E619" s="5" t="s">
        <v>981</v>
      </c>
      <c r="F619" s="5" t="s">
        <v>57</v>
      </c>
      <c r="G619" s="5" t="s">
        <v>152</v>
      </c>
      <c r="H619" s="6">
        <v>8100</v>
      </c>
      <c r="I619" s="6">
        <v>8100</v>
      </c>
      <c r="J619" s="14" t="s">
        <v>53</v>
      </c>
      <c r="K619" s="8">
        <v>6.6000000000000005</v>
      </c>
      <c r="L619" s="9">
        <v>53460.000000000007</v>
      </c>
      <c r="M619" s="10">
        <v>0.1</v>
      </c>
      <c r="N619" s="9">
        <v>48114.000000000007</v>
      </c>
      <c r="O619" s="10">
        <v>0.48722337869269866</v>
      </c>
      <c r="P619" s="15">
        <v>23442.265642420505</v>
      </c>
      <c r="Q619" s="9">
        <v>24671.734357579506</v>
      </c>
      <c r="R619" s="10">
        <v>0.08</v>
      </c>
      <c r="S619" s="9">
        <v>38.07366413206713</v>
      </c>
      <c r="T619" s="16">
        <v>0</v>
      </c>
      <c r="U619" s="9">
        <v>0</v>
      </c>
      <c r="V619" s="9">
        <v>308000</v>
      </c>
      <c r="W619" s="9"/>
    </row>
    <row r="620" spans="1:23" ht="29" x14ac:dyDescent="0.35">
      <c r="A620" s="5" t="s">
        <v>5557</v>
      </c>
      <c r="B620" s="5" t="s">
        <v>5558</v>
      </c>
      <c r="C620" s="5" t="s">
        <v>196</v>
      </c>
      <c r="D620" s="5" t="s">
        <v>5559</v>
      </c>
      <c r="E620" s="5" t="s">
        <v>621</v>
      </c>
      <c r="F620" s="5" t="s">
        <v>5560</v>
      </c>
      <c r="G620" s="5" t="s">
        <v>151</v>
      </c>
      <c r="H620" s="6">
        <v>44341</v>
      </c>
      <c r="I620" s="6">
        <v>20000</v>
      </c>
      <c r="J620" s="14" t="s">
        <v>53</v>
      </c>
      <c r="K620" s="8">
        <v>6.6000000000000005</v>
      </c>
      <c r="L620" s="9">
        <v>132000</v>
      </c>
      <c r="M620" s="10">
        <v>0.1</v>
      </c>
      <c r="N620" s="9">
        <v>118800</v>
      </c>
      <c r="O620" s="10">
        <v>0.48722337869269866</v>
      </c>
      <c r="P620" s="15">
        <v>57882.137388692594</v>
      </c>
      <c r="Q620" s="9">
        <v>60917.862611307406</v>
      </c>
      <c r="R620" s="10">
        <v>0.08</v>
      </c>
      <c r="S620" s="9">
        <v>38.07366413206713</v>
      </c>
      <c r="T620" s="16">
        <v>0</v>
      </c>
      <c r="U620" s="9">
        <v>0</v>
      </c>
      <c r="V620" s="9">
        <v>761000</v>
      </c>
      <c r="W620" s="9"/>
    </row>
    <row r="621" spans="1:23" ht="43.5" x14ac:dyDescent="0.35">
      <c r="A621" s="5" t="s">
        <v>5561</v>
      </c>
      <c r="B621" s="5" t="s">
        <v>5562</v>
      </c>
      <c r="C621" s="5" t="s">
        <v>437</v>
      </c>
      <c r="D621" s="5" t="s">
        <v>5563</v>
      </c>
      <c r="E621" s="5" t="s">
        <v>586</v>
      </c>
      <c r="F621" s="5" t="s">
        <v>5564</v>
      </c>
      <c r="G621" s="5" t="s">
        <v>151</v>
      </c>
      <c r="H621" s="6">
        <v>180762</v>
      </c>
      <c r="I621" s="6">
        <v>134337</v>
      </c>
      <c r="J621" s="14" t="s">
        <v>53</v>
      </c>
      <c r="K621" s="8">
        <v>5.4</v>
      </c>
      <c r="L621" s="9">
        <v>725419.8</v>
      </c>
      <c r="M621" s="10">
        <v>0.1</v>
      </c>
      <c r="N621" s="9">
        <v>652877.82000000007</v>
      </c>
      <c r="O621" s="10">
        <v>0.48666258104602311</v>
      </c>
      <c r="P621" s="15">
        <v>317731.20498890092</v>
      </c>
      <c r="Q621" s="9">
        <v>335146.61501109914</v>
      </c>
      <c r="R621" s="10">
        <v>0.08</v>
      </c>
      <c r="S621" s="9">
        <v>31.185248201454097</v>
      </c>
      <c r="T621" s="16">
        <v>0</v>
      </c>
      <c r="U621" s="9">
        <v>0</v>
      </c>
      <c r="V621" s="9">
        <v>4189000</v>
      </c>
      <c r="W621" s="9"/>
    </row>
    <row r="622" spans="1:23" ht="58" x14ac:dyDescent="0.35">
      <c r="A622" s="5" t="s">
        <v>5565</v>
      </c>
      <c r="B622" s="5" t="s">
        <v>5566</v>
      </c>
      <c r="C622" s="5" t="s">
        <v>449</v>
      </c>
      <c r="D622" s="5" t="s">
        <v>5567</v>
      </c>
      <c r="E622" s="5" t="s">
        <v>642</v>
      </c>
      <c r="F622" s="5" t="s">
        <v>5568</v>
      </c>
      <c r="G622" s="5" t="s">
        <v>152</v>
      </c>
      <c r="H622" s="6">
        <v>263500</v>
      </c>
      <c r="I622" s="6">
        <v>138000</v>
      </c>
      <c r="J622" s="14" t="s">
        <v>53</v>
      </c>
      <c r="K622" s="8">
        <v>5.4</v>
      </c>
      <c r="L622" s="9">
        <v>745200</v>
      </c>
      <c r="M622" s="10">
        <v>0.1</v>
      </c>
      <c r="N622" s="9">
        <v>670680</v>
      </c>
      <c r="O622" s="10">
        <v>0.48666258104602306</v>
      </c>
      <c r="P622" s="15">
        <v>326394.85985594674</v>
      </c>
      <c r="Q622" s="9">
        <v>344285.14014405326</v>
      </c>
      <c r="R622" s="10">
        <v>0.08</v>
      </c>
      <c r="S622" s="9">
        <v>31.185248201454097</v>
      </c>
      <c r="T622" s="16">
        <v>0</v>
      </c>
      <c r="U622" s="9">
        <v>0</v>
      </c>
      <c r="V622" s="9">
        <v>4304000</v>
      </c>
      <c r="W622" s="9"/>
    </row>
    <row r="623" spans="1:23" ht="43.5" x14ac:dyDescent="0.35">
      <c r="A623" s="5" t="s">
        <v>5569</v>
      </c>
      <c r="B623" s="5" t="s">
        <v>5570</v>
      </c>
      <c r="C623" s="5" t="s">
        <v>195</v>
      </c>
      <c r="D623" s="5" t="s">
        <v>5571</v>
      </c>
      <c r="E623" s="5" t="s">
        <v>3829</v>
      </c>
      <c r="F623" s="5" t="s">
        <v>5572</v>
      </c>
      <c r="G623" s="5" t="s">
        <v>151</v>
      </c>
      <c r="H623" s="6">
        <v>192954</v>
      </c>
      <c r="I623" s="6">
        <v>116336</v>
      </c>
      <c r="J623" s="14" t="s">
        <v>53</v>
      </c>
      <c r="K623" s="8">
        <v>8.1000000000000014</v>
      </c>
      <c r="L623" s="9">
        <v>942321.60000000021</v>
      </c>
      <c r="M623" s="10">
        <v>0.1</v>
      </c>
      <c r="N623" s="9">
        <v>848089.44000000018</v>
      </c>
      <c r="O623" s="10">
        <v>0.50922433924856969</v>
      </c>
      <c r="P623" s="15">
        <v>431867.78470768954</v>
      </c>
      <c r="Q623" s="9">
        <v>416221.65529231064</v>
      </c>
      <c r="R623" s="10">
        <v>0.08</v>
      </c>
      <c r="S623" s="9">
        <v>44.721932085974103</v>
      </c>
      <c r="T623" s="16">
        <v>0</v>
      </c>
      <c r="U623" s="9">
        <v>0</v>
      </c>
      <c r="V623" s="9">
        <v>5203000</v>
      </c>
      <c r="W623" s="9"/>
    </row>
    <row r="624" spans="1:23" x14ac:dyDescent="0.35">
      <c r="A624" s="5" t="s">
        <v>5573</v>
      </c>
      <c r="B624" s="5" t="s">
        <v>5573</v>
      </c>
      <c r="C624" s="5" t="s">
        <v>23</v>
      </c>
      <c r="D624" s="5" t="s">
        <v>5574</v>
      </c>
      <c r="E624" s="5" t="s">
        <v>3455</v>
      </c>
      <c r="F624" s="5" t="s">
        <v>266</v>
      </c>
      <c r="G624" s="5" t="s">
        <v>152</v>
      </c>
      <c r="H624" s="6">
        <v>3780</v>
      </c>
      <c r="I624" s="6" t="s">
        <v>5575</v>
      </c>
      <c r="J624" s="14" t="s">
        <v>53</v>
      </c>
      <c r="K624" s="8">
        <v>4.8000000000000007</v>
      </c>
      <c r="L624" s="9">
        <v>8640.0000000000018</v>
      </c>
      <c r="M624" s="10">
        <v>0.1</v>
      </c>
      <c r="N624" s="9">
        <v>7776.0000000000018</v>
      </c>
      <c r="O624" s="10">
        <v>0.52934053805968873</v>
      </c>
      <c r="P624" s="15">
        <v>4116.1520239521406</v>
      </c>
      <c r="Q624" s="9">
        <v>3659.8479760478617</v>
      </c>
      <c r="R624" s="10">
        <v>0.08</v>
      </c>
      <c r="S624" s="9">
        <v>25.415610944776812</v>
      </c>
      <c r="T624" s="16">
        <v>0</v>
      </c>
      <c r="U624" s="9">
        <v>0</v>
      </c>
      <c r="V624" s="9">
        <v>46000</v>
      </c>
      <c r="W624" s="9"/>
    </row>
    <row r="625" spans="1:23" x14ac:dyDescent="0.35">
      <c r="A625" s="5" t="s">
        <v>5576</v>
      </c>
      <c r="B625" s="5" t="s">
        <v>5576</v>
      </c>
      <c r="C625" s="5" t="s">
        <v>6</v>
      </c>
      <c r="D625" s="5" t="s">
        <v>5577</v>
      </c>
      <c r="E625" s="5" t="s">
        <v>603</v>
      </c>
      <c r="F625" s="5" t="s">
        <v>266</v>
      </c>
      <c r="G625" s="5" t="s">
        <v>150</v>
      </c>
      <c r="H625" s="6">
        <v>15581</v>
      </c>
      <c r="I625" s="6">
        <v>8089</v>
      </c>
      <c r="J625" s="14" t="s">
        <v>53</v>
      </c>
      <c r="K625" s="8">
        <v>6.6000000000000005</v>
      </c>
      <c r="L625" s="9">
        <v>53387.4</v>
      </c>
      <c r="M625" s="10">
        <v>0.1</v>
      </c>
      <c r="N625" s="9">
        <v>48048.66</v>
      </c>
      <c r="O625" s="10">
        <v>0.48666258104602306</v>
      </c>
      <c r="P625" s="15">
        <v>23383.484891402808</v>
      </c>
      <c r="Q625" s="9">
        <v>24665.175108597196</v>
      </c>
      <c r="R625" s="10">
        <v>0.08</v>
      </c>
      <c r="S625" s="9">
        <v>38.115303357332792</v>
      </c>
      <c r="T625" s="16">
        <v>0</v>
      </c>
      <c r="U625" s="9">
        <v>0</v>
      </c>
      <c r="V625" s="9">
        <v>308000</v>
      </c>
      <c r="W625" s="9"/>
    </row>
    <row r="626" spans="1:23" ht="159.5" x14ac:dyDescent="0.35">
      <c r="A626" s="5" t="s">
        <v>5578</v>
      </c>
      <c r="B626" s="5" t="s">
        <v>5579</v>
      </c>
      <c r="C626" s="5" t="s">
        <v>5580</v>
      </c>
      <c r="D626" s="5" t="s">
        <v>5581</v>
      </c>
      <c r="E626" s="5" t="s">
        <v>797</v>
      </c>
      <c r="F626" s="5" t="s">
        <v>5582</v>
      </c>
      <c r="G626" s="5" t="s">
        <v>151</v>
      </c>
      <c r="H626" s="6">
        <v>53974</v>
      </c>
      <c r="I626" s="6">
        <v>15447</v>
      </c>
      <c r="J626" s="14" t="s">
        <v>53</v>
      </c>
      <c r="K626" s="8">
        <v>12.1</v>
      </c>
      <c r="L626" s="9">
        <v>186908.7</v>
      </c>
      <c r="M626" s="10">
        <v>0.1</v>
      </c>
      <c r="N626" s="9">
        <v>168217.83000000002</v>
      </c>
      <c r="O626" s="10">
        <v>0.48666258104602311</v>
      </c>
      <c r="P626" s="15">
        <v>81865.323325761143</v>
      </c>
      <c r="Q626" s="9">
        <v>86352.506674238874</v>
      </c>
      <c r="R626" s="10">
        <v>0.08</v>
      </c>
      <c r="S626" s="9">
        <v>69.878056155110116</v>
      </c>
      <c r="T626" s="16">
        <v>0</v>
      </c>
      <c r="U626" s="9">
        <v>0</v>
      </c>
      <c r="V626" s="9">
        <v>1079000</v>
      </c>
      <c r="W626" s="9"/>
    </row>
    <row r="627" spans="1:23" x14ac:dyDescent="0.35">
      <c r="A627" s="5" t="s">
        <v>5583</v>
      </c>
      <c r="B627" s="5" t="s">
        <v>5583</v>
      </c>
      <c r="C627" s="5" t="s">
        <v>6</v>
      </c>
      <c r="D627" s="5" t="s">
        <v>5584</v>
      </c>
      <c r="E627" s="5" t="s">
        <v>3829</v>
      </c>
      <c r="F627" s="5" t="s">
        <v>312</v>
      </c>
      <c r="G627" s="5" t="s">
        <v>192</v>
      </c>
      <c r="H627" s="6">
        <v>56622</v>
      </c>
      <c r="I627" s="6">
        <v>31470</v>
      </c>
      <c r="J627" s="14" t="s">
        <v>53</v>
      </c>
      <c r="K627" s="8">
        <v>9</v>
      </c>
      <c r="L627" s="9">
        <v>283230</v>
      </c>
      <c r="M627" s="10">
        <v>0.1</v>
      </c>
      <c r="N627" s="9">
        <v>254907</v>
      </c>
      <c r="O627" s="10">
        <v>0.50922433924856958</v>
      </c>
      <c r="P627" s="15">
        <v>129804.84864483512</v>
      </c>
      <c r="Q627" s="9">
        <v>125102.15135516488</v>
      </c>
      <c r="R627" s="10">
        <v>0.08</v>
      </c>
      <c r="S627" s="9">
        <v>49.691035651082331</v>
      </c>
      <c r="T627" s="16">
        <v>0</v>
      </c>
      <c r="U627" s="9">
        <v>0</v>
      </c>
      <c r="V627" s="9">
        <v>1564000</v>
      </c>
      <c r="W627" s="9"/>
    </row>
    <row r="628" spans="1:23" x14ac:dyDescent="0.35">
      <c r="A628" s="5" t="s">
        <v>5585</v>
      </c>
      <c r="B628" s="5" t="s">
        <v>5585</v>
      </c>
      <c r="C628" s="5" t="s">
        <v>6</v>
      </c>
      <c r="D628" s="5" t="s">
        <v>5586</v>
      </c>
      <c r="E628" s="5" t="s">
        <v>586</v>
      </c>
      <c r="F628" s="5" t="s">
        <v>5587</v>
      </c>
      <c r="G628" s="5" t="s">
        <v>151</v>
      </c>
      <c r="H628" s="6">
        <v>55927</v>
      </c>
      <c r="I628" s="6">
        <v>147834</v>
      </c>
      <c r="J628" s="14" t="s">
        <v>53</v>
      </c>
      <c r="K628" s="8">
        <v>9.9</v>
      </c>
      <c r="L628" s="9">
        <v>1463556.6</v>
      </c>
      <c r="M628" s="10">
        <v>0.1</v>
      </c>
      <c r="N628" s="9">
        <v>1317200.9400000002</v>
      </c>
      <c r="O628" s="10">
        <v>0.48666258104602306</v>
      </c>
      <c r="P628" s="15">
        <v>641032.40921664785</v>
      </c>
      <c r="Q628" s="9">
        <v>676168.53078335233</v>
      </c>
      <c r="R628" s="10">
        <v>0.08</v>
      </c>
      <c r="S628" s="9">
        <v>57.17295503599918</v>
      </c>
      <c r="T628" s="16">
        <v>0</v>
      </c>
      <c r="U628" s="9">
        <v>0</v>
      </c>
      <c r="V628" s="9">
        <v>8452000</v>
      </c>
      <c r="W628" s="9"/>
    </row>
    <row r="629" spans="1:23" x14ac:dyDescent="0.35">
      <c r="A629" s="5" t="s">
        <v>5588</v>
      </c>
      <c r="B629" s="5" t="s">
        <v>5588</v>
      </c>
      <c r="C629" s="5" t="s">
        <v>6</v>
      </c>
      <c r="D629" s="5" t="s">
        <v>5589</v>
      </c>
      <c r="E629" s="5" t="s">
        <v>5426</v>
      </c>
      <c r="F629" s="5" t="s">
        <v>275</v>
      </c>
      <c r="G629" s="5" t="s">
        <v>151</v>
      </c>
      <c r="H629" s="6">
        <v>10000</v>
      </c>
      <c r="I629" s="6">
        <v>9705</v>
      </c>
      <c r="J629" s="14" t="s">
        <v>53</v>
      </c>
      <c r="K629" s="8">
        <v>9.9</v>
      </c>
      <c r="L629" s="9">
        <v>96079.5</v>
      </c>
      <c r="M629" s="10">
        <v>0.1</v>
      </c>
      <c r="N629" s="9">
        <v>86471.55</v>
      </c>
      <c r="O629" s="10">
        <v>0.50922433924856958</v>
      </c>
      <c r="P629" s="15">
        <v>44033.417912549645</v>
      </c>
      <c r="Q629" s="9">
        <v>42438.132087450358</v>
      </c>
      <c r="R629" s="10">
        <v>0.08</v>
      </c>
      <c r="S629" s="9">
        <v>54.660139216190565</v>
      </c>
      <c r="T629" s="16">
        <v>0</v>
      </c>
      <c r="U629" s="9">
        <v>0</v>
      </c>
      <c r="V629" s="9">
        <v>530000</v>
      </c>
      <c r="W629" s="9"/>
    </row>
    <row r="630" spans="1:23" x14ac:dyDescent="0.35">
      <c r="A630" s="5" t="s">
        <v>5590</v>
      </c>
      <c r="B630" s="5" t="s">
        <v>5590</v>
      </c>
      <c r="C630" s="5" t="s">
        <v>6</v>
      </c>
      <c r="D630" s="5" t="s">
        <v>5591</v>
      </c>
      <c r="E630" s="5" t="s">
        <v>3632</v>
      </c>
      <c r="F630" s="5" t="s">
        <v>275</v>
      </c>
      <c r="G630" s="5" t="s">
        <v>151</v>
      </c>
      <c r="H630" s="6">
        <v>40504</v>
      </c>
      <c r="I630" s="6">
        <v>27686</v>
      </c>
      <c r="J630" s="14" t="s">
        <v>53</v>
      </c>
      <c r="K630" s="8">
        <v>11</v>
      </c>
      <c r="L630" s="9">
        <v>304546</v>
      </c>
      <c r="M630" s="10">
        <v>0.1</v>
      </c>
      <c r="N630" s="9">
        <v>274091.40000000002</v>
      </c>
      <c r="O630" s="10">
        <v>0.50234120510349989</v>
      </c>
      <c r="P630" s="15">
        <v>137687.40418450543</v>
      </c>
      <c r="Q630" s="9">
        <v>136403.99581549459</v>
      </c>
      <c r="R630" s="10">
        <v>0.08</v>
      </c>
      <c r="S630" s="9">
        <v>61.585275868441897</v>
      </c>
      <c r="T630" s="16">
        <v>0</v>
      </c>
      <c r="U630" s="9">
        <v>0</v>
      </c>
      <c r="V630" s="9">
        <v>1705000</v>
      </c>
      <c r="W630" s="9"/>
    </row>
    <row r="631" spans="1:23" ht="43.5" x14ac:dyDescent="0.35">
      <c r="A631" s="5" t="s">
        <v>5592</v>
      </c>
      <c r="B631" s="5" t="s">
        <v>5593</v>
      </c>
      <c r="C631" s="5" t="s">
        <v>457</v>
      </c>
      <c r="D631" s="5" t="s">
        <v>5594</v>
      </c>
      <c r="E631" s="5" t="s">
        <v>621</v>
      </c>
      <c r="F631" s="5" t="s">
        <v>275</v>
      </c>
      <c r="G631" s="5" t="s">
        <v>151</v>
      </c>
      <c r="H631" s="6">
        <v>30484</v>
      </c>
      <c r="I631" s="6">
        <v>3230</v>
      </c>
      <c r="J631" s="14" t="s">
        <v>53</v>
      </c>
      <c r="K631" s="8">
        <v>7.1999999999999993</v>
      </c>
      <c r="L631" s="9">
        <v>23255.999999999996</v>
      </c>
      <c r="M631" s="10">
        <v>0.1</v>
      </c>
      <c r="N631" s="9">
        <v>20930.400000000001</v>
      </c>
      <c r="O631" s="10">
        <v>0.48722337869269866</v>
      </c>
      <c r="P631" s="15">
        <v>10197.780205389658</v>
      </c>
      <c r="Q631" s="9">
        <v>10732.61979461034</v>
      </c>
      <c r="R631" s="10">
        <v>0.08</v>
      </c>
      <c r="S631" s="9">
        <v>41.534906325891413</v>
      </c>
      <c r="T631" s="16">
        <v>24024</v>
      </c>
      <c r="U631" s="9">
        <v>192192</v>
      </c>
      <c r="V631" s="9">
        <v>326000</v>
      </c>
      <c r="W631" s="9"/>
    </row>
    <row r="632" spans="1:23" ht="29" x14ac:dyDescent="0.35">
      <c r="A632" s="5" t="s">
        <v>5595</v>
      </c>
      <c r="B632" s="5" t="s">
        <v>5596</v>
      </c>
      <c r="C632" s="5" t="s">
        <v>5597</v>
      </c>
      <c r="D632" s="5" t="s">
        <v>5598</v>
      </c>
      <c r="E632" s="5" t="s">
        <v>686</v>
      </c>
      <c r="F632" s="5" t="s">
        <v>5599</v>
      </c>
      <c r="G632" s="5" t="s">
        <v>152</v>
      </c>
      <c r="H632" s="6">
        <v>71689</v>
      </c>
      <c r="I632" s="6">
        <v>22487</v>
      </c>
      <c r="J632" s="14" t="s">
        <v>53</v>
      </c>
      <c r="K632" s="8">
        <v>6</v>
      </c>
      <c r="L632" s="9">
        <v>134922</v>
      </c>
      <c r="M632" s="10">
        <v>0.1</v>
      </c>
      <c r="N632" s="9">
        <v>121429.8</v>
      </c>
      <c r="O632" s="10">
        <v>0.49775419516339536</v>
      </c>
      <c r="P632" s="15">
        <v>60442.192367852069</v>
      </c>
      <c r="Q632" s="9">
        <v>60987.607632147934</v>
      </c>
      <c r="R632" s="10">
        <v>0.08</v>
      </c>
      <c r="S632" s="9">
        <v>33.901591826470813</v>
      </c>
      <c r="T632" s="16">
        <v>0</v>
      </c>
      <c r="U632" s="9">
        <v>0</v>
      </c>
      <c r="V632" s="9">
        <v>762000</v>
      </c>
      <c r="W632" s="9"/>
    </row>
    <row r="633" spans="1:23" ht="43.5" x14ac:dyDescent="0.35">
      <c r="A633" s="5" t="s">
        <v>5600</v>
      </c>
      <c r="B633" s="5" t="s">
        <v>5600</v>
      </c>
      <c r="C633" s="5" t="s">
        <v>6</v>
      </c>
      <c r="D633" s="5" t="s">
        <v>5601</v>
      </c>
      <c r="E633" s="5" t="s">
        <v>586</v>
      </c>
      <c r="F633" s="5" t="s">
        <v>5602</v>
      </c>
      <c r="G633" s="5" t="s">
        <v>192</v>
      </c>
      <c r="H633" s="6">
        <v>268904</v>
      </c>
      <c r="I633" s="6">
        <v>181364</v>
      </c>
      <c r="J633" s="14" t="s">
        <v>53</v>
      </c>
      <c r="K633" s="8">
        <v>5.4</v>
      </c>
      <c r="L633" s="9">
        <v>979365.60000000021</v>
      </c>
      <c r="M633" s="10">
        <v>0.1</v>
      </c>
      <c r="N633" s="9">
        <v>881429.04</v>
      </c>
      <c r="O633" s="10">
        <v>0.486662581046023</v>
      </c>
      <c r="P633" s="15">
        <v>428958.53161531826</v>
      </c>
      <c r="Q633" s="9">
        <v>452470.50838468177</v>
      </c>
      <c r="R633" s="10">
        <v>0.08</v>
      </c>
      <c r="S633" s="9">
        <v>31.185248201454105</v>
      </c>
      <c r="T633" s="16">
        <v>0</v>
      </c>
      <c r="U633" s="9">
        <v>0</v>
      </c>
      <c r="V633" s="9">
        <v>5656000</v>
      </c>
      <c r="W633" s="9"/>
    </row>
    <row r="634" spans="1:23" x14ac:dyDescent="0.35">
      <c r="A634" s="5" t="s">
        <v>5603</v>
      </c>
      <c r="B634" s="5" t="s">
        <v>5603</v>
      </c>
      <c r="C634" s="5" t="s">
        <v>6</v>
      </c>
      <c r="D634" s="5" t="s">
        <v>5604</v>
      </c>
      <c r="E634" s="5" t="s">
        <v>797</v>
      </c>
      <c r="F634" s="5" t="s">
        <v>303</v>
      </c>
      <c r="G634" s="5" t="s">
        <v>151</v>
      </c>
      <c r="H634" s="6">
        <v>86630</v>
      </c>
      <c r="I634" s="6">
        <v>54728</v>
      </c>
      <c r="J634" s="14" t="s">
        <v>53</v>
      </c>
      <c r="K634" s="8">
        <v>11</v>
      </c>
      <c r="L634" s="9">
        <v>602008</v>
      </c>
      <c r="M634" s="10">
        <v>0.1</v>
      </c>
      <c r="N634" s="9">
        <v>541807.19999999995</v>
      </c>
      <c r="O634" s="10">
        <v>0.486662581046023</v>
      </c>
      <c r="P634" s="15">
        <v>263677.29038131877</v>
      </c>
      <c r="Q634" s="9">
        <v>278129.90961868118</v>
      </c>
      <c r="R634" s="10">
        <v>0.08</v>
      </c>
      <c r="S634" s="9">
        <v>63.525505595554648</v>
      </c>
      <c r="T634" s="16">
        <v>0</v>
      </c>
      <c r="U634" s="9">
        <v>0</v>
      </c>
      <c r="V634" s="9">
        <v>3477000</v>
      </c>
      <c r="W634" s="9"/>
    </row>
    <row r="635" spans="1:23" ht="116" x14ac:dyDescent="0.35">
      <c r="A635" s="5" t="s">
        <v>5605</v>
      </c>
      <c r="B635" s="5" t="s">
        <v>5606</v>
      </c>
      <c r="C635" s="5" t="s">
        <v>5607</v>
      </c>
      <c r="D635" s="5" t="s">
        <v>5608</v>
      </c>
      <c r="E635" s="5" t="s">
        <v>814</v>
      </c>
      <c r="F635" s="5" t="s">
        <v>303</v>
      </c>
      <c r="G635" s="5" t="s">
        <v>152</v>
      </c>
      <c r="H635" s="6">
        <v>31250</v>
      </c>
      <c r="I635" s="6">
        <v>5000</v>
      </c>
      <c r="J635" s="14" t="s">
        <v>53</v>
      </c>
      <c r="K635" s="8">
        <v>7.1999999999999993</v>
      </c>
      <c r="L635" s="9">
        <v>36000</v>
      </c>
      <c r="M635" s="10">
        <v>0.1</v>
      </c>
      <c r="N635" s="9">
        <v>32400</v>
      </c>
      <c r="O635" s="10">
        <v>0.48666258104602306</v>
      </c>
      <c r="P635" s="15">
        <v>15767.867625891147</v>
      </c>
      <c r="Q635" s="9">
        <v>16632.132374108853</v>
      </c>
      <c r="R635" s="10">
        <v>0.08</v>
      </c>
      <c r="S635" s="9">
        <v>41.58033093527213</v>
      </c>
      <c r="T635" s="16">
        <v>21250</v>
      </c>
      <c r="U635" s="9">
        <v>170000</v>
      </c>
      <c r="V635" s="9">
        <v>378000</v>
      </c>
      <c r="W635" s="9"/>
    </row>
    <row r="636" spans="1:23" ht="29" x14ac:dyDescent="0.35">
      <c r="A636" s="5" t="s">
        <v>5609</v>
      </c>
      <c r="B636" s="5" t="s">
        <v>5610</v>
      </c>
      <c r="C636" s="5" t="s">
        <v>196</v>
      </c>
      <c r="D636" s="5" t="s">
        <v>5611</v>
      </c>
      <c r="E636" s="5" t="s">
        <v>3632</v>
      </c>
      <c r="F636" s="5" t="s">
        <v>5612</v>
      </c>
      <c r="G636" s="5" t="s">
        <v>151</v>
      </c>
      <c r="H636" s="6">
        <v>38185</v>
      </c>
      <c r="I636" s="6">
        <v>19617</v>
      </c>
      <c r="J636" s="14" t="s">
        <v>53</v>
      </c>
      <c r="K636" s="8">
        <v>12.1</v>
      </c>
      <c r="L636" s="9">
        <v>237365.70000000004</v>
      </c>
      <c r="M636" s="10">
        <v>0.1</v>
      </c>
      <c r="N636" s="9">
        <v>213629.13000000003</v>
      </c>
      <c r="O636" s="10">
        <v>0.50234120510349989</v>
      </c>
      <c r="P636" s="15">
        <v>107314.71460941226</v>
      </c>
      <c r="Q636" s="9">
        <v>106314.41539058778</v>
      </c>
      <c r="R636" s="10">
        <v>0.08</v>
      </c>
      <c r="S636" s="9">
        <v>67.743803455286084</v>
      </c>
      <c r="T636" s="16">
        <v>0</v>
      </c>
      <c r="U636" s="9">
        <v>0</v>
      </c>
      <c r="V636" s="9">
        <v>1329000</v>
      </c>
      <c r="W636" s="9"/>
    </row>
    <row r="637" spans="1:23" x14ac:dyDescent="0.35">
      <c r="A637" s="5" t="s">
        <v>5613</v>
      </c>
      <c r="B637" s="5" t="s">
        <v>5613</v>
      </c>
      <c r="C637" s="5" t="s">
        <v>6</v>
      </c>
      <c r="D637" s="5" t="s">
        <v>4330</v>
      </c>
      <c r="E637" s="5" t="s">
        <v>3829</v>
      </c>
      <c r="F637" s="5" t="s">
        <v>222</v>
      </c>
      <c r="G637" s="5" t="s">
        <v>152</v>
      </c>
      <c r="H637" s="6">
        <v>34548</v>
      </c>
      <c r="I637" s="6">
        <v>33150</v>
      </c>
      <c r="J637" s="14" t="s">
        <v>53</v>
      </c>
      <c r="K637" s="8">
        <v>9</v>
      </c>
      <c r="L637" s="9">
        <v>298350</v>
      </c>
      <c r="M637" s="10">
        <v>0.1</v>
      </c>
      <c r="N637" s="9">
        <v>268515</v>
      </c>
      <c r="O637" s="10">
        <v>0.50922433924856958</v>
      </c>
      <c r="P637" s="15">
        <v>136734.37345332967</v>
      </c>
      <c r="Q637" s="9">
        <v>131780.62654667033</v>
      </c>
      <c r="R637" s="10">
        <v>0.08</v>
      </c>
      <c r="S637" s="9">
        <v>49.691035651082323</v>
      </c>
      <c r="T637" s="16">
        <v>0</v>
      </c>
      <c r="U637" s="9">
        <v>0</v>
      </c>
      <c r="V637" s="9">
        <v>1647000</v>
      </c>
      <c r="W637" s="9"/>
    </row>
    <row r="638" spans="1:23" x14ac:dyDescent="0.35">
      <c r="A638" s="5" t="s">
        <v>5614</v>
      </c>
      <c r="B638" s="5" t="s">
        <v>5614</v>
      </c>
      <c r="C638" s="5" t="s">
        <v>6</v>
      </c>
      <c r="D638" s="5" t="s">
        <v>5615</v>
      </c>
      <c r="E638" s="5" t="s">
        <v>586</v>
      </c>
      <c r="F638" s="5" t="s">
        <v>222</v>
      </c>
      <c r="G638" s="5" t="s">
        <v>151</v>
      </c>
      <c r="H638" s="6">
        <v>6250</v>
      </c>
      <c r="I638" s="6">
        <v>4000</v>
      </c>
      <c r="J638" s="14" t="s">
        <v>53</v>
      </c>
      <c r="K638" s="8">
        <v>7.1999999999999993</v>
      </c>
      <c r="L638" s="9">
        <v>28799.999999999996</v>
      </c>
      <c r="M638" s="10">
        <v>0.1</v>
      </c>
      <c r="N638" s="9">
        <v>25919.999999999996</v>
      </c>
      <c r="O638" s="10">
        <v>0.48666258104602306</v>
      </c>
      <c r="P638" s="15">
        <v>12614.294100712916</v>
      </c>
      <c r="Q638" s="9">
        <v>13305.705899287081</v>
      </c>
      <c r="R638" s="10">
        <v>0.08</v>
      </c>
      <c r="S638" s="9">
        <v>41.580330935272123</v>
      </c>
      <c r="T638" s="16">
        <v>0</v>
      </c>
      <c r="U638" s="9">
        <v>0</v>
      </c>
      <c r="V638" s="9">
        <v>166000</v>
      </c>
      <c r="W638" s="9"/>
    </row>
    <row r="639" spans="1:23" x14ac:dyDescent="0.35">
      <c r="A639" s="5" t="s">
        <v>5616</v>
      </c>
      <c r="B639" s="5" t="s">
        <v>5616</v>
      </c>
      <c r="C639" s="5" t="s">
        <v>6</v>
      </c>
      <c r="D639" s="5" t="s">
        <v>5617</v>
      </c>
      <c r="E639" s="5" t="s">
        <v>586</v>
      </c>
      <c r="F639" s="5" t="s">
        <v>222</v>
      </c>
      <c r="G639" s="5" t="s">
        <v>152</v>
      </c>
      <c r="H639" s="6">
        <v>3000</v>
      </c>
      <c r="I639" s="6">
        <v>2250</v>
      </c>
      <c r="J639" s="14" t="s">
        <v>53</v>
      </c>
      <c r="K639" s="8">
        <v>7.1999999999999993</v>
      </c>
      <c r="L639" s="9">
        <v>16199.999999999998</v>
      </c>
      <c r="M639" s="10">
        <v>0.1</v>
      </c>
      <c r="N639" s="9">
        <v>14579.999999999998</v>
      </c>
      <c r="O639" s="10">
        <v>0.48666258104602295</v>
      </c>
      <c r="P639" s="15">
        <v>7095.5404316510139</v>
      </c>
      <c r="Q639" s="9">
        <v>7484.4595683489842</v>
      </c>
      <c r="R639" s="10">
        <v>0.08</v>
      </c>
      <c r="S639" s="9">
        <v>41.580330935272137</v>
      </c>
      <c r="T639" s="16">
        <v>0</v>
      </c>
      <c r="U639" s="9">
        <v>0</v>
      </c>
      <c r="V639" s="9">
        <v>94000</v>
      </c>
      <c r="W639" s="9"/>
    </row>
    <row r="640" spans="1:23" x14ac:dyDescent="0.35">
      <c r="A640" s="5" t="s">
        <v>5618</v>
      </c>
      <c r="B640" s="5" t="s">
        <v>5618</v>
      </c>
      <c r="C640" s="5" t="s">
        <v>6</v>
      </c>
      <c r="D640" s="5" t="s">
        <v>5619</v>
      </c>
      <c r="E640" s="5" t="s">
        <v>938</v>
      </c>
      <c r="F640" s="5" t="s">
        <v>222</v>
      </c>
      <c r="G640" s="5" t="s">
        <v>151</v>
      </c>
      <c r="H640" s="6">
        <v>7500</v>
      </c>
      <c r="I640" s="6">
        <v>1666</v>
      </c>
      <c r="J640" s="14" t="s">
        <v>53</v>
      </c>
      <c r="K640" s="8">
        <v>7.1999999999999993</v>
      </c>
      <c r="L640" s="9">
        <v>11995.2</v>
      </c>
      <c r="M640" s="10">
        <v>0.1</v>
      </c>
      <c r="N640" s="9">
        <v>10795.679999999998</v>
      </c>
      <c r="O640" s="10">
        <v>0.48722337869269866</v>
      </c>
      <c r="P640" s="15">
        <v>5259.9076848851919</v>
      </c>
      <c r="Q640" s="9">
        <v>5535.7723151148066</v>
      </c>
      <c r="R640" s="10">
        <v>0.08</v>
      </c>
      <c r="S640" s="9">
        <v>41.534906325891406</v>
      </c>
      <c r="T640" s="16">
        <v>4168</v>
      </c>
      <c r="U640" s="9">
        <v>37512</v>
      </c>
      <c r="V640" s="9">
        <v>107000</v>
      </c>
      <c r="W640" s="9"/>
    </row>
    <row r="641" spans="1:23" x14ac:dyDescent="0.35">
      <c r="A641" s="5" t="s">
        <v>5620</v>
      </c>
      <c r="B641" s="5" t="s">
        <v>5620</v>
      </c>
      <c r="C641" s="5" t="s">
        <v>6</v>
      </c>
      <c r="D641" s="5" t="s">
        <v>5621</v>
      </c>
      <c r="E641" s="5" t="s">
        <v>2070</v>
      </c>
      <c r="F641" s="5" t="s">
        <v>5622</v>
      </c>
      <c r="G641" s="5" t="s">
        <v>151</v>
      </c>
      <c r="H641" s="6">
        <v>120000</v>
      </c>
      <c r="I641" s="6">
        <v>276348</v>
      </c>
      <c r="J641" s="14" t="s">
        <v>53</v>
      </c>
      <c r="K641" s="8">
        <v>8.8000000000000007</v>
      </c>
      <c r="L641" s="9">
        <v>2431862.4000000004</v>
      </c>
      <c r="M641" s="10">
        <v>0.1</v>
      </c>
      <c r="N641" s="9">
        <v>2188676.16</v>
      </c>
      <c r="O641" s="10">
        <v>0.48666258104602306</v>
      </c>
      <c r="P641" s="15">
        <v>1065146.7890994989</v>
      </c>
      <c r="Q641" s="9">
        <v>1123529.3709005015</v>
      </c>
      <c r="R641" s="10">
        <v>0.08</v>
      </c>
      <c r="S641" s="9">
        <v>50.82040447644372</v>
      </c>
      <c r="T641" s="16">
        <v>0</v>
      </c>
      <c r="U641" s="9">
        <v>0</v>
      </c>
      <c r="V641" s="9">
        <v>14044000</v>
      </c>
      <c r="W641" s="9"/>
    </row>
    <row r="642" spans="1:23" ht="58" x14ac:dyDescent="0.35">
      <c r="A642" s="5" t="s">
        <v>5623</v>
      </c>
      <c r="B642" s="5" t="s">
        <v>5624</v>
      </c>
      <c r="C642" s="5" t="s">
        <v>190</v>
      </c>
      <c r="D642" s="5" t="s">
        <v>5625</v>
      </c>
      <c r="E642" s="5" t="s">
        <v>3599</v>
      </c>
      <c r="F642" s="5" t="s">
        <v>5626</v>
      </c>
      <c r="G642" s="5" t="s">
        <v>151</v>
      </c>
      <c r="H642" s="6">
        <v>89522</v>
      </c>
      <c r="I642" s="6">
        <v>28113</v>
      </c>
      <c r="J642" s="14" t="s">
        <v>53</v>
      </c>
      <c r="K642" s="8">
        <v>6</v>
      </c>
      <c r="L642" s="9">
        <v>168678</v>
      </c>
      <c r="M642" s="10">
        <v>0.1</v>
      </c>
      <c r="N642" s="9">
        <v>151810.20000000001</v>
      </c>
      <c r="O642" s="10">
        <v>0.48722337869269866</v>
      </c>
      <c r="P642" s="15">
        <v>73965.478564014324</v>
      </c>
      <c r="Q642" s="9">
        <v>77844.721435985703</v>
      </c>
      <c r="R642" s="10">
        <v>0.08</v>
      </c>
      <c r="S642" s="9">
        <v>34.612421938242846</v>
      </c>
      <c r="T642" s="16">
        <v>0</v>
      </c>
      <c r="U642" s="9">
        <v>0</v>
      </c>
      <c r="V642" s="9">
        <v>973000</v>
      </c>
      <c r="W642" s="9"/>
    </row>
    <row r="643" spans="1:23" x14ac:dyDescent="0.35">
      <c r="A643" s="5" t="s">
        <v>5627</v>
      </c>
      <c r="B643" s="5" t="s">
        <v>5627</v>
      </c>
      <c r="C643" s="5" t="s">
        <v>6</v>
      </c>
      <c r="D643" s="5" t="s">
        <v>5628</v>
      </c>
      <c r="E643" s="5" t="s">
        <v>2070</v>
      </c>
      <c r="F643" s="5" t="s">
        <v>265</v>
      </c>
      <c r="G643" s="5" t="s">
        <v>152</v>
      </c>
      <c r="H643" s="6">
        <v>9000</v>
      </c>
      <c r="I643" s="6">
        <v>9000</v>
      </c>
      <c r="J643" s="14" t="s">
        <v>53</v>
      </c>
      <c r="K643" s="8">
        <v>9.9</v>
      </c>
      <c r="L643" s="9">
        <v>89100</v>
      </c>
      <c r="M643" s="10">
        <v>0.1</v>
      </c>
      <c r="N643" s="9">
        <v>80190</v>
      </c>
      <c r="O643" s="10">
        <v>0.48666258104602311</v>
      </c>
      <c r="P643" s="15">
        <v>39025.472374080593</v>
      </c>
      <c r="Q643" s="9">
        <v>41164.527625919407</v>
      </c>
      <c r="R643" s="10">
        <v>0.08</v>
      </c>
      <c r="S643" s="9">
        <v>57.17295503599918</v>
      </c>
      <c r="T643" s="16">
        <v>0</v>
      </c>
      <c r="U643" s="9">
        <v>0</v>
      </c>
      <c r="V643" s="9">
        <v>515000</v>
      </c>
      <c r="W643" s="9"/>
    </row>
    <row r="644" spans="1:23" x14ac:dyDescent="0.35">
      <c r="A644" s="5" t="s">
        <v>5629</v>
      </c>
      <c r="B644" s="5" t="s">
        <v>5629</v>
      </c>
      <c r="C644" s="5" t="s">
        <v>6</v>
      </c>
      <c r="D644" s="5" t="s">
        <v>5630</v>
      </c>
      <c r="E644" s="5" t="s">
        <v>3829</v>
      </c>
      <c r="F644" s="5" t="s">
        <v>265</v>
      </c>
      <c r="G644" s="5" t="s">
        <v>152</v>
      </c>
      <c r="H644" s="6">
        <v>99400</v>
      </c>
      <c r="I644" s="6">
        <v>88426</v>
      </c>
      <c r="J644" s="14" t="s">
        <v>53</v>
      </c>
      <c r="K644" s="8">
        <v>9</v>
      </c>
      <c r="L644" s="9">
        <v>795834</v>
      </c>
      <c r="M644" s="10">
        <v>0.1</v>
      </c>
      <c r="N644" s="9">
        <v>716250.6</v>
      </c>
      <c r="O644" s="10">
        <v>0.50922433924856958</v>
      </c>
      <c r="P644" s="15">
        <v>364732.23852139153</v>
      </c>
      <c r="Q644" s="9">
        <v>351518.36147860845</v>
      </c>
      <c r="R644" s="10">
        <v>0.08</v>
      </c>
      <c r="S644" s="9">
        <v>49.691035651082331</v>
      </c>
      <c r="T644" s="16">
        <v>0</v>
      </c>
      <c r="U644" s="9">
        <v>0</v>
      </c>
      <c r="V644" s="9">
        <v>4394000</v>
      </c>
      <c r="W644" s="9"/>
    </row>
    <row r="645" spans="1:23" x14ac:dyDescent="0.35">
      <c r="A645" s="5" t="s">
        <v>5631</v>
      </c>
      <c r="B645" s="5" t="s">
        <v>5631</v>
      </c>
      <c r="C645" s="5" t="s">
        <v>6</v>
      </c>
      <c r="D645" s="5" t="s">
        <v>5632</v>
      </c>
      <c r="E645" s="5" t="s">
        <v>1518</v>
      </c>
      <c r="F645" s="5" t="s">
        <v>265</v>
      </c>
      <c r="G645" s="5" t="s">
        <v>152</v>
      </c>
      <c r="H645" s="6">
        <v>13406</v>
      </c>
      <c r="I645" s="6">
        <v>14225</v>
      </c>
      <c r="J645" s="14" t="s">
        <v>53</v>
      </c>
      <c r="K645" s="8">
        <v>9.9</v>
      </c>
      <c r="L645" s="9">
        <v>140827.5</v>
      </c>
      <c r="M645" s="10">
        <v>0.1</v>
      </c>
      <c r="N645" s="9">
        <v>126744.75</v>
      </c>
      <c r="O645" s="10">
        <v>0.48666258104602306</v>
      </c>
      <c r="P645" s="15">
        <v>61681.927169032933</v>
      </c>
      <c r="Q645" s="9">
        <v>65062.822830967067</v>
      </c>
      <c r="R645" s="10">
        <v>0.08</v>
      </c>
      <c r="S645" s="9">
        <v>57.17295503599918</v>
      </c>
      <c r="T645" s="16">
        <v>0</v>
      </c>
      <c r="U645" s="9">
        <v>0</v>
      </c>
      <c r="V645" s="9">
        <v>813000</v>
      </c>
      <c r="W645" s="9"/>
    </row>
    <row r="646" spans="1:23" x14ac:dyDescent="0.35">
      <c r="A646" s="5" t="s">
        <v>5633</v>
      </c>
      <c r="B646" s="5" t="s">
        <v>5633</v>
      </c>
      <c r="C646" s="5" t="s">
        <v>6</v>
      </c>
      <c r="D646" s="5" t="s">
        <v>5634</v>
      </c>
      <c r="E646" s="5" t="s">
        <v>586</v>
      </c>
      <c r="F646" s="5" t="s">
        <v>265</v>
      </c>
      <c r="G646" s="5" t="s">
        <v>150</v>
      </c>
      <c r="H646" s="6">
        <v>6250</v>
      </c>
      <c r="I646" s="6">
        <v>2379</v>
      </c>
      <c r="J646" s="14" t="s">
        <v>53</v>
      </c>
      <c r="K646" s="8">
        <v>7.1999999999999993</v>
      </c>
      <c r="L646" s="9">
        <v>17128.8</v>
      </c>
      <c r="M646" s="10">
        <v>0.1</v>
      </c>
      <c r="N646" s="9">
        <v>15415.919999999998</v>
      </c>
      <c r="O646" s="10">
        <v>0.48666258104602311</v>
      </c>
      <c r="P646" s="15">
        <v>7502.3514163990076</v>
      </c>
      <c r="Q646" s="9">
        <v>7913.5685836009907</v>
      </c>
      <c r="R646" s="10">
        <v>0.08</v>
      </c>
      <c r="S646" s="9">
        <v>41.580330935272123</v>
      </c>
      <c r="T646" s="16">
        <v>0</v>
      </c>
      <c r="U646" s="9">
        <v>0</v>
      </c>
      <c r="V646" s="9">
        <v>99000</v>
      </c>
      <c r="W646" s="9"/>
    </row>
    <row r="647" spans="1:23" ht="43.5" x14ac:dyDescent="0.35">
      <c r="A647" s="5" t="s">
        <v>5635</v>
      </c>
      <c r="B647" s="5" t="s">
        <v>5636</v>
      </c>
      <c r="C647" s="5" t="s">
        <v>457</v>
      </c>
      <c r="D647" s="5" t="s">
        <v>5637</v>
      </c>
      <c r="E647" s="5" t="s">
        <v>797</v>
      </c>
      <c r="F647" s="5" t="s">
        <v>265</v>
      </c>
      <c r="G647" s="5" t="s">
        <v>151</v>
      </c>
      <c r="H647" s="6">
        <v>12500</v>
      </c>
      <c r="I647" s="6">
        <v>6200</v>
      </c>
      <c r="J647" s="14" t="s">
        <v>53</v>
      </c>
      <c r="K647" s="8">
        <v>12.1</v>
      </c>
      <c r="L647" s="9">
        <v>75020.000000000015</v>
      </c>
      <c r="M647" s="10">
        <v>0.1</v>
      </c>
      <c r="N647" s="9">
        <v>67518.000000000015</v>
      </c>
      <c r="O647" s="10">
        <v>0.48666258104602306</v>
      </c>
      <c r="P647" s="15">
        <v>32858.484147065392</v>
      </c>
      <c r="Q647" s="9">
        <v>34659.515852934623</v>
      </c>
      <c r="R647" s="10">
        <v>0.08</v>
      </c>
      <c r="S647" s="9">
        <v>69.878056155110116</v>
      </c>
      <c r="T647" s="16">
        <v>0</v>
      </c>
      <c r="U647" s="9">
        <v>0</v>
      </c>
      <c r="V647" s="9">
        <v>433000</v>
      </c>
      <c r="W647" s="9"/>
    </row>
    <row r="648" spans="1:23" x14ac:dyDescent="0.35">
      <c r="A648" s="5" t="s">
        <v>5638</v>
      </c>
      <c r="B648" s="5" t="s">
        <v>5638</v>
      </c>
      <c r="C648" s="5" t="s">
        <v>6</v>
      </c>
      <c r="D648" s="5" t="s">
        <v>5639</v>
      </c>
      <c r="E648" s="5" t="s">
        <v>586</v>
      </c>
      <c r="F648" s="5" t="s">
        <v>265</v>
      </c>
      <c r="G648" s="5" t="s">
        <v>151</v>
      </c>
      <c r="H648" s="6">
        <v>12500</v>
      </c>
      <c r="I648" s="6">
        <v>12500</v>
      </c>
      <c r="J648" s="14" t="s">
        <v>53</v>
      </c>
      <c r="K648" s="8">
        <v>6.6000000000000005</v>
      </c>
      <c r="L648" s="9">
        <v>82500</v>
      </c>
      <c r="M648" s="10">
        <v>0.1</v>
      </c>
      <c r="N648" s="9">
        <v>74250</v>
      </c>
      <c r="O648" s="10">
        <v>0.48666258104602311</v>
      </c>
      <c r="P648" s="15">
        <v>36134.696642667215</v>
      </c>
      <c r="Q648" s="9">
        <v>38115.303357332785</v>
      </c>
      <c r="R648" s="10">
        <v>0.08</v>
      </c>
      <c r="S648" s="9">
        <v>38.115303357332785</v>
      </c>
      <c r="T648" s="16">
        <v>0</v>
      </c>
      <c r="U648" s="9">
        <v>0</v>
      </c>
      <c r="V648" s="9">
        <v>476000</v>
      </c>
      <c r="W648" s="9"/>
    </row>
    <row r="649" spans="1:23" ht="43.5" x14ac:dyDescent="0.35">
      <c r="A649" s="5" t="s">
        <v>5640</v>
      </c>
      <c r="B649" s="5" t="s">
        <v>5641</v>
      </c>
      <c r="C649" s="5" t="s">
        <v>195</v>
      </c>
      <c r="D649" s="5" t="s">
        <v>5642</v>
      </c>
      <c r="E649" s="5" t="s">
        <v>810</v>
      </c>
      <c r="F649" s="5" t="s">
        <v>5643</v>
      </c>
      <c r="G649" s="5" t="s">
        <v>152</v>
      </c>
      <c r="H649" s="6">
        <v>24019</v>
      </c>
      <c r="I649" s="6">
        <v>15958</v>
      </c>
      <c r="J649" s="14" t="s">
        <v>53</v>
      </c>
      <c r="K649" s="8">
        <v>6.6000000000000005</v>
      </c>
      <c r="L649" s="9">
        <v>105322.8</v>
      </c>
      <c r="M649" s="10">
        <v>0.1</v>
      </c>
      <c r="N649" s="9">
        <v>94790.52</v>
      </c>
      <c r="O649" s="10">
        <v>0.48683980751094535</v>
      </c>
      <c r="P649" s="15">
        <v>46147.798510662418</v>
      </c>
      <c r="Q649" s="9">
        <v>48642.721489337586</v>
      </c>
      <c r="R649" s="10">
        <v>0.08</v>
      </c>
      <c r="S649" s="9">
        <v>38.102144292312303</v>
      </c>
      <c r="T649" s="16">
        <v>0</v>
      </c>
      <c r="U649" s="9">
        <v>0</v>
      </c>
      <c r="V649" s="9">
        <v>608000</v>
      </c>
      <c r="W649" s="9"/>
    </row>
    <row r="650" spans="1:23" ht="29" x14ac:dyDescent="0.35">
      <c r="A650" s="5" t="s">
        <v>5644</v>
      </c>
      <c r="B650" s="5" t="s">
        <v>5644</v>
      </c>
      <c r="C650" s="5" t="s">
        <v>6</v>
      </c>
      <c r="D650" s="5" t="s">
        <v>5645</v>
      </c>
      <c r="E650" s="5" t="s">
        <v>3599</v>
      </c>
      <c r="F650" s="5" t="s">
        <v>5646</v>
      </c>
      <c r="G650" s="5" t="s">
        <v>151</v>
      </c>
      <c r="H650" s="6">
        <v>28450</v>
      </c>
      <c r="I650" s="6">
        <v>9377</v>
      </c>
      <c r="J650" s="14" t="s">
        <v>53</v>
      </c>
      <c r="K650" s="8">
        <v>6.6000000000000005</v>
      </c>
      <c r="L650" s="9">
        <v>61888.2</v>
      </c>
      <c r="M650" s="10">
        <v>0.1</v>
      </c>
      <c r="N650" s="9">
        <v>55699.380000000005</v>
      </c>
      <c r="O650" s="10">
        <v>0.48722337869269866</v>
      </c>
      <c r="P650" s="15">
        <v>27138.040114688527</v>
      </c>
      <c r="Q650" s="9">
        <v>28561.339885311481</v>
      </c>
      <c r="R650" s="10">
        <v>0.08</v>
      </c>
      <c r="S650" s="9">
        <v>38.07366413206713</v>
      </c>
      <c r="T650" s="16">
        <v>0</v>
      </c>
      <c r="U650" s="9">
        <v>0</v>
      </c>
      <c r="V650" s="9">
        <v>357000</v>
      </c>
      <c r="W650" s="9"/>
    </row>
    <row r="651" spans="1:23" x14ac:dyDescent="0.35">
      <c r="A651" s="5" t="s">
        <v>5647</v>
      </c>
      <c r="B651" s="5" t="s">
        <v>5647</v>
      </c>
      <c r="C651" s="5" t="s">
        <v>6</v>
      </c>
      <c r="D651" s="5" t="s">
        <v>5648</v>
      </c>
      <c r="E651" s="5" t="s">
        <v>586</v>
      </c>
      <c r="F651" s="5" t="s">
        <v>236</v>
      </c>
      <c r="G651" s="5" t="s">
        <v>151</v>
      </c>
      <c r="H651" s="6">
        <v>7500</v>
      </c>
      <c r="I651" s="6">
        <v>5352</v>
      </c>
      <c r="J651" s="14" t="s">
        <v>53</v>
      </c>
      <c r="K651" s="8">
        <v>9.9</v>
      </c>
      <c r="L651" s="9">
        <v>52984.800000000003</v>
      </c>
      <c r="M651" s="10">
        <v>0.1</v>
      </c>
      <c r="N651" s="9">
        <v>47686.32</v>
      </c>
      <c r="O651" s="10">
        <v>0.48666258104602306</v>
      </c>
      <c r="P651" s="15">
        <v>23207.147571786591</v>
      </c>
      <c r="Q651" s="9">
        <v>24479.172428213409</v>
      </c>
      <c r="R651" s="10">
        <v>0.08</v>
      </c>
      <c r="S651" s="9">
        <v>57.17295503599918</v>
      </c>
      <c r="T651" s="16">
        <v>0</v>
      </c>
      <c r="U651" s="9">
        <v>0</v>
      </c>
      <c r="V651" s="9">
        <v>306000</v>
      </c>
      <c r="W651" s="9"/>
    </row>
    <row r="652" spans="1:23" x14ac:dyDescent="0.35">
      <c r="A652" s="5" t="s">
        <v>5649</v>
      </c>
      <c r="B652" s="5" t="s">
        <v>5649</v>
      </c>
      <c r="C652" s="5" t="s">
        <v>6</v>
      </c>
      <c r="D652" s="5" t="s">
        <v>5650</v>
      </c>
      <c r="E652" s="5" t="s">
        <v>797</v>
      </c>
      <c r="F652" s="5" t="s">
        <v>236</v>
      </c>
      <c r="G652" s="5" t="s">
        <v>150</v>
      </c>
      <c r="H652" s="6">
        <v>10617</v>
      </c>
      <c r="I652" s="6">
        <v>4248</v>
      </c>
      <c r="J652" s="14" t="s">
        <v>53</v>
      </c>
      <c r="K652" s="8">
        <v>7.1999999999999993</v>
      </c>
      <c r="L652" s="9">
        <v>30585.599999999999</v>
      </c>
      <c r="M652" s="10">
        <v>0.1</v>
      </c>
      <c r="N652" s="9">
        <v>27527.039999999997</v>
      </c>
      <c r="O652" s="10">
        <v>0.48666258104602306</v>
      </c>
      <c r="P652" s="15">
        <v>13396.380334957115</v>
      </c>
      <c r="Q652" s="9">
        <v>14130.65966504288</v>
      </c>
      <c r="R652" s="10">
        <v>0.08</v>
      </c>
      <c r="S652" s="9">
        <v>41.580330935272123</v>
      </c>
      <c r="T652" s="16">
        <v>0</v>
      </c>
      <c r="U652" s="9">
        <v>0</v>
      </c>
      <c r="V652" s="9">
        <v>177000</v>
      </c>
      <c r="W652" s="9"/>
    </row>
    <row r="653" spans="1:23" x14ac:dyDescent="0.35">
      <c r="A653" s="5" t="s">
        <v>5651</v>
      </c>
      <c r="B653" s="5" t="s">
        <v>5651</v>
      </c>
      <c r="C653" s="5" t="s">
        <v>6</v>
      </c>
      <c r="D653" s="5" t="s">
        <v>5652</v>
      </c>
      <c r="E653" s="5" t="s">
        <v>621</v>
      </c>
      <c r="F653" s="5" t="s">
        <v>236</v>
      </c>
      <c r="G653" s="5" t="s">
        <v>151</v>
      </c>
      <c r="H653" s="6">
        <v>22550</v>
      </c>
      <c r="I653" s="6">
        <v>18750</v>
      </c>
      <c r="J653" s="14" t="s">
        <v>53</v>
      </c>
      <c r="K653" s="8">
        <v>6.6000000000000005</v>
      </c>
      <c r="L653" s="9">
        <v>123750</v>
      </c>
      <c r="M653" s="10">
        <v>0.1</v>
      </c>
      <c r="N653" s="9">
        <v>111375</v>
      </c>
      <c r="O653" s="10">
        <v>0.48722337869269866</v>
      </c>
      <c r="P653" s="15">
        <v>54264.503801899315</v>
      </c>
      <c r="Q653" s="9">
        <v>57110.4961981007</v>
      </c>
      <c r="R653" s="10">
        <v>0.08</v>
      </c>
      <c r="S653" s="9">
        <v>38.07366413206713</v>
      </c>
      <c r="T653" s="16">
        <v>0</v>
      </c>
      <c r="U653" s="9">
        <v>0</v>
      </c>
      <c r="V653" s="9">
        <v>714000</v>
      </c>
      <c r="W653" s="9"/>
    </row>
    <row r="654" spans="1:23" ht="43.5" x14ac:dyDescent="0.35">
      <c r="A654" s="5" t="s">
        <v>5653</v>
      </c>
      <c r="B654" s="5" t="s">
        <v>5654</v>
      </c>
      <c r="C654" s="5" t="s">
        <v>196</v>
      </c>
      <c r="D654" s="5" t="s">
        <v>5655</v>
      </c>
      <c r="E654" s="5" t="s">
        <v>642</v>
      </c>
      <c r="F654" s="5" t="s">
        <v>5656</v>
      </c>
      <c r="G654" s="5" t="s">
        <v>152</v>
      </c>
      <c r="H654" s="6">
        <v>68258</v>
      </c>
      <c r="I654" s="6">
        <v>52423</v>
      </c>
      <c r="J654" s="14" t="s">
        <v>53</v>
      </c>
      <c r="K654" s="8">
        <v>9</v>
      </c>
      <c r="L654" s="9">
        <v>471807</v>
      </c>
      <c r="M654" s="10">
        <v>0.1</v>
      </c>
      <c r="N654" s="9">
        <v>424626.3</v>
      </c>
      <c r="O654" s="10">
        <v>0.48666258104602311</v>
      </c>
      <c r="P654" s="15">
        <v>206649.73113802291</v>
      </c>
      <c r="Q654" s="9">
        <v>217976.56886197708</v>
      </c>
      <c r="R654" s="10">
        <v>0.08</v>
      </c>
      <c r="S654" s="9">
        <v>51.975413669090159</v>
      </c>
      <c r="T654" s="16">
        <v>0</v>
      </c>
      <c r="U654" s="9">
        <v>0</v>
      </c>
      <c r="V654" s="9">
        <v>2725000</v>
      </c>
      <c r="W654" s="9"/>
    </row>
    <row r="655" spans="1:23" ht="43.5" x14ac:dyDescent="0.35">
      <c r="A655" s="5" t="s">
        <v>5657</v>
      </c>
      <c r="B655" s="5" t="s">
        <v>5658</v>
      </c>
      <c r="C655" s="5" t="s">
        <v>195</v>
      </c>
      <c r="D655" s="5" t="s">
        <v>5659</v>
      </c>
      <c r="E655" s="5" t="s">
        <v>586</v>
      </c>
      <c r="F655" s="5" t="s">
        <v>5660</v>
      </c>
      <c r="G655" s="5" t="s">
        <v>151</v>
      </c>
      <c r="H655" s="6">
        <v>79801</v>
      </c>
      <c r="I655" s="6">
        <v>55600</v>
      </c>
      <c r="J655" s="14" t="s">
        <v>53</v>
      </c>
      <c r="K655" s="8">
        <v>6</v>
      </c>
      <c r="L655" s="9">
        <v>333600</v>
      </c>
      <c r="M655" s="10">
        <v>0.1</v>
      </c>
      <c r="N655" s="9">
        <v>300240</v>
      </c>
      <c r="O655" s="10">
        <v>0.48666258104602306</v>
      </c>
      <c r="P655" s="15">
        <v>146115.57333325795</v>
      </c>
      <c r="Q655" s="9">
        <v>154124.42666674205</v>
      </c>
      <c r="R655" s="10">
        <v>0.08</v>
      </c>
      <c r="S655" s="9">
        <v>34.650275779393446</v>
      </c>
      <c r="T655" s="16">
        <v>0</v>
      </c>
      <c r="U655" s="9">
        <v>0</v>
      </c>
      <c r="V655" s="9">
        <v>1927000</v>
      </c>
      <c r="W655" s="9"/>
    </row>
    <row r="656" spans="1:23" x14ac:dyDescent="0.35">
      <c r="A656" s="5" t="s">
        <v>5661</v>
      </c>
      <c r="B656" s="5" t="s">
        <v>5661</v>
      </c>
      <c r="C656" s="5" t="s">
        <v>6</v>
      </c>
      <c r="D656" s="5" t="s">
        <v>5662</v>
      </c>
      <c r="E656" s="5" t="s">
        <v>586</v>
      </c>
      <c r="F656" s="5" t="s">
        <v>385</v>
      </c>
      <c r="G656" s="5" t="s">
        <v>151</v>
      </c>
      <c r="H656" s="6">
        <v>9375</v>
      </c>
      <c r="I656" s="6">
        <v>8344</v>
      </c>
      <c r="J656" s="14" t="s">
        <v>53</v>
      </c>
      <c r="K656" s="8">
        <v>6.6000000000000005</v>
      </c>
      <c r="L656" s="9">
        <v>55070.400000000001</v>
      </c>
      <c r="M656" s="10">
        <v>0.1</v>
      </c>
      <c r="N656" s="9">
        <v>49563.360000000001</v>
      </c>
      <c r="O656" s="10">
        <v>0.486662581046023</v>
      </c>
      <c r="P656" s="15">
        <v>24120.632702913215</v>
      </c>
      <c r="Q656" s="9">
        <v>25442.727297086785</v>
      </c>
      <c r="R656" s="10">
        <v>0.08</v>
      </c>
      <c r="S656" s="9">
        <v>38.115303357332792</v>
      </c>
      <c r="T656" s="16">
        <v>0</v>
      </c>
      <c r="U656" s="9">
        <v>0</v>
      </c>
      <c r="V656" s="9">
        <v>318000</v>
      </c>
      <c r="W656" s="9"/>
    </row>
    <row r="657" spans="1:23" x14ac:dyDescent="0.35">
      <c r="A657" s="5" t="s">
        <v>5663</v>
      </c>
      <c r="B657" s="5" t="s">
        <v>5663</v>
      </c>
      <c r="C657" s="5" t="s">
        <v>23</v>
      </c>
      <c r="D657" s="5" t="s">
        <v>5664</v>
      </c>
      <c r="E657" s="5" t="s">
        <v>2089</v>
      </c>
      <c r="F657" s="5" t="s">
        <v>240</v>
      </c>
      <c r="G657" s="5" t="s">
        <v>152</v>
      </c>
      <c r="H657" s="6">
        <v>10339</v>
      </c>
      <c r="I657" s="6">
        <v>10339</v>
      </c>
      <c r="J657" s="14" t="s">
        <v>53</v>
      </c>
      <c r="K657" s="8">
        <v>11</v>
      </c>
      <c r="L657" s="9">
        <v>113729</v>
      </c>
      <c r="M657" s="10">
        <v>0.1</v>
      </c>
      <c r="N657" s="9">
        <v>102356.1</v>
      </c>
      <c r="O657" s="10">
        <v>0.48666258104602306</v>
      </c>
      <c r="P657" s="15">
        <v>49812.883811804852</v>
      </c>
      <c r="Q657" s="9">
        <v>52543.216188195162</v>
      </c>
      <c r="R657" s="10">
        <v>0.08</v>
      </c>
      <c r="S657" s="9">
        <v>63.525505595554648</v>
      </c>
      <c r="T657" s="16">
        <v>0</v>
      </c>
      <c r="U657" s="9">
        <v>0</v>
      </c>
      <c r="V657" s="9">
        <v>657000</v>
      </c>
      <c r="W657" s="9"/>
    </row>
    <row r="658" spans="1:23" x14ac:dyDescent="0.35">
      <c r="A658" s="5" t="s">
        <v>5665</v>
      </c>
      <c r="B658" s="5" t="s">
        <v>5665</v>
      </c>
      <c r="C658" s="5" t="s">
        <v>6</v>
      </c>
      <c r="D658" s="5" t="s">
        <v>5666</v>
      </c>
      <c r="E658" s="5" t="s">
        <v>3829</v>
      </c>
      <c r="F658" s="5" t="s">
        <v>240</v>
      </c>
      <c r="G658" s="5" t="s">
        <v>151</v>
      </c>
      <c r="H658" s="6">
        <v>15100</v>
      </c>
      <c r="I658" s="6">
        <v>11039</v>
      </c>
      <c r="J658" s="14" t="s">
        <v>53</v>
      </c>
      <c r="K658" s="8">
        <v>9.9</v>
      </c>
      <c r="L658" s="9">
        <v>109286.1</v>
      </c>
      <c r="M658" s="10">
        <v>0.1</v>
      </c>
      <c r="N658" s="9">
        <v>98357.49</v>
      </c>
      <c r="O658" s="10">
        <v>0.50922433924856958</v>
      </c>
      <c r="P658" s="15">
        <v>50086.027855397791</v>
      </c>
      <c r="Q658" s="9">
        <v>48271.462144602214</v>
      </c>
      <c r="R658" s="10">
        <v>0.08</v>
      </c>
      <c r="S658" s="9">
        <v>54.660139216190565</v>
      </c>
      <c r="T658" s="16">
        <v>0</v>
      </c>
      <c r="U658" s="9">
        <v>0</v>
      </c>
      <c r="V658" s="9">
        <v>603000</v>
      </c>
      <c r="W658" s="9"/>
    </row>
    <row r="659" spans="1:23" x14ac:dyDescent="0.35">
      <c r="A659" s="5" t="s">
        <v>5667</v>
      </c>
      <c r="B659" s="5" t="s">
        <v>5667</v>
      </c>
      <c r="C659" s="5" t="s">
        <v>6</v>
      </c>
      <c r="D659" s="5" t="s">
        <v>5668</v>
      </c>
      <c r="E659" s="5" t="s">
        <v>810</v>
      </c>
      <c r="F659" s="5" t="s">
        <v>240</v>
      </c>
      <c r="G659" s="5" t="s">
        <v>151</v>
      </c>
      <c r="H659" s="6">
        <v>23795</v>
      </c>
      <c r="I659" s="6">
        <v>23850</v>
      </c>
      <c r="J659" s="14" t="s">
        <v>53</v>
      </c>
      <c r="K659" s="8">
        <v>6</v>
      </c>
      <c r="L659" s="9">
        <v>143100</v>
      </c>
      <c r="M659" s="10">
        <v>0.1</v>
      </c>
      <c r="N659" s="9">
        <v>128790</v>
      </c>
      <c r="O659" s="10">
        <v>0.48683980751094535</v>
      </c>
      <c r="P659" s="15">
        <v>62700.098809334653</v>
      </c>
      <c r="Q659" s="9">
        <v>66089.901190665347</v>
      </c>
      <c r="R659" s="10">
        <v>0.08</v>
      </c>
      <c r="S659" s="9">
        <v>34.638312993011191</v>
      </c>
      <c r="T659" s="16">
        <v>0</v>
      </c>
      <c r="U659" s="9">
        <v>0</v>
      </c>
      <c r="V659" s="9">
        <v>826000</v>
      </c>
      <c r="W659" s="9"/>
    </row>
    <row r="660" spans="1:23" x14ac:dyDescent="0.35">
      <c r="A660" s="5" t="s">
        <v>5669</v>
      </c>
      <c r="B660" s="5" t="s">
        <v>5669</v>
      </c>
      <c r="C660" s="5" t="s">
        <v>6</v>
      </c>
      <c r="D660" s="5" t="s">
        <v>5670</v>
      </c>
      <c r="E660" s="5" t="s">
        <v>814</v>
      </c>
      <c r="F660" s="5" t="s">
        <v>240</v>
      </c>
      <c r="G660" s="5" t="s">
        <v>151</v>
      </c>
      <c r="H660" s="6">
        <v>28270</v>
      </c>
      <c r="I660" s="6">
        <v>27900</v>
      </c>
      <c r="J660" s="14" t="s">
        <v>53</v>
      </c>
      <c r="K660" s="8">
        <v>6</v>
      </c>
      <c r="L660" s="9">
        <v>167400</v>
      </c>
      <c r="M660" s="10">
        <v>0.1</v>
      </c>
      <c r="N660" s="9">
        <v>150660</v>
      </c>
      <c r="O660" s="10">
        <v>0.48666258104602306</v>
      </c>
      <c r="P660" s="15">
        <v>73320.584460393831</v>
      </c>
      <c r="Q660" s="9">
        <v>77339.415539606169</v>
      </c>
      <c r="R660" s="10">
        <v>0.08</v>
      </c>
      <c r="S660" s="9">
        <v>34.650275779393446</v>
      </c>
      <c r="T660" s="16">
        <v>0</v>
      </c>
      <c r="U660" s="9">
        <v>0</v>
      </c>
      <c r="V660" s="9">
        <v>967000</v>
      </c>
      <c r="W660" s="9"/>
    </row>
    <row r="661" spans="1:23" ht="29" x14ac:dyDescent="0.35">
      <c r="A661" s="5" t="s">
        <v>5671</v>
      </c>
      <c r="B661" s="5" t="s">
        <v>5672</v>
      </c>
      <c r="C661" s="5" t="s">
        <v>194</v>
      </c>
      <c r="D661" s="5" t="s">
        <v>5673</v>
      </c>
      <c r="E661" s="5" t="s">
        <v>814</v>
      </c>
      <c r="F661" s="5" t="s">
        <v>240</v>
      </c>
      <c r="G661" s="5" t="s">
        <v>151</v>
      </c>
      <c r="H661" s="6">
        <v>21875</v>
      </c>
      <c r="I661" s="6">
        <v>5660</v>
      </c>
      <c r="J661" s="14" t="s">
        <v>53</v>
      </c>
      <c r="K661" s="8">
        <v>6.6000000000000005</v>
      </c>
      <c r="L661" s="9">
        <v>37356</v>
      </c>
      <c r="M661" s="10">
        <v>0.1</v>
      </c>
      <c r="N661" s="9">
        <v>33620.400000000001</v>
      </c>
      <c r="O661" s="10">
        <v>0.48666258104602306</v>
      </c>
      <c r="P661" s="15">
        <v>16361.790639799714</v>
      </c>
      <c r="Q661" s="9">
        <v>17258.609360200287</v>
      </c>
      <c r="R661" s="10">
        <v>0.08</v>
      </c>
      <c r="S661" s="9">
        <v>38.115303357332792</v>
      </c>
      <c r="T661" s="16">
        <v>0</v>
      </c>
      <c r="U661" s="9">
        <v>0</v>
      </c>
      <c r="V661" s="9">
        <v>216000</v>
      </c>
      <c r="W661" s="9"/>
    </row>
    <row r="662" spans="1:23" x14ac:dyDescent="0.35">
      <c r="A662" s="5" t="s">
        <v>5674</v>
      </c>
      <c r="B662" s="5" t="s">
        <v>5674</v>
      </c>
      <c r="C662" s="5" t="s">
        <v>6</v>
      </c>
      <c r="D662" s="5" t="s">
        <v>5675</v>
      </c>
      <c r="E662" s="5" t="s">
        <v>885</v>
      </c>
      <c r="F662" s="5" t="s">
        <v>240</v>
      </c>
      <c r="G662" s="5" t="s">
        <v>151</v>
      </c>
      <c r="H662" s="6">
        <v>83025</v>
      </c>
      <c r="I662" s="6">
        <v>47203</v>
      </c>
      <c r="J662" s="14" t="s">
        <v>53</v>
      </c>
      <c r="K662" s="8">
        <v>6</v>
      </c>
      <c r="L662" s="9">
        <v>283218</v>
      </c>
      <c r="M662" s="10">
        <v>0.1</v>
      </c>
      <c r="N662" s="9">
        <v>254896.2</v>
      </c>
      <c r="O662" s="10">
        <v>0.48666258104602306</v>
      </c>
      <c r="P662" s="15">
        <v>124048.44259082332</v>
      </c>
      <c r="Q662" s="9">
        <v>130847.7574091767</v>
      </c>
      <c r="R662" s="10">
        <v>0.08</v>
      </c>
      <c r="S662" s="9">
        <v>34.650275779393446</v>
      </c>
      <c r="T662" s="16">
        <v>0</v>
      </c>
      <c r="U662" s="9">
        <v>0</v>
      </c>
      <c r="V662" s="9">
        <v>1636000</v>
      </c>
      <c r="W662" s="9"/>
    </row>
    <row r="663" spans="1:23" x14ac:dyDescent="0.35">
      <c r="A663" s="5" t="s">
        <v>5676</v>
      </c>
      <c r="B663" s="5" t="s">
        <v>5676</v>
      </c>
      <c r="C663" s="5" t="s">
        <v>6</v>
      </c>
      <c r="D663" s="5" t="s">
        <v>5677</v>
      </c>
      <c r="E663" s="5" t="s">
        <v>827</v>
      </c>
      <c r="F663" s="5" t="s">
        <v>5678</v>
      </c>
      <c r="G663" s="5" t="s">
        <v>152</v>
      </c>
      <c r="H663" s="6">
        <v>13875</v>
      </c>
      <c r="I663" s="6">
        <v>7146</v>
      </c>
      <c r="J663" s="14" t="s">
        <v>53</v>
      </c>
      <c r="K663" s="8">
        <v>6.6000000000000005</v>
      </c>
      <c r="L663" s="9">
        <v>47163.600000000006</v>
      </c>
      <c r="M663" s="10">
        <v>0.1</v>
      </c>
      <c r="N663" s="9">
        <v>42447.240000000005</v>
      </c>
      <c r="O663" s="10">
        <v>0.51668047049355592</v>
      </c>
      <c r="P663" s="15">
        <v>21931.659934352891</v>
      </c>
      <c r="Q663" s="9">
        <v>20515.580065647115</v>
      </c>
      <c r="R663" s="10">
        <v>0.08</v>
      </c>
      <c r="S663" s="9">
        <v>35.886475065853475</v>
      </c>
      <c r="T663" s="16">
        <v>0</v>
      </c>
      <c r="U663" s="9">
        <v>0</v>
      </c>
      <c r="V663" s="9">
        <v>256000</v>
      </c>
      <c r="W663" s="9"/>
    </row>
    <row r="664" spans="1:23" x14ac:dyDescent="0.35">
      <c r="A664" s="5" t="s">
        <v>5679</v>
      </c>
      <c r="B664" s="5" t="s">
        <v>5679</v>
      </c>
      <c r="C664" s="5" t="s">
        <v>6</v>
      </c>
      <c r="D664" s="5" t="s">
        <v>5680</v>
      </c>
      <c r="E664" s="5" t="s">
        <v>586</v>
      </c>
      <c r="F664" s="5" t="s">
        <v>256</v>
      </c>
      <c r="G664" s="5" t="s">
        <v>151</v>
      </c>
      <c r="H664" s="6">
        <v>9450</v>
      </c>
      <c r="I664" s="6">
        <v>5476</v>
      </c>
      <c r="J664" s="14" t="s">
        <v>53</v>
      </c>
      <c r="K664" s="8">
        <v>6.6000000000000005</v>
      </c>
      <c r="L664" s="9">
        <v>36141.600000000006</v>
      </c>
      <c r="M664" s="10">
        <v>0.1</v>
      </c>
      <c r="N664" s="9">
        <v>32527.44000000001</v>
      </c>
      <c r="O664" s="10">
        <v>0.486662581046023</v>
      </c>
      <c r="P664" s="15">
        <v>15829.887905219652</v>
      </c>
      <c r="Q664" s="9">
        <v>16697.552094780352</v>
      </c>
      <c r="R664" s="10">
        <v>0.08</v>
      </c>
      <c r="S664" s="9">
        <v>38.115303357332799</v>
      </c>
      <c r="T664" s="16">
        <v>0</v>
      </c>
      <c r="U664" s="9">
        <v>0</v>
      </c>
      <c r="V664" s="9">
        <v>209000</v>
      </c>
      <c r="W664" s="9"/>
    </row>
    <row r="665" spans="1:23" x14ac:dyDescent="0.35">
      <c r="A665" s="5" t="s">
        <v>5681</v>
      </c>
      <c r="B665" s="5" t="s">
        <v>5681</v>
      </c>
      <c r="C665" s="5" t="s">
        <v>6</v>
      </c>
      <c r="D665" s="5" t="s">
        <v>5682</v>
      </c>
      <c r="E665" s="5" t="s">
        <v>642</v>
      </c>
      <c r="F665" s="5" t="s">
        <v>256</v>
      </c>
      <c r="G665" s="5" t="s">
        <v>152</v>
      </c>
      <c r="H665" s="6">
        <v>42253</v>
      </c>
      <c r="I665" s="6">
        <v>33997</v>
      </c>
      <c r="J665" s="14" t="s">
        <v>53</v>
      </c>
      <c r="K665" s="8">
        <v>9</v>
      </c>
      <c r="L665" s="9">
        <v>305973</v>
      </c>
      <c r="M665" s="10">
        <v>0.1</v>
      </c>
      <c r="N665" s="9">
        <v>275375.7</v>
      </c>
      <c r="O665" s="10">
        <v>0.48666258104602311</v>
      </c>
      <c r="P665" s="15">
        <v>134015.04891935535</v>
      </c>
      <c r="Q665" s="9">
        <v>141360.65108064466</v>
      </c>
      <c r="R665" s="10">
        <v>0.08</v>
      </c>
      <c r="S665" s="9">
        <v>51.975413669090159</v>
      </c>
      <c r="T665" s="16">
        <v>0</v>
      </c>
      <c r="U665" s="9">
        <v>0</v>
      </c>
      <c r="V665" s="9">
        <v>1767000</v>
      </c>
      <c r="W665" s="9"/>
    </row>
    <row r="666" spans="1:23" x14ac:dyDescent="0.35">
      <c r="A666" s="5" t="s">
        <v>5683</v>
      </c>
      <c r="B666" s="5" t="s">
        <v>5683</v>
      </c>
      <c r="C666" s="5" t="s">
        <v>6</v>
      </c>
      <c r="D666" s="5" t="s">
        <v>5684</v>
      </c>
      <c r="E666" s="5" t="s">
        <v>819</v>
      </c>
      <c r="F666" s="5" t="s">
        <v>256</v>
      </c>
      <c r="G666" s="5" t="s">
        <v>151</v>
      </c>
      <c r="H666" s="6">
        <v>16950</v>
      </c>
      <c r="I666" s="6">
        <v>2838</v>
      </c>
      <c r="J666" s="14" t="s">
        <v>53</v>
      </c>
      <c r="K666" s="8">
        <v>7.1999999999999993</v>
      </c>
      <c r="L666" s="9">
        <v>20433.599999999999</v>
      </c>
      <c r="M666" s="10">
        <v>0.1</v>
      </c>
      <c r="N666" s="9">
        <v>18390.240000000002</v>
      </c>
      <c r="O666" s="10">
        <v>0.486662581046023</v>
      </c>
      <c r="P666" s="15">
        <v>8949.8416644558129</v>
      </c>
      <c r="Q666" s="9">
        <v>9440.3983355441851</v>
      </c>
      <c r="R666" s="10">
        <v>0.08</v>
      </c>
      <c r="S666" s="9">
        <v>41.580330935272137</v>
      </c>
      <c r="T666" s="16">
        <v>11274</v>
      </c>
      <c r="U666" s="9">
        <v>33822</v>
      </c>
      <c r="V666" s="9">
        <v>152000</v>
      </c>
      <c r="W666" s="9"/>
    </row>
    <row r="667" spans="1:23" ht="58" x14ac:dyDescent="0.35">
      <c r="A667" s="5" t="s">
        <v>5685</v>
      </c>
      <c r="B667" s="5" t="s">
        <v>5686</v>
      </c>
      <c r="C667" s="5" t="s">
        <v>197</v>
      </c>
      <c r="D667" s="5" t="s">
        <v>5687</v>
      </c>
      <c r="E667" s="5" t="s">
        <v>5426</v>
      </c>
      <c r="F667" s="5" t="s">
        <v>5688</v>
      </c>
      <c r="G667" s="5" t="s">
        <v>432</v>
      </c>
      <c r="H667" s="6">
        <v>150162</v>
      </c>
      <c r="I667" s="6">
        <v>66591</v>
      </c>
      <c r="J667" s="14" t="s">
        <v>53</v>
      </c>
      <c r="K667" s="8">
        <v>9</v>
      </c>
      <c r="L667" s="9">
        <v>599319</v>
      </c>
      <c r="M667" s="10">
        <v>0.1</v>
      </c>
      <c r="N667" s="9">
        <v>539387.1</v>
      </c>
      <c r="O667" s="10">
        <v>0.50922433924856958</v>
      </c>
      <c r="P667" s="15">
        <v>274669.03959670209</v>
      </c>
      <c r="Q667" s="9">
        <v>264718.06040329789</v>
      </c>
      <c r="R667" s="10">
        <v>0.08</v>
      </c>
      <c r="S667" s="9">
        <v>49.691035651082331</v>
      </c>
      <c r="T667" s="16">
        <v>0</v>
      </c>
      <c r="U667" s="9">
        <v>0</v>
      </c>
      <c r="V667" s="9">
        <v>3309000</v>
      </c>
      <c r="W667" s="9"/>
    </row>
    <row r="668" spans="1:23" x14ac:dyDescent="0.35">
      <c r="A668" s="5" t="s">
        <v>5689</v>
      </c>
      <c r="B668" s="5" t="s">
        <v>5689</v>
      </c>
      <c r="C668" s="5" t="s">
        <v>6</v>
      </c>
      <c r="D668" s="5" t="s">
        <v>5690</v>
      </c>
      <c r="E668" s="5" t="s">
        <v>586</v>
      </c>
      <c r="F668" s="5" t="s">
        <v>353</v>
      </c>
      <c r="G668" s="5" t="s">
        <v>150</v>
      </c>
      <c r="H668" s="6">
        <v>6250</v>
      </c>
      <c r="I668" s="6">
        <v>2756</v>
      </c>
      <c r="J668" s="14" t="s">
        <v>53</v>
      </c>
      <c r="K668" s="8">
        <v>7.1999999999999993</v>
      </c>
      <c r="L668" s="9">
        <v>19843.199999999997</v>
      </c>
      <c r="M668" s="10">
        <v>0.1</v>
      </c>
      <c r="N668" s="9">
        <v>17858.879999999997</v>
      </c>
      <c r="O668" s="10">
        <v>0.48666258104602306</v>
      </c>
      <c r="P668" s="15">
        <v>8691.2486353911991</v>
      </c>
      <c r="Q668" s="9">
        <v>9167.6313646087983</v>
      </c>
      <c r="R668" s="10">
        <v>0.08</v>
      </c>
      <c r="S668" s="9">
        <v>41.580330935272123</v>
      </c>
      <c r="T668" s="16">
        <v>0</v>
      </c>
      <c r="U668" s="9">
        <v>0</v>
      </c>
      <c r="V668" s="9">
        <v>115000</v>
      </c>
      <c r="W668" s="9"/>
    </row>
    <row r="669" spans="1:23" x14ac:dyDescent="0.35">
      <c r="A669" s="5" t="s">
        <v>5691</v>
      </c>
      <c r="B669" s="5" t="s">
        <v>5691</v>
      </c>
      <c r="C669" s="5" t="s">
        <v>6</v>
      </c>
      <c r="D669" s="5" t="s">
        <v>5692</v>
      </c>
      <c r="E669" s="5" t="s">
        <v>2070</v>
      </c>
      <c r="F669" s="5" t="s">
        <v>302</v>
      </c>
      <c r="G669" s="5" t="s">
        <v>151</v>
      </c>
      <c r="H669" s="6">
        <v>38768</v>
      </c>
      <c r="I669" s="6">
        <v>33120</v>
      </c>
      <c r="J669" s="14" t="s">
        <v>53</v>
      </c>
      <c r="K669" s="8">
        <v>11</v>
      </c>
      <c r="L669" s="9">
        <v>364320</v>
      </c>
      <c r="M669" s="10">
        <v>0.1</v>
      </c>
      <c r="N669" s="9">
        <v>327888</v>
      </c>
      <c r="O669" s="10">
        <v>0.486662581046023</v>
      </c>
      <c r="P669" s="15">
        <v>159570.8203740184</v>
      </c>
      <c r="Q669" s="9">
        <v>168317.1796259816</v>
      </c>
      <c r="R669" s="10">
        <v>0.08</v>
      </c>
      <c r="S669" s="9">
        <v>63.525505595554648</v>
      </c>
      <c r="T669" s="16">
        <v>0</v>
      </c>
      <c r="U669" s="9">
        <v>0</v>
      </c>
      <c r="V669" s="9">
        <v>2104000</v>
      </c>
      <c r="W669" s="9"/>
    </row>
    <row r="670" spans="1:23" x14ac:dyDescent="0.35">
      <c r="A670" s="5" t="s">
        <v>5693</v>
      </c>
      <c r="B670" s="5" t="s">
        <v>5693</v>
      </c>
      <c r="C670" s="5" t="s">
        <v>6</v>
      </c>
      <c r="D670" s="5" t="s">
        <v>5694</v>
      </c>
      <c r="E670" s="5" t="s">
        <v>586</v>
      </c>
      <c r="F670" s="5" t="s">
        <v>302</v>
      </c>
      <c r="G670" s="5" t="s">
        <v>151</v>
      </c>
      <c r="H670" s="6">
        <v>12000</v>
      </c>
      <c r="I670" s="6">
        <v>10386</v>
      </c>
      <c r="J670" s="14" t="s">
        <v>53</v>
      </c>
      <c r="K670" s="8">
        <v>12.1</v>
      </c>
      <c r="L670" s="9">
        <v>125670.60000000002</v>
      </c>
      <c r="M670" s="10">
        <v>0.1</v>
      </c>
      <c r="N670" s="9">
        <v>113103.54000000002</v>
      </c>
      <c r="O670" s="10">
        <v>0.486662581046023</v>
      </c>
      <c r="P670" s="15">
        <v>55043.260701842119</v>
      </c>
      <c r="Q670" s="9">
        <v>58060.279298157904</v>
      </c>
      <c r="R670" s="10">
        <v>0.08</v>
      </c>
      <c r="S670" s="9">
        <v>69.87805615511013</v>
      </c>
      <c r="T670" s="16">
        <v>0</v>
      </c>
      <c r="U670" s="9">
        <v>0</v>
      </c>
      <c r="V670" s="9">
        <v>726000</v>
      </c>
      <c r="W670" s="9"/>
    </row>
    <row r="671" spans="1:23" x14ac:dyDescent="0.35">
      <c r="A671" s="5" t="s">
        <v>5695</v>
      </c>
      <c r="B671" s="5" t="s">
        <v>5695</v>
      </c>
      <c r="C671" s="5" t="s">
        <v>6</v>
      </c>
      <c r="D671" s="5" t="s">
        <v>5696</v>
      </c>
      <c r="E671" s="5" t="s">
        <v>2070</v>
      </c>
      <c r="F671" s="5" t="s">
        <v>5697</v>
      </c>
      <c r="G671" s="5" t="s">
        <v>152</v>
      </c>
      <c r="H671" s="6">
        <v>68598</v>
      </c>
      <c r="I671" s="6">
        <v>145018</v>
      </c>
      <c r="J671" s="14" t="s">
        <v>53</v>
      </c>
      <c r="K671" s="8">
        <v>9.9</v>
      </c>
      <c r="L671" s="9">
        <v>1435678.2</v>
      </c>
      <c r="M671" s="10">
        <v>0.1</v>
      </c>
      <c r="N671" s="9">
        <v>1292110.3799999999</v>
      </c>
      <c r="O671" s="10">
        <v>0.48666258104602306</v>
      </c>
      <c r="P671" s="15">
        <v>628821.77252715756</v>
      </c>
      <c r="Q671" s="9">
        <v>663288.60747284233</v>
      </c>
      <c r="R671" s="10">
        <v>0.08</v>
      </c>
      <c r="S671" s="9">
        <v>57.17295503599918</v>
      </c>
      <c r="T671" s="16">
        <v>0</v>
      </c>
      <c r="U671" s="9">
        <v>0</v>
      </c>
      <c r="V671" s="9">
        <v>8291000</v>
      </c>
      <c r="W671" s="9"/>
    </row>
    <row r="672" spans="1:23" ht="29" x14ac:dyDescent="0.35">
      <c r="A672" s="5" t="s">
        <v>5698</v>
      </c>
      <c r="B672" s="5" t="s">
        <v>5699</v>
      </c>
      <c r="C672" s="5" t="s">
        <v>196</v>
      </c>
      <c r="D672" s="5" t="s">
        <v>5700</v>
      </c>
      <c r="E672" s="5" t="s">
        <v>797</v>
      </c>
      <c r="F672" s="5" t="s">
        <v>5701</v>
      </c>
      <c r="G672" s="5" t="s">
        <v>151</v>
      </c>
      <c r="H672" s="6">
        <v>33250</v>
      </c>
      <c r="I672" s="6">
        <v>54853</v>
      </c>
      <c r="J672" s="14" t="s">
        <v>53</v>
      </c>
      <c r="K672" s="8">
        <v>6</v>
      </c>
      <c r="L672" s="9">
        <v>329118</v>
      </c>
      <c r="M672" s="10">
        <v>0.1</v>
      </c>
      <c r="N672" s="9">
        <v>296206.2</v>
      </c>
      <c r="O672" s="10">
        <v>0.48666258104602306</v>
      </c>
      <c r="P672" s="15">
        <v>144152.47381383451</v>
      </c>
      <c r="Q672" s="9">
        <v>152053.7261861655</v>
      </c>
      <c r="R672" s="10">
        <v>0.08</v>
      </c>
      <c r="S672" s="9">
        <v>34.650275779393446</v>
      </c>
      <c r="T672" s="16">
        <v>0</v>
      </c>
      <c r="U672" s="9">
        <v>0</v>
      </c>
      <c r="V672" s="9">
        <v>1901000</v>
      </c>
      <c r="W672" s="9"/>
    </row>
    <row r="673" spans="1:23" x14ac:dyDescent="0.35">
      <c r="A673" s="5" t="s">
        <v>5702</v>
      </c>
      <c r="B673" s="5" t="s">
        <v>5702</v>
      </c>
      <c r="C673" s="5" t="s">
        <v>6</v>
      </c>
      <c r="D673" s="5" t="s">
        <v>5703</v>
      </c>
      <c r="E673" s="5" t="s">
        <v>5426</v>
      </c>
      <c r="F673" s="5" t="s">
        <v>235</v>
      </c>
      <c r="G673" s="5" t="s">
        <v>151</v>
      </c>
      <c r="H673" s="6">
        <v>30750</v>
      </c>
      <c r="I673" s="6">
        <v>51454</v>
      </c>
      <c r="J673" s="14" t="s">
        <v>53</v>
      </c>
      <c r="K673" s="8">
        <v>9</v>
      </c>
      <c r="L673" s="9">
        <v>463086</v>
      </c>
      <c r="M673" s="10">
        <v>0.1</v>
      </c>
      <c r="N673" s="9">
        <v>416777.4</v>
      </c>
      <c r="O673" s="10">
        <v>0.50922433924856969</v>
      </c>
      <c r="P673" s="15">
        <v>212233.19612873683</v>
      </c>
      <c r="Q673" s="9">
        <v>204544.20387126319</v>
      </c>
      <c r="R673" s="10">
        <v>0.08</v>
      </c>
      <c r="S673" s="9">
        <v>49.691035651082323</v>
      </c>
      <c r="T673" s="16">
        <v>0</v>
      </c>
      <c r="U673" s="9">
        <v>0</v>
      </c>
      <c r="V673" s="9">
        <v>2557000</v>
      </c>
      <c r="W673" s="9"/>
    </row>
    <row r="674" spans="1:23" x14ac:dyDescent="0.35">
      <c r="A674" s="5" t="s">
        <v>5704</v>
      </c>
      <c r="B674" s="5" t="s">
        <v>5704</v>
      </c>
      <c r="C674" s="5" t="s">
        <v>6</v>
      </c>
      <c r="D674" s="5" t="s">
        <v>5705</v>
      </c>
      <c r="E674" s="5" t="s">
        <v>2070</v>
      </c>
      <c r="F674" s="5" t="s">
        <v>235</v>
      </c>
      <c r="G674" s="5" t="s">
        <v>151</v>
      </c>
      <c r="H674" s="6">
        <v>52272</v>
      </c>
      <c r="I674" s="6">
        <v>55200</v>
      </c>
      <c r="J674" s="14" t="s">
        <v>53</v>
      </c>
      <c r="K674" s="8">
        <v>11</v>
      </c>
      <c r="L674" s="9">
        <v>607200</v>
      </c>
      <c r="M674" s="10">
        <v>0.1</v>
      </c>
      <c r="N674" s="9">
        <v>546480</v>
      </c>
      <c r="O674" s="10">
        <v>0.48666258104602311</v>
      </c>
      <c r="P674" s="15">
        <v>265951.3672900307</v>
      </c>
      <c r="Q674" s="9">
        <v>280528.6327099693</v>
      </c>
      <c r="R674" s="10">
        <v>0.08</v>
      </c>
      <c r="S674" s="9">
        <v>63.525505595554641</v>
      </c>
      <c r="T674" s="16">
        <v>0</v>
      </c>
      <c r="U674" s="9">
        <v>0</v>
      </c>
      <c r="V674" s="9">
        <v>3507000</v>
      </c>
      <c r="W674" s="9"/>
    </row>
    <row r="675" spans="1:23" x14ac:dyDescent="0.35">
      <c r="A675" s="5" t="s">
        <v>5706</v>
      </c>
      <c r="B675" s="5" t="s">
        <v>5706</v>
      </c>
      <c r="C675" s="5" t="s">
        <v>6</v>
      </c>
      <c r="D675" s="5" t="s">
        <v>5707</v>
      </c>
      <c r="E675" s="5" t="s">
        <v>3706</v>
      </c>
      <c r="F675" s="5" t="s">
        <v>235</v>
      </c>
      <c r="G675" s="5" t="s">
        <v>151</v>
      </c>
      <c r="H675" s="6">
        <v>11594</v>
      </c>
      <c r="I675" s="6">
        <v>34272</v>
      </c>
      <c r="J675" s="14" t="s">
        <v>53</v>
      </c>
      <c r="K675" s="8">
        <v>11</v>
      </c>
      <c r="L675" s="9">
        <v>376992</v>
      </c>
      <c r="M675" s="10">
        <v>0.1</v>
      </c>
      <c r="N675" s="9">
        <v>339292.8</v>
      </c>
      <c r="O675" s="10">
        <v>0.5023412051035</v>
      </c>
      <c r="P675" s="15">
        <v>170440.75403494079</v>
      </c>
      <c r="Q675" s="9">
        <v>168852.04596505919</v>
      </c>
      <c r="R675" s="10">
        <v>0.08</v>
      </c>
      <c r="S675" s="9">
        <v>61.585275868441869</v>
      </c>
      <c r="T675" s="16">
        <v>0</v>
      </c>
      <c r="U675" s="9">
        <v>0</v>
      </c>
      <c r="V675" s="9">
        <v>2111000</v>
      </c>
      <c r="W675" s="9"/>
    </row>
    <row r="676" spans="1:23" x14ac:dyDescent="0.35">
      <c r="A676" s="5" t="s">
        <v>5708</v>
      </c>
      <c r="B676" s="5" t="s">
        <v>5708</v>
      </c>
      <c r="C676" s="5" t="s">
        <v>6</v>
      </c>
      <c r="D676" s="5" t="s">
        <v>5709</v>
      </c>
      <c r="E676" s="5" t="s">
        <v>797</v>
      </c>
      <c r="F676" s="5" t="s">
        <v>235</v>
      </c>
      <c r="G676" s="5" t="s">
        <v>151</v>
      </c>
      <c r="H676" s="6">
        <v>9000</v>
      </c>
      <c r="I676" s="6">
        <v>10598</v>
      </c>
      <c r="J676" s="14" t="s">
        <v>53</v>
      </c>
      <c r="K676" s="8">
        <v>12.1</v>
      </c>
      <c r="L676" s="9">
        <v>128235.80000000002</v>
      </c>
      <c r="M676" s="10">
        <v>0.1</v>
      </c>
      <c r="N676" s="9">
        <v>115412.22000000002</v>
      </c>
      <c r="O676" s="10">
        <v>0.48666258104602311</v>
      </c>
      <c r="P676" s="15">
        <v>56166.808869451459</v>
      </c>
      <c r="Q676" s="9">
        <v>59245.411130548557</v>
      </c>
      <c r="R676" s="10">
        <v>0.08</v>
      </c>
      <c r="S676" s="9">
        <v>69.878056155110116</v>
      </c>
      <c r="T676" s="16">
        <v>0</v>
      </c>
      <c r="U676" s="9">
        <v>0</v>
      </c>
      <c r="V676" s="9">
        <v>741000</v>
      </c>
      <c r="W676" s="9"/>
    </row>
    <row r="677" spans="1:23" x14ac:dyDescent="0.35">
      <c r="A677" s="5" t="s">
        <v>5710</v>
      </c>
      <c r="B677" s="5" t="s">
        <v>5710</v>
      </c>
      <c r="C677" s="5" t="s">
        <v>6</v>
      </c>
      <c r="D677" s="5" t="s">
        <v>5711</v>
      </c>
      <c r="E677" s="5" t="s">
        <v>5712</v>
      </c>
      <c r="F677" s="5" t="s">
        <v>206</v>
      </c>
      <c r="G677" s="5" t="s">
        <v>152</v>
      </c>
      <c r="H677" s="6">
        <v>99068</v>
      </c>
      <c r="I677" s="6">
        <v>60360</v>
      </c>
      <c r="J677" s="14" t="s">
        <v>53</v>
      </c>
      <c r="K677" s="8">
        <v>11</v>
      </c>
      <c r="L677" s="9">
        <v>663960</v>
      </c>
      <c r="M677" s="10">
        <v>0.1</v>
      </c>
      <c r="N677" s="9">
        <v>597564</v>
      </c>
      <c r="O677" s="10">
        <v>0.50234120510349989</v>
      </c>
      <c r="P677" s="15">
        <v>300181.01988646784</v>
      </c>
      <c r="Q677" s="9">
        <v>297382.98011353216</v>
      </c>
      <c r="R677" s="10">
        <v>0.08</v>
      </c>
      <c r="S677" s="9">
        <v>61.585275868441883</v>
      </c>
      <c r="T677" s="16">
        <v>0</v>
      </c>
      <c r="U677" s="9">
        <v>0</v>
      </c>
      <c r="V677" s="9">
        <v>3717000</v>
      </c>
      <c r="W677" s="9"/>
    </row>
    <row r="678" spans="1:23" ht="29" x14ac:dyDescent="0.35">
      <c r="A678" s="5" t="s">
        <v>5713</v>
      </c>
      <c r="B678" s="5" t="s">
        <v>5714</v>
      </c>
      <c r="C678" s="5" t="s">
        <v>194</v>
      </c>
      <c r="D678" s="5" t="s">
        <v>5715</v>
      </c>
      <c r="E678" s="5" t="s">
        <v>586</v>
      </c>
      <c r="F678" s="5" t="s">
        <v>206</v>
      </c>
      <c r="G678" s="5" t="s">
        <v>151</v>
      </c>
      <c r="H678" s="6">
        <v>6039</v>
      </c>
      <c r="I678" s="6">
        <v>2900</v>
      </c>
      <c r="J678" s="14" t="s">
        <v>53</v>
      </c>
      <c r="K678" s="8">
        <v>7.1999999999999993</v>
      </c>
      <c r="L678" s="9">
        <v>20879.999999999996</v>
      </c>
      <c r="M678" s="10">
        <v>0.1</v>
      </c>
      <c r="N678" s="9">
        <v>18791.999999999996</v>
      </c>
      <c r="O678" s="10">
        <v>0.486662581046023</v>
      </c>
      <c r="P678" s="15">
        <v>9145.3632230168623</v>
      </c>
      <c r="Q678" s="9">
        <v>9646.636776983134</v>
      </c>
      <c r="R678" s="10">
        <v>0.08</v>
      </c>
      <c r="S678" s="9">
        <v>41.58033093527213</v>
      </c>
      <c r="T678" s="16">
        <v>0</v>
      </c>
      <c r="U678" s="9">
        <v>0</v>
      </c>
      <c r="V678" s="9">
        <v>121000</v>
      </c>
      <c r="W678" s="9"/>
    </row>
    <row r="679" spans="1:23" x14ac:dyDescent="0.35">
      <c r="A679" s="5" t="s">
        <v>5716</v>
      </c>
      <c r="B679" s="5" t="s">
        <v>5716</v>
      </c>
      <c r="C679" s="5" t="s">
        <v>6</v>
      </c>
      <c r="D679" s="5" t="s">
        <v>5717</v>
      </c>
      <c r="E679" s="5" t="s">
        <v>586</v>
      </c>
      <c r="F679" s="5" t="s">
        <v>206</v>
      </c>
      <c r="G679" s="5" t="s">
        <v>151</v>
      </c>
      <c r="H679" s="6">
        <v>13714</v>
      </c>
      <c r="I679" s="6">
        <v>13519</v>
      </c>
      <c r="J679" s="14" t="s">
        <v>53</v>
      </c>
      <c r="K679" s="8">
        <v>6.6000000000000005</v>
      </c>
      <c r="L679" s="9">
        <v>89225.400000000009</v>
      </c>
      <c r="M679" s="10">
        <v>0.1</v>
      </c>
      <c r="N679" s="9">
        <v>80302.860000000015</v>
      </c>
      <c r="O679" s="10">
        <v>0.48666258104602306</v>
      </c>
      <c r="P679" s="15">
        <v>39080.397112977451</v>
      </c>
      <c r="Q679" s="9">
        <v>41222.462887022557</v>
      </c>
      <c r="R679" s="10">
        <v>0.08</v>
      </c>
      <c r="S679" s="9">
        <v>38.115303357332799</v>
      </c>
      <c r="T679" s="16">
        <v>0</v>
      </c>
      <c r="U679" s="9">
        <v>0</v>
      </c>
      <c r="V679" s="9">
        <v>515000</v>
      </c>
      <c r="W679" s="9"/>
    </row>
    <row r="680" spans="1:23" ht="29" x14ac:dyDescent="0.35">
      <c r="A680" s="5" t="s">
        <v>5718</v>
      </c>
      <c r="B680" s="5" t="s">
        <v>5719</v>
      </c>
      <c r="C680" s="5" t="s">
        <v>189</v>
      </c>
      <c r="D680" s="5" t="s">
        <v>5720</v>
      </c>
      <c r="E680" s="5" t="s">
        <v>586</v>
      </c>
      <c r="F680" s="5" t="s">
        <v>206</v>
      </c>
      <c r="G680" s="5" t="s">
        <v>151</v>
      </c>
      <c r="H680" s="6">
        <v>24006</v>
      </c>
      <c r="I680" s="6">
        <v>2304</v>
      </c>
      <c r="J680" s="14" t="s">
        <v>53</v>
      </c>
      <c r="K680" s="8">
        <v>7.1999999999999993</v>
      </c>
      <c r="L680" s="9">
        <v>16588.8</v>
      </c>
      <c r="M680" s="10">
        <v>0.1</v>
      </c>
      <c r="N680" s="9">
        <v>14929.919999999998</v>
      </c>
      <c r="O680" s="10">
        <v>0.48666258104602306</v>
      </c>
      <c r="P680" s="15">
        <v>7265.8334020106404</v>
      </c>
      <c r="Q680" s="9">
        <v>7664.0865979893588</v>
      </c>
      <c r="R680" s="10">
        <v>0.08</v>
      </c>
      <c r="S680" s="9">
        <v>41.58033093527213</v>
      </c>
      <c r="T680" s="16">
        <v>19398</v>
      </c>
      <c r="U680" s="9">
        <v>155184</v>
      </c>
      <c r="V680" s="9">
        <v>251000</v>
      </c>
      <c r="W680" s="9"/>
    </row>
    <row r="681" spans="1:23" x14ac:dyDescent="0.35">
      <c r="A681" s="5" t="s">
        <v>5721</v>
      </c>
      <c r="B681" s="5" t="s">
        <v>5721</v>
      </c>
      <c r="C681" s="5" t="s">
        <v>6</v>
      </c>
      <c r="D681" s="5" t="s">
        <v>5722</v>
      </c>
      <c r="E681" s="5" t="s">
        <v>603</v>
      </c>
      <c r="F681" s="5" t="s">
        <v>206</v>
      </c>
      <c r="G681" s="5" t="s">
        <v>151</v>
      </c>
      <c r="H681" s="6">
        <v>5000</v>
      </c>
      <c r="I681" s="6">
        <v>5000</v>
      </c>
      <c r="J681" s="14" t="s">
        <v>53</v>
      </c>
      <c r="K681" s="8">
        <v>7.1999999999999993</v>
      </c>
      <c r="L681" s="9">
        <v>36000</v>
      </c>
      <c r="M681" s="10">
        <v>0.1</v>
      </c>
      <c r="N681" s="9">
        <v>32400</v>
      </c>
      <c r="O681" s="10">
        <v>0.48666258104602306</v>
      </c>
      <c r="P681" s="15">
        <v>15767.867625891147</v>
      </c>
      <c r="Q681" s="9">
        <v>16632.132374108853</v>
      </c>
      <c r="R681" s="10">
        <v>0.08</v>
      </c>
      <c r="S681" s="9">
        <v>41.58033093527213</v>
      </c>
      <c r="T681" s="16">
        <v>0</v>
      </c>
      <c r="U681" s="9">
        <v>0</v>
      </c>
      <c r="V681" s="9">
        <v>208000</v>
      </c>
      <c r="W681" s="9"/>
    </row>
    <row r="682" spans="1:23" ht="29" x14ac:dyDescent="0.35">
      <c r="A682" s="5" t="s">
        <v>5723</v>
      </c>
      <c r="B682" s="5" t="s">
        <v>5724</v>
      </c>
      <c r="C682" s="5" t="s">
        <v>189</v>
      </c>
      <c r="D682" s="5" t="s">
        <v>5725</v>
      </c>
      <c r="E682" s="5" t="s">
        <v>1970</v>
      </c>
      <c r="F682" s="5" t="s">
        <v>206</v>
      </c>
      <c r="G682" s="5" t="s">
        <v>151</v>
      </c>
      <c r="H682" s="6">
        <v>192143</v>
      </c>
      <c r="I682" s="6">
        <v>51450</v>
      </c>
      <c r="J682" s="14" t="s">
        <v>53</v>
      </c>
      <c r="K682" s="8">
        <v>6</v>
      </c>
      <c r="L682" s="9">
        <v>308700</v>
      </c>
      <c r="M682" s="10">
        <v>0.1</v>
      </c>
      <c r="N682" s="9">
        <v>277830</v>
      </c>
      <c r="O682" s="10">
        <v>0.486662581046023</v>
      </c>
      <c r="P682" s="15">
        <v>135209.46489201658</v>
      </c>
      <c r="Q682" s="9">
        <v>142620.53510798342</v>
      </c>
      <c r="R682" s="10">
        <v>0.08</v>
      </c>
      <c r="S682" s="9">
        <v>34.650275779393446</v>
      </c>
      <c r="T682" s="16">
        <v>0</v>
      </c>
      <c r="U682" s="9">
        <v>0</v>
      </c>
      <c r="V682" s="9">
        <v>1783000</v>
      </c>
      <c r="W682" s="9"/>
    </row>
    <row r="683" spans="1:23" ht="43.5" x14ac:dyDescent="0.35">
      <c r="A683" s="5" t="s">
        <v>5726</v>
      </c>
      <c r="B683" s="5" t="s">
        <v>5727</v>
      </c>
      <c r="C683" s="5" t="s">
        <v>5728</v>
      </c>
      <c r="D683" s="5" t="s">
        <v>5729</v>
      </c>
      <c r="E683" s="5" t="s">
        <v>3697</v>
      </c>
      <c r="F683" s="5" t="s">
        <v>5730</v>
      </c>
      <c r="G683" s="5" t="s">
        <v>151</v>
      </c>
      <c r="H683" s="6">
        <v>196760</v>
      </c>
      <c r="I683" s="6">
        <v>93875</v>
      </c>
      <c r="J683" s="14" t="s">
        <v>53</v>
      </c>
      <c r="K683" s="8">
        <v>6</v>
      </c>
      <c r="L683" s="9">
        <v>563250</v>
      </c>
      <c r="M683" s="10">
        <v>0.1</v>
      </c>
      <c r="N683" s="9">
        <v>506925</v>
      </c>
      <c r="O683" s="10">
        <v>0.3266432786067785</v>
      </c>
      <c r="P683" s="15">
        <v>165583.64400774118</v>
      </c>
      <c r="Q683" s="9">
        <v>341341.35599225882</v>
      </c>
      <c r="R683" s="10">
        <v>0.08</v>
      </c>
      <c r="S683" s="9">
        <v>45.451578694042446</v>
      </c>
      <c r="T683" s="16">
        <v>0</v>
      </c>
      <c r="U683" s="9">
        <v>0</v>
      </c>
      <c r="V683" s="9">
        <v>4267000</v>
      </c>
      <c r="W683" s="9"/>
    </row>
    <row r="684" spans="1:23" x14ac:dyDescent="0.35">
      <c r="A684" s="5" t="s">
        <v>5731</v>
      </c>
      <c r="B684" s="5" t="s">
        <v>5731</v>
      </c>
      <c r="C684" s="5" t="s">
        <v>6</v>
      </c>
      <c r="D684" s="5" t="s">
        <v>5732</v>
      </c>
      <c r="E684" s="5" t="s">
        <v>586</v>
      </c>
      <c r="F684" s="5" t="s">
        <v>5733</v>
      </c>
      <c r="G684" s="5" t="s">
        <v>151</v>
      </c>
      <c r="H684" s="6">
        <v>38157</v>
      </c>
      <c r="I684" s="6">
        <v>5443</v>
      </c>
      <c r="J684" s="14" t="s">
        <v>53</v>
      </c>
      <c r="K684" s="8">
        <v>6.6000000000000005</v>
      </c>
      <c r="L684" s="9">
        <v>35923.800000000003</v>
      </c>
      <c r="M684" s="10">
        <v>0.1</v>
      </c>
      <c r="N684" s="9">
        <v>32331.42</v>
      </c>
      <c r="O684" s="10">
        <v>0.48666258104602306</v>
      </c>
      <c r="P684" s="15">
        <v>15734.492306083011</v>
      </c>
      <c r="Q684" s="9">
        <v>16596.92769391699</v>
      </c>
      <c r="R684" s="10">
        <v>0.08</v>
      </c>
      <c r="S684" s="9">
        <v>38.115303357332792</v>
      </c>
      <c r="T684" s="16">
        <v>27271</v>
      </c>
      <c r="U684" s="9">
        <v>218168</v>
      </c>
      <c r="V684" s="9">
        <v>426000</v>
      </c>
      <c r="W684" s="9"/>
    </row>
    <row r="685" spans="1:23" ht="29" x14ac:dyDescent="0.35">
      <c r="A685" s="5" t="s">
        <v>5734</v>
      </c>
      <c r="B685" s="5" t="s">
        <v>5735</v>
      </c>
      <c r="C685" s="5" t="s">
        <v>196</v>
      </c>
      <c r="D685" s="5" t="s">
        <v>5736</v>
      </c>
      <c r="E685" s="5" t="s">
        <v>2089</v>
      </c>
      <c r="F685" s="5" t="s">
        <v>322</v>
      </c>
      <c r="G685" s="5" t="s">
        <v>151</v>
      </c>
      <c r="H685" s="6">
        <v>11400</v>
      </c>
      <c r="I685" s="6">
        <v>19722</v>
      </c>
      <c r="J685" s="14" t="s">
        <v>53</v>
      </c>
      <c r="K685" s="8">
        <v>12.1</v>
      </c>
      <c r="L685" s="9">
        <v>238636.20000000004</v>
      </c>
      <c r="M685" s="10">
        <v>0.1</v>
      </c>
      <c r="N685" s="9">
        <v>214772.58000000005</v>
      </c>
      <c r="O685" s="10">
        <v>0.486662581046023</v>
      </c>
      <c r="P685" s="15">
        <v>104521.77812071348</v>
      </c>
      <c r="Q685" s="9">
        <v>110250.80187928656</v>
      </c>
      <c r="R685" s="10">
        <v>0.08</v>
      </c>
      <c r="S685" s="9">
        <v>69.87805615511013</v>
      </c>
      <c r="T685" s="16">
        <v>0</v>
      </c>
      <c r="U685" s="9">
        <v>0</v>
      </c>
      <c r="V685" s="9">
        <v>1378000</v>
      </c>
      <c r="W685" s="9"/>
    </row>
    <row r="686" spans="1:23" x14ac:dyDescent="0.35">
      <c r="A686" s="5" t="s">
        <v>5737</v>
      </c>
      <c r="B686" s="5" t="s">
        <v>5737</v>
      </c>
      <c r="C686" s="5" t="s">
        <v>6</v>
      </c>
      <c r="D686" s="5" t="s">
        <v>5738</v>
      </c>
      <c r="E686" s="5" t="s">
        <v>885</v>
      </c>
      <c r="F686" s="5" t="s">
        <v>5739</v>
      </c>
      <c r="G686" s="5" t="s">
        <v>151</v>
      </c>
      <c r="H686" s="6">
        <v>177812</v>
      </c>
      <c r="I686" s="6">
        <v>101175</v>
      </c>
      <c r="J686" s="14" t="s">
        <v>53</v>
      </c>
      <c r="K686" s="8">
        <v>5.4</v>
      </c>
      <c r="L686" s="9">
        <v>546345</v>
      </c>
      <c r="M686" s="10">
        <v>0.1</v>
      </c>
      <c r="N686" s="9">
        <v>491710.5</v>
      </c>
      <c r="O686" s="10">
        <v>0.486662581046023</v>
      </c>
      <c r="P686" s="15">
        <v>239297.1010574305</v>
      </c>
      <c r="Q686" s="9">
        <v>252413.3989425695</v>
      </c>
      <c r="R686" s="10">
        <v>0.08</v>
      </c>
      <c r="S686" s="9">
        <v>31.185248201454101</v>
      </c>
      <c r="T686" s="16">
        <v>0</v>
      </c>
      <c r="U686" s="9">
        <v>0</v>
      </c>
      <c r="V686" s="9">
        <v>3155000</v>
      </c>
      <c r="W686" s="9"/>
    </row>
    <row r="687" spans="1:23" ht="43.5" x14ac:dyDescent="0.35">
      <c r="A687" s="5" t="s">
        <v>5740</v>
      </c>
      <c r="B687" s="5" t="s">
        <v>5741</v>
      </c>
      <c r="C687" s="5" t="s">
        <v>198</v>
      </c>
      <c r="D687" s="5" t="s">
        <v>5742</v>
      </c>
      <c r="E687" s="5" t="s">
        <v>885</v>
      </c>
      <c r="F687" s="5" t="s">
        <v>5743</v>
      </c>
      <c r="G687" s="5" t="s">
        <v>151</v>
      </c>
      <c r="H687" s="6">
        <v>157200</v>
      </c>
      <c r="I687" s="6">
        <v>107231</v>
      </c>
      <c r="J687" s="14" t="s">
        <v>53</v>
      </c>
      <c r="K687" s="8">
        <v>5.4</v>
      </c>
      <c r="L687" s="9">
        <v>579047.4</v>
      </c>
      <c r="M687" s="10">
        <v>0.1</v>
      </c>
      <c r="N687" s="9">
        <v>521142.66</v>
      </c>
      <c r="O687" s="10">
        <v>0.48666258104602306</v>
      </c>
      <c r="P687" s="15">
        <v>253620.63200879007</v>
      </c>
      <c r="Q687" s="9">
        <v>267522.02799120999</v>
      </c>
      <c r="R687" s="10">
        <v>0.08</v>
      </c>
      <c r="S687" s="9">
        <v>31.185248201454105</v>
      </c>
      <c r="T687" s="16">
        <v>0</v>
      </c>
      <c r="U687" s="9">
        <v>0</v>
      </c>
      <c r="V687" s="9">
        <v>3344000</v>
      </c>
      <c r="W687" s="9"/>
    </row>
    <row r="688" spans="1:23" ht="43.5" x14ac:dyDescent="0.35">
      <c r="A688" s="5" t="s">
        <v>5744</v>
      </c>
      <c r="B688" s="5" t="s">
        <v>5745</v>
      </c>
      <c r="C688" s="5" t="s">
        <v>5746</v>
      </c>
      <c r="D688" s="5" t="s">
        <v>5747</v>
      </c>
      <c r="E688" s="5" t="s">
        <v>3706</v>
      </c>
      <c r="F688" s="5" t="s">
        <v>267</v>
      </c>
      <c r="G688" s="5" t="s">
        <v>151</v>
      </c>
      <c r="H688" s="6">
        <v>18900</v>
      </c>
      <c r="I688" s="6">
        <v>9000</v>
      </c>
      <c r="J688" s="14" t="s">
        <v>53</v>
      </c>
      <c r="K688" s="8">
        <v>12.1</v>
      </c>
      <c r="L688" s="9">
        <v>108900</v>
      </c>
      <c r="M688" s="10">
        <v>0.1</v>
      </c>
      <c r="N688" s="9">
        <v>98010.000000000015</v>
      </c>
      <c r="O688" s="10">
        <v>0.50234120510349989</v>
      </c>
      <c r="P688" s="15">
        <v>49234.46151219403</v>
      </c>
      <c r="Q688" s="9">
        <v>48775.538487805985</v>
      </c>
      <c r="R688" s="10">
        <v>0.08</v>
      </c>
      <c r="S688" s="9">
        <v>67.743803455286084</v>
      </c>
      <c r="T688" s="16">
        <v>0</v>
      </c>
      <c r="U688" s="9">
        <v>0</v>
      </c>
      <c r="V688" s="9">
        <v>610000</v>
      </c>
      <c r="W688" s="9"/>
    </row>
    <row r="689" spans="1:23" x14ac:dyDescent="0.35">
      <c r="A689" s="5" t="s">
        <v>5748</v>
      </c>
      <c r="B689" s="5" t="s">
        <v>5748</v>
      </c>
      <c r="C689" s="5" t="s">
        <v>6</v>
      </c>
      <c r="D689" s="5" t="s">
        <v>5749</v>
      </c>
      <c r="E689" s="5" t="s">
        <v>810</v>
      </c>
      <c r="F689" s="5" t="s">
        <v>267</v>
      </c>
      <c r="G689" s="5" t="s">
        <v>151</v>
      </c>
      <c r="H689" s="6">
        <v>14408</v>
      </c>
      <c r="I689" s="6">
        <v>14250</v>
      </c>
      <c r="J689" s="14" t="s">
        <v>53</v>
      </c>
      <c r="K689" s="8">
        <v>6.6000000000000005</v>
      </c>
      <c r="L689" s="9">
        <v>94050.000000000015</v>
      </c>
      <c r="M689" s="10">
        <v>0.1</v>
      </c>
      <c r="N689" s="9">
        <v>84645.000000000015</v>
      </c>
      <c r="O689" s="10">
        <v>0.48683980751094547</v>
      </c>
      <c r="P689" s="15">
        <v>41208.55550676398</v>
      </c>
      <c r="Q689" s="9">
        <v>43436.444493236035</v>
      </c>
      <c r="R689" s="10">
        <v>0.08</v>
      </c>
      <c r="S689" s="9">
        <v>38.102144292312303</v>
      </c>
      <c r="T689" s="16">
        <v>0</v>
      </c>
      <c r="U689" s="9">
        <v>0</v>
      </c>
      <c r="V689" s="9">
        <v>543000</v>
      </c>
      <c r="W689" s="9"/>
    </row>
    <row r="690" spans="1:23" ht="29" x14ac:dyDescent="0.35">
      <c r="A690" s="5" t="s">
        <v>5750</v>
      </c>
      <c r="B690" s="5" t="s">
        <v>5751</v>
      </c>
      <c r="C690" s="5" t="s">
        <v>189</v>
      </c>
      <c r="D690" s="5" t="s">
        <v>5752</v>
      </c>
      <c r="E690" s="5" t="s">
        <v>3632</v>
      </c>
      <c r="F690" s="5" t="s">
        <v>5753</v>
      </c>
      <c r="G690" s="5" t="s">
        <v>151</v>
      </c>
      <c r="H690" s="6">
        <v>37872</v>
      </c>
      <c r="I690" s="6">
        <v>36900</v>
      </c>
      <c r="J690" s="14" t="s">
        <v>53</v>
      </c>
      <c r="K690" s="8">
        <v>11</v>
      </c>
      <c r="L690" s="9">
        <v>405900</v>
      </c>
      <c r="M690" s="10">
        <v>0.1</v>
      </c>
      <c r="N690" s="9">
        <v>365310</v>
      </c>
      <c r="O690" s="10">
        <v>0.5023412051035</v>
      </c>
      <c r="P690" s="15">
        <v>183510.26563635957</v>
      </c>
      <c r="Q690" s="9">
        <v>181799.73436364043</v>
      </c>
      <c r="R690" s="10">
        <v>0.08</v>
      </c>
      <c r="S690" s="9">
        <v>61.585275868441883</v>
      </c>
      <c r="T690" s="16">
        <v>0</v>
      </c>
      <c r="U690" s="9">
        <v>0</v>
      </c>
      <c r="V690" s="9">
        <v>2272000</v>
      </c>
      <c r="W690" s="9"/>
    </row>
    <row r="691" spans="1:23" ht="101.5" x14ac:dyDescent="0.35">
      <c r="A691" s="5" t="s">
        <v>5754</v>
      </c>
      <c r="B691" s="5" t="s">
        <v>5755</v>
      </c>
      <c r="C691" s="5" t="s">
        <v>5756</v>
      </c>
      <c r="D691" s="5" t="s">
        <v>5757</v>
      </c>
      <c r="E691" s="5" t="s">
        <v>2070</v>
      </c>
      <c r="F691" s="5" t="s">
        <v>5758</v>
      </c>
      <c r="G691" s="5" t="s">
        <v>456</v>
      </c>
      <c r="H691" s="6">
        <v>277871</v>
      </c>
      <c r="I691" s="6">
        <v>497207</v>
      </c>
      <c r="J691" s="14" t="s">
        <v>53</v>
      </c>
      <c r="K691" s="8">
        <v>8.8000000000000007</v>
      </c>
      <c r="L691" s="9">
        <v>4375421.6000000006</v>
      </c>
      <c r="M691" s="10">
        <v>0.1</v>
      </c>
      <c r="N691" s="9">
        <v>3937879.44</v>
      </c>
      <c r="O691" s="10">
        <v>0.48666258104602306</v>
      </c>
      <c r="P691" s="15">
        <v>1916418.5721184679</v>
      </c>
      <c r="Q691" s="9">
        <v>2021460.8678815323</v>
      </c>
      <c r="R691" s="10">
        <v>0.08</v>
      </c>
      <c r="S691" s="9">
        <v>50.82040447644372</v>
      </c>
      <c r="T691" s="16">
        <v>0</v>
      </c>
      <c r="U691" s="9">
        <v>0</v>
      </c>
      <c r="V691" s="9">
        <v>25268000</v>
      </c>
      <c r="W691" s="9"/>
    </row>
    <row r="692" spans="1:23" ht="87" x14ac:dyDescent="0.35">
      <c r="A692" s="5" t="s">
        <v>5759</v>
      </c>
      <c r="B692" s="5" t="s">
        <v>5760</v>
      </c>
      <c r="C692" s="5" t="s">
        <v>5761</v>
      </c>
      <c r="D692" s="5" t="s">
        <v>5762</v>
      </c>
      <c r="E692" s="5" t="s">
        <v>827</v>
      </c>
      <c r="F692" s="5" t="s">
        <v>321</v>
      </c>
      <c r="G692" s="5" t="s">
        <v>151</v>
      </c>
      <c r="H692" s="6">
        <v>24710</v>
      </c>
      <c r="I692" s="6">
        <v>4400</v>
      </c>
      <c r="J692" s="14" t="s">
        <v>53</v>
      </c>
      <c r="K692" s="8">
        <v>7.1999999999999993</v>
      </c>
      <c r="L692" s="9">
        <v>31679.999999999996</v>
      </c>
      <c r="M692" s="10">
        <v>0.1</v>
      </c>
      <c r="N692" s="9">
        <v>28511.999999999996</v>
      </c>
      <c r="O692" s="10">
        <v>0.51668047049355592</v>
      </c>
      <c r="P692" s="15">
        <v>14731.593574712266</v>
      </c>
      <c r="Q692" s="9">
        <v>13780.406425287732</v>
      </c>
      <c r="R692" s="10">
        <v>0.08</v>
      </c>
      <c r="S692" s="9">
        <v>39.148881890021961</v>
      </c>
      <c r="T692" s="16">
        <v>15910</v>
      </c>
      <c r="U692" s="9">
        <v>143190</v>
      </c>
      <c r="V692" s="9">
        <v>315000</v>
      </c>
      <c r="W692" s="9"/>
    </row>
    <row r="693" spans="1:23" ht="29" x14ac:dyDescent="0.35">
      <c r="A693" s="5" t="s">
        <v>5763</v>
      </c>
      <c r="B693" s="5" t="s">
        <v>5764</v>
      </c>
      <c r="C693" s="5" t="s">
        <v>196</v>
      </c>
      <c r="D693" s="5" t="s">
        <v>5765</v>
      </c>
      <c r="E693" s="5" t="s">
        <v>3632</v>
      </c>
      <c r="F693" s="5" t="s">
        <v>5766</v>
      </c>
      <c r="G693" s="5" t="s">
        <v>151</v>
      </c>
      <c r="H693" s="6">
        <v>45523</v>
      </c>
      <c r="I693" s="6">
        <v>70000</v>
      </c>
      <c r="J693" s="14" t="s">
        <v>53</v>
      </c>
      <c r="K693" s="8">
        <v>11</v>
      </c>
      <c r="L693" s="9">
        <v>770000</v>
      </c>
      <c r="M693" s="10">
        <v>0.1</v>
      </c>
      <c r="N693" s="9">
        <v>693000</v>
      </c>
      <c r="O693" s="10">
        <v>0.50234120510349989</v>
      </c>
      <c r="P693" s="15">
        <v>348122.45513672545</v>
      </c>
      <c r="Q693" s="9">
        <v>344877.54486327455</v>
      </c>
      <c r="R693" s="10">
        <v>0.08</v>
      </c>
      <c r="S693" s="9">
        <v>61.585275868441883</v>
      </c>
      <c r="T693" s="16">
        <v>0</v>
      </c>
      <c r="U693" s="9">
        <v>0</v>
      </c>
      <c r="V693" s="9">
        <v>4311000</v>
      </c>
      <c r="W693" s="9"/>
    </row>
    <row r="694" spans="1:23" x14ac:dyDescent="0.35">
      <c r="A694" s="5" t="s">
        <v>5767</v>
      </c>
      <c r="B694" s="5" t="s">
        <v>5767</v>
      </c>
      <c r="C694" s="5" t="s">
        <v>6</v>
      </c>
      <c r="D694" s="5" t="s">
        <v>5768</v>
      </c>
      <c r="E694" s="5" t="s">
        <v>1023</v>
      </c>
      <c r="F694" s="5" t="s">
        <v>288</v>
      </c>
      <c r="G694" s="5" t="s">
        <v>151</v>
      </c>
      <c r="H694" s="6">
        <v>4900</v>
      </c>
      <c r="I694" s="6">
        <v>3321</v>
      </c>
      <c r="J694" s="14" t="s">
        <v>53</v>
      </c>
      <c r="K694" s="8">
        <v>10.8</v>
      </c>
      <c r="L694" s="9">
        <v>35866.799999999996</v>
      </c>
      <c r="M694" s="10">
        <v>0.1</v>
      </c>
      <c r="N694" s="9">
        <v>32280.119999999995</v>
      </c>
      <c r="O694" s="10">
        <v>0.48749840969584135</v>
      </c>
      <c r="P694" s="15">
        <v>15736.507164790921</v>
      </c>
      <c r="Q694" s="9">
        <v>16543.612835209075</v>
      </c>
      <c r="R694" s="10">
        <v>0.08</v>
      </c>
      <c r="S694" s="9">
        <v>62.268943221955261</v>
      </c>
      <c r="T694" s="16">
        <v>0</v>
      </c>
      <c r="U694" s="9">
        <v>0</v>
      </c>
      <c r="V694" s="9">
        <v>207000</v>
      </c>
      <c r="W694" s="9"/>
    </row>
    <row r="695" spans="1:23" x14ac:dyDescent="0.35">
      <c r="A695" s="5" t="s">
        <v>5769</v>
      </c>
      <c r="B695" s="5" t="s">
        <v>5769</v>
      </c>
      <c r="C695" s="5" t="s">
        <v>6</v>
      </c>
      <c r="D695" s="5" t="s">
        <v>5770</v>
      </c>
      <c r="E695" s="5" t="s">
        <v>3632</v>
      </c>
      <c r="F695" s="5" t="s">
        <v>288</v>
      </c>
      <c r="G695" s="5" t="s">
        <v>151</v>
      </c>
      <c r="H695" s="6">
        <v>14411</v>
      </c>
      <c r="I695" s="6">
        <v>13290</v>
      </c>
      <c r="J695" s="14" t="s">
        <v>53</v>
      </c>
      <c r="K695" s="8">
        <v>12.1</v>
      </c>
      <c r="L695" s="9">
        <v>160809.00000000003</v>
      </c>
      <c r="M695" s="10">
        <v>0.1</v>
      </c>
      <c r="N695" s="9">
        <v>144728.10000000003</v>
      </c>
      <c r="O695" s="10">
        <v>0.50234120510349989</v>
      </c>
      <c r="P695" s="15">
        <v>72702.888166339879</v>
      </c>
      <c r="Q695" s="9">
        <v>72025.211833660171</v>
      </c>
      <c r="R695" s="10">
        <v>0.08</v>
      </c>
      <c r="S695" s="9">
        <v>67.743803455286084</v>
      </c>
      <c r="T695" s="16">
        <v>0</v>
      </c>
      <c r="U695" s="9">
        <v>0</v>
      </c>
      <c r="V695" s="9">
        <v>900000</v>
      </c>
      <c r="W695" s="9"/>
    </row>
    <row r="696" spans="1:23" x14ac:dyDescent="0.35">
      <c r="A696" s="5" t="s">
        <v>5771</v>
      </c>
      <c r="B696" s="5" t="s">
        <v>5771</v>
      </c>
      <c r="C696" s="5" t="s">
        <v>6</v>
      </c>
      <c r="D696" s="5" t="s">
        <v>5772</v>
      </c>
      <c r="E696" s="5" t="s">
        <v>3632</v>
      </c>
      <c r="F696" s="5" t="s">
        <v>288</v>
      </c>
      <c r="G696" s="5" t="s">
        <v>152</v>
      </c>
      <c r="H696" s="6">
        <v>33342</v>
      </c>
      <c r="I696" s="6">
        <v>12242</v>
      </c>
      <c r="J696" s="14" t="s">
        <v>53</v>
      </c>
      <c r="K696" s="8">
        <v>12.1</v>
      </c>
      <c r="L696" s="9">
        <v>148128.20000000001</v>
      </c>
      <c r="M696" s="10">
        <v>0.1</v>
      </c>
      <c r="N696" s="9">
        <v>133315.38</v>
      </c>
      <c r="O696" s="10">
        <v>0.50234120510349989</v>
      </c>
      <c r="P696" s="15">
        <v>66969.80864803103</v>
      </c>
      <c r="Q696" s="9">
        <v>66345.571351968974</v>
      </c>
      <c r="R696" s="10">
        <v>0.08</v>
      </c>
      <c r="S696" s="9">
        <v>67.74380345528607</v>
      </c>
      <c r="T696" s="16">
        <v>0</v>
      </c>
      <c r="U696" s="9">
        <v>0</v>
      </c>
      <c r="V696" s="9">
        <v>829000</v>
      </c>
      <c r="W696" s="9"/>
    </row>
    <row r="697" spans="1:23" x14ac:dyDescent="0.35">
      <c r="A697" s="5" t="s">
        <v>5773</v>
      </c>
      <c r="B697" s="5" t="s">
        <v>5773</v>
      </c>
      <c r="C697" s="5" t="s">
        <v>6</v>
      </c>
      <c r="D697" s="5" t="s">
        <v>5774</v>
      </c>
      <c r="E697" s="5" t="s">
        <v>2070</v>
      </c>
      <c r="F697" s="5" t="s">
        <v>288</v>
      </c>
      <c r="G697" s="5" t="s">
        <v>151</v>
      </c>
      <c r="H697" s="6">
        <v>68926</v>
      </c>
      <c r="I697" s="6">
        <v>52517</v>
      </c>
      <c r="J697" s="14" t="s">
        <v>53</v>
      </c>
      <c r="K697" s="8">
        <v>11</v>
      </c>
      <c r="L697" s="9">
        <v>577687</v>
      </c>
      <c r="M697" s="10">
        <v>0.1</v>
      </c>
      <c r="N697" s="9">
        <v>519918.3</v>
      </c>
      <c r="O697" s="10">
        <v>0.48666258104602306</v>
      </c>
      <c r="P697" s="15">
        <v>253024.78181106053</v>
      </c>
      <c r="Q697" s="9">
        <v>266893.51818893943</v>
      </c>
      <c r="R697" s="10">
        <v>0.08</v>
      </c>
      <c r="S697" s="9">
        <v>63.525505595554634</v>
      </c>
      <c r="T697" s="16">
        <v>0</v>
      </c>
      <c r="U697" s="9">
        <v>0</v>
      </c>
      <c r="V697" s="9">
        <v>3336000</v>
      </c>
      <c r="W697" s="9"/>
    </row>
    <row r="698" spans="1:23" x14ac:dyDescent="0.35">
      <c r="A698" s="5" t="s">
        <v>5775</v>
      </c>
      <c r="B698" s="5" t="s">
        <v>5775</v>
      </c>
      <c r="C698" s="5" t="s">
        <v>6</v>
      </c>
      <c r="D698" s="5" t="s">
        <v>5776</v>
      </c>
      <c r="E698" s="5" t="s">
        <v>3599</v>
      </c>
      <c r="F698" s="5" t="s">
        <v>288</v>
      </c>
      <c r="G698" s="5" t="s">
        <v>151</v>
      </c>
      <c r="H698" s="6">
        <v>5270</v>
      </c>
      <c r="I698" s="6">
        <v>5220</v>
      </c>
      <c r="J698" s="14" t="s">
        <v>53</v>
      </c>
      <c r="K698" s="8">
        <v>6.6000000000000005</v>
      </c>
      <c r="L698" s="9">
        <v>34452</v>
      </c>
      <c r="M698" s="10">
        <v>0.1</v>
      </c>
      <c r="N698" s="9">
        <v>31006.799999999999</v>
      </c>
      <c r="O698" s="10">
        <v>0.48722337869269866</v>
      </c>
      <c r="P698" s="15">
        <v>15107.237858448769</v>
      </c>
      <c r="Q698" s="9">
        <v>15899.562141551232</v>
      </c>
      <c r="R698" s="10">
        <v>0.08</v>
      </c>
      <c r="S698" s="9">
        <v>38.073664132067123</v>
      </c>
      <c r="T698" s="16">
        <v>0</v>
      </c>
      <c r="U698" s="9">
        <v>0</v>
      </c>
      <c r="V698" s="9">
        <v>199000</v>
      </c>
      <c r="W698" s="9"/>
    </row>
    <row r="699" spans="1:23" x14ac:dyDescent="0.35">
      <c r="A699" s="5" t="s">
        <v>5777</v>
      </c>
      <c r="B699" s="5" t="s">
        <v>5777</v>
      </c>
      <c r="C699" s="5" t="s">
        <v>455</v>
      </c>
      <c r="D699" s="5" t="s">
        <v>5778</v>
      </c>
      <c r="E699" s="5" t="s">
        <v>3607</v>
      </c>
      <c r="F699" s="5" t="s">
        <v>288</v>
      </c>
      <c r="G699" s="5" t="s">
        <v>151</v>
      </c>
      <c r="H699" s="6">
        <v>5727</v>
      </c>
      <c r="I699" s="6">
        <v>5610</v>
      </c>
      <c r="J699" s="14" t="s">
        <v>53</v>
      </c>
      <c r="K699" s="8">
        <v>6.6000000000000005</v>
      </c>
      <c r="L699" s="9">
        <v>37026</v>
      </c>
      <c r="M699" s="10">
        <v>0.1</v>
      </c>
      <c r="N699" s="9">
        <v>33323.4</v>
      </c>
      <c r="O699" s="10">
        <v>0.48722337869269866</v>
      </c>
      <c r="P699" s="15">
        <v>16235.939537528271</v>
      </c>
      <c r="Q699" s="9">
        <v>17087.460462471729</v>
      </c>
      <c r="R699" s="10">
        <v>0.08</v>
      </c>
      <c r="S699" s="9">
        <v>38.07366413206713</v>
      </c>
      <c r="T699" s="16">
        <v>0</v>
      </c>
      <c r="U699" s="9">
        <v>0</v>
      </c>
      <c r="V699" s="9">
        <v>214000</v>
      </c>
      <c r="W699" s="9"/>
    </row>
    <row r="700" spans="1:23" ht="188.5" x14ac:dyDescent="0.35">
      <c r="A700" s="5" t="s">
        <v>5779</v>
      </c>
      <c r="B700" s="5" t="s">
        <v>5780</v>
      </c>
      <c r="C700" s="5" t="s">
        <v>5781</v>
      </c>
      <c r="D700" s="5" t="s">
        <v>5782</v>
      </c>
      <c r="E700" s="5" t="s">
        <v>5783</v>
      </c>
      <c r="F700" s="5" t="s">
        <v>5784</v>
      </c>
      <c r="G700" s="5" t="s">
        <v>151</v>
      </c>
      <c r="H700" s="6">
        <v>563490</v>
      </c>
      <c r="I700" s="6">
        <v>1460910</v>
      </c>
      <c r="J700" s="14" t="s">
        <v>53</v>
      </c>
      <c r="K700" s="8">
        <v>8.8000000000000007</v>
      </c>
      <c r="L700" s="9">
        <v>12856008.000000002</v>
      </c>
      <c r="M700" s="10">
        <v>0.1</v>
      </c>
      <c r="N700" s="9">
        <v>11570407.199999999</v>
      </c>
      <c r="O700" s="10">
        <v>0.486662581046023</v>
      </c>
      <c r="P700" s="15">
        <v>5630884.2317054886</v>
      </c>
      <c r="Q700" s="9">
        <v>5939522.9682945125</v>
      </c>
      <c r="R700" s="10">
        <v>0.08</v>
      </c>
      <c r="S700" s="9">
        <v>50.820404476443727</v>
      </c>
      <c r="T700" s="16">
        <v>0</v>
      </c>
      <c r="U700" s="9">
        <v>0</v>
      </c>
      <c r="V700" s="9">
        <v>74244000</v>
      </c>
      <c r="W700" s="9"/>
    </row>
    <row r="701" spans="1:23" ht="29" x14ac:dyDescent="0.35">
      <c r="A701" s="5" t="s">
        <v>5785</v>
      </c>
      <c r="B701" s="5" t="s">
        <v>5786</v>
      </c>
      <c r="C701" s="5" t="s">
        <v>196</v>
      </c>
      <c r="D701" s="5" t="s">
        <v>5787</v>
      </c>
      <c r="E701" s="5" t="s">
        <v>797</v>
      </c>
      <c r="F701" s="5" t="s">
        <v>5788</v>
      </c>
      <c r="G701" s="5" t="s">
        <v>151</v>
      </c>
      <c r="H701" s="6">
        <v>29621</v>
      </c>
      <c r="I701" s="6">
        <v>29599</v>
      </c>
      <c r="J701" s="14" t="s">
        <v>53</v>
      </c>
      <c r="K701" s="8">
        <v>11</v>
      </c>
      <c r="L701" s="9">
        <v>325589</v>
      </c>
      <c r="M701" s="10">
        <v>0.1</v>
      </c>
      <c r="N701" s="9">
        <v>293030.09999999998</v>
      </c>
      <c r="O701" s="10">
        <v>0.486662581046023</v>
      </c>
      <c r="P701" s="15">
        <v>142606.78479017422</v>
      </c>
      <c r="Q701" s="9">
        <v>150423.31520982576</v>
      </c>
      <c r="R701" s="10">
        <v>0.08</v>
      </c>
      <c r="S701" s="9">
        <v>63.525505595554641</v>
      </c>
      <c r="T701" s="16">
        <v>0</v>
      </c>
      <c r="U701" s="9">
        <v>0</v>
      </c>
      <c r="V701" s="9">
        <v>1880000</v>
      </c>
      <c r="W701" s="9"/>
    </row>
    <row r="702" spans="1:23" x14ac:dyDescent="0.35">
      <c r="A702" s="5" t="s">
        <v>5789</v>
      </c>
      <c r="B702" s="5" t="s">
        <v>5789</v>
      </c>
      <c r="C702" s="5" t="s">
        <v>6</v>
      </c>
      <c r="D702" s="5" t="s">
        <v>5790</v>
      </c>
      <c r="E702" s="5" t="s">
        <v>797</v>
      </c>
      <c r="F702" s="5" t="s">
        <v>247</v>
      </c>
      <c r="G702" s="5" t="s">
        <v>152</v>
      </c>
      <c r="H702" s="6">
        <v>39584</v>
      </c>
      <c r="I702" s="6">
        <v>55402</v>
      </c>
      <c r="J702" s="14" t="s">
        <v>53</v>
      </c>
      <c r="K702" s="8">
        <v>6</v>
      </c>
      <c r="L702" s="9">
        <v>332412</v>
      </c>
      <c r="M702" s="10">
        <v>0.1</v>
      </c>
      <c r="N702" s="9">
        <v>299170.8</v>
      </c>
      <c r="O702" s="10">
        <v>0.48666258104602306</v>
      </c>
      <c r="P702" s="15">
        <v>145595.23370160357</v>
      </c>
      <c r="Q702" s="9">
        <v>153575.56629839644</v>
      </c>
      <c r="R702" s="10">
        <v>0.08</v>
      </c>
      <c r="S702" s="9">
        <v>34.650275779393439</v>
      </c>
      <c r="T702" s="16">
        <v>0</v>
      </c>
      <c r="U702" s="9">
        <v>0</v>
      </c>
      <c r="V702" s="9">
        <v>1920000</v>
      </c>
      <c r="W702" s="9"/>
    </row>
    <row r="703" spans="1:23" x14ac:dyDescent="0.35">
      <c r="A703" s="5" t="s">
        <v>5791</v>
      </c>
      <c r="B703" s="5" t="s">
        <v>5791</v>
      </c>
      <c r="C703" s="5" t="s">
        <v>6</v>
      </c>
      <c r="D703" s="5" t="s">
        <v>5792</v>
      </c>
      <c r="E703" s="5" t="s">
        <v>3632</v>
      </c>
      <c r="F703" s="5" t="s">
        <v>262</v>
      </c>
      <c r="G703" s="5" t="s">
        <v>151</v>
      </c>
      <c r="H703" s="6">
        <v>6300</v>
      </c>
      <c r="I703" s="6">
        <v>7100</v>
      </c>
      <c r="J703" s="14" t="s">
        <v>53</v>
      </c>
      <c r="K703" s="8">
        <v>12.1</v>
      </c>
      <c r="L703" s="9">
        <v>85910.000000000015</v>
      </c>
      <c r="M703" s="10">
        <v>0.1</v>
      </c>
      <c r="N703" s="9">
        <v>77319.000000000015</v>
      </c>
      <c r="O703" s="10">
        <v>0.5023412051035</v>
      </c>
      <c r="P703" s="15">
        <v>38840.51963739752</v>
      </c>
      <c r="Q703" s="9">
        <v>38478.480362602495</v>
      </c>
      <c r="R703" s="10">
        <v>0.08</v>
      </c>
      <c r="S703" s="9">
        <v>67.743803455286084</v>
      </c>
      <c r="T703" s="16">
        <v>0</v>
      </c>
      <c r="U703" s="9">
        <v>0</v>
      </c>
      <c r="V703" s="9">
        <v>481000</v>
      </c>
      <c r="W703" s="9"/>
    </row>
    <row r="704" spans="1:23" x14ac:dyDescent="0.35">
      <c r="A704" s="5" t="s">
        <v>5793</v>
      </c>
      <c r="B704" s="5" t="s">
        <v>5793</v>
      </c>
      <c r="C704" s="5" t="s">
        <v>6</v>
      </c>
      <c r="D704" s="5" t="s">
        <v>5794</v>
      </c>
      <c r="E704" s="5" t="s">
        <v>2070</v>
      </c>
      <c r="F704" s="5" t="s">
        <v>262</v>
      </c>
      <c r="G704" s="5" t="s">
        <v>151</v>
      </c>
      <c r="H704" s="6">
        <v>29447</v>
      </c>
      <c r="I704" s="6">
        <v>36824</v>
      </c>
      <c r="J704" s="14" t="s">
        <v>53</v>
      </c>
      <c r="K704" s="8">
        <v>11</v>
      </c>
      <c r="L704" s="9">
        <v>405064</v>
      </c>
      <c r="M704" s="10">
        <v>0.1</v>
      </c>
      <c r="N704" s="9">
        <v>364557.6</v>
      </c>
      <c r="O704" s="10">
        <v>0.486662581046023</v>
      </c>
      <c r="P704" s="15">
        <v>177416.54255594363</v>
      </c>
      <c r="Q704" s="9">
        <v>187141.05744405635</v>
      </c>
      <c r="R704" s="10">
        <v>0.08</v>
      </c>
      <c r="S704" s="9">
        <v>63.525505595554648</v>
      </c>
      <c r="T704" s="16">
        <v>0</v>
      </c>
      <c r="U704" s="9">
        <v>0</v>
      </c>
      <c r="V704" s="9">
        <v>2339000</v>
      </c>
      <c r="W704" s="9"/>
    </row>
    <row r="705" spans="1:23" x14ac:dyDescent="0.35">
      <c r="A705" s="5" t="s">
        <v>5795</v>
      </c>
      <c r="B705" s="5" t="s">
        <v>5795</v>
      </c>
      <c r="C705" s="5" t="s">
        <v>6</v>
      </c>
      <c r="D705" s="5" t="s">
        <v>5796</v>
      </c>
      <c r="E705" s="5" t="s">
        <v>797</v>
      </c>
      <c r="F705" s="5" t="s">
        <v>262</v>
      </c>
      <c r="G705" s="5" t="s">
        <v>152</v>
      </c>
      <c r="H705" s="6">
        <v>16807</v>
      </c>
      <c r="I705" s="6">
        <v>31360</v>
      </c>
      <c r="J705" s="14" t="s">
        <v>53</v>
      </c>
      <c r="K705" s="8">
        <v>6</v>
      </c>
      <c r="L705" s="9">
        <v>188160</v>
      </c>
      <c r="M705" s="10">
        <v>0.1</v>
      </c>
      <c r="N705" s="9">
        <v>169344</v>
      </c>
      <c r="O705" s="10">
        <v>0.48666258104602311</v>
      </c>
      <c r="P705" s="15">
        <v>82413.388124657751</v>
      </c>
      <c r="Q705" s="9">
        <v>86930.611875342249</v>
      </c>
      <c r="R705" s="10">
        <v>0.08</v>
      </c>
      <c r="S705" s="9">
        <v>34.650275779393439</v>
      </c>
      <c r="T705" s="16">
        <v>0</v>
      </c>
      <c r="U705" s="9">
        <v>0</v>
      </c>
      <c r="V705" s="9">
        <v>1087000</v>
      </c>
      <c r="W705" s="9"/>
    </row>
    <row r="706" spans="1:23" x14ac:dyDescent="0.35">
      <c r="A706" s="5" t="s">
        <v>5797</v>
      </c>
      <c r="B706" s="5" t="s">
        <v>5797</v>
      </c>
      <c r="C706" s="5" t="s">
        <v>6</v>
      </c>
      <c r="D706" s="5" t="s">
        <v>5798</v>
      </c>
      <c r="E706" s="5" t="s">
        <v>797</v>
      </c>
      <c r="F706" s="5" t="s">
        <v>262</v>
      </c>
      <c r="G706" s="5" t="s">
        <v>151</v>
      </c>
      <c r="H706" s="6">
        <v>5904</v>
      </c>
      <c r="I706" s="6">
        <v>17568</v>
      </c>
      <c r="J706" s="14" t="s">
        <v>53</v>
      </c>
      <c r="K706" s="8">
        <v>6.6000000000000005</v>
      </c>
      <c r="L706" s="9">
        <v>115948.8</v>
      </c>
      <c r="M706" s="10">
        <v>0.1</v>
      </c>
      <c r="N706" s="9">
        <v>104353.92</v>
      </c>
      <c r="O706" s="10">
        <v>0.486662581046023</v>
      </c>
      <c r="P706" s="15">
        <v>50785.148049470197</v>
      </c>
      <c r="Q706" s="9">
        <v>53568.771950529801</v>
      </c>
      <c r="R706" s="10">
        <v>0.08</v>
      </c>
      <c r="S706" s="9">
        <v>38.115303357332799</v>
      </c>
      <c r="T706" s="16">
        <v>0</v>
      </c>
      <c r="U706" s="9">
        <v>0</v>
      </c>
      <c r="V706" s="9">
        <v>670000</v>
      </c>
      <c r="W706" s="9"/>
    </row>
    <row r="707" spans="1:23" ht="29" x14ac:dyDescent="0.35">
      <c r="A707" s="5" t="s">
        <v>5799</v>
      </c>
      <c r="B707" s="5" t="s">
        <v>5799</v>
      </c>
      <c r="C707" s="5" t="s">
        <v>6</v>
      </c>
      <c r="D707" s="5" t="s">
        <v>5800</v>
      </c>
      <c r="E707" s="5" t="s">
        <v>1007</v>
      </c>
      <c r="F707" s="5" t="s">
        <v>5801</v>
      </c>
      <c r="G707" s="5" t="s">
        <v>192</v>
      </c>
      <c r="H707" s="6">
        <v>67692</v>
      </c>
      <c r="I707" s="6">
        <v>52200</v>
      </c>
      <c r="J707" s="14" t="s">
        <v>53</v>
      </c>
      <c r="K707" s="8">
        <v>9</v>
      </c>
      <c r="L707" s="9">
        <v>469800</v>
      </c>
      <c r="M707" s="10">
        <v>0.1</v>
      </c>
      <c r="N707" s="9">
        <v>422820</v>
      </c>
      <c r="O707" s="10">
        <v>0.48666258104602311</v>
      </c>
      <c r="P707" s="15">
        <v>205770.67251787949</v>
      </c>
      <c r="Q707" s="9">
        <v>217049.32748212051</v>
      </c>
      <c r="R707" s="10">
        <v>0.08</v>
      </c>
      <c r="S707" s="9">
        <v>51.975413669090159</v>
      </c>
      <c r="T707" s="16">
        <v>0</v>
      </c>
      <c r="U707" s="9">
        <v>0</v>
      </c>
      <c r="V707" s="9">
        <v>2713000</v>
      </c>
      <c r="W707" s="9"/>
    </row>
    <row r="708" spans="1:23" x14ac:dyDescent="0.35">
      <c r="A708" s="5" t="s">
        <v>5802</v>
      </c>
      <c r="B708" s="5" t="s">
        <v>5802</v>
      </c>
      <c r="C708" s="5" t="s">
        <v>6</v>
      </c>
      <c r="D708" s="5" t="s">
        <v>5803</v>
      </c>
      <c r="E708" s="5" t="s">
        <v>3691</v>
      </c>
      <c r="F708" s="5" t="s">
        <v>282</v>
      </c>
      <c r="G708" s="5" t="s">
        <v>151</v>
      </c>
      <c r="H708" s="6">
        <v>44425</v>
      </c>
      <c r="I708" s="6">
        <v>16086</v>
      </c>
      <c r="J708" s="14" t="s">
        <v>53</v>
      </c>
      <c r="K708" s="8">
        <v>12.1</v>
      </c>
      <c r="L708" s="9">
        <v>194640.60000000003</v>
      </c>
      <c r="M708" s="10">
        <v>0.1</v>
      </c>
      <c r="N708" s="9">
        <v>175176.54000000004</v>
      </c>
      <c r="O708" s="10">
        <v>0.50234120510349989</v>
      </c>
      <c r="P708" s="15">
        <v>87998.394209461476</v>
      </c>
      <c r="Q708" s="9">
        <v>87178.145790538561</v>
      </c>
      <c r="R708" s="10">
        <v>0.08</v>
      </c>
      <c r="S708" s="9">
        <v>67.743803455286084</v>
      </c>
      <c r="T708" s="16">
        <v>0</v>
      </c>
      <c r="U708" s="9">
        <v>0</v>
      </c>
      <c r="V708" s="9">
        <v>1090000</v>
      </c>
      <c r="W708" s="9"/>
    </row>
    <row r="709" spans="1:23" x14ac:dyDescent="0.35">
      <c r="A709" s="5" t="s">
        <v>5804</v>
      </c>
      <c r="B709" s="5" t="s">
        <v>5804</v>
      </c>
      <c r="C709" s="5" t="s">
        <v>6</v>
      </c>
      <c r="D709" s="5" t="s">
        <v>5805</v>
      </c>
      <c r="E709" s="5" t="s">
        <v>621</v>
      </c>
      <c r="F709" s="5" t="s">
        <v>282</v>
      </c>
      <c r="G709" s="5" t="s">
        <v>151</v>
      </c>
      <c r="H709" s="6">
        <v>25875</v>
      </c>
      <c r="I709" s="6">
        <v>5556</v>
      </c>
      <c r="J709" s="14" t="s">
        <v>53</v>
      </c>
      <c r="K709" s="8">
        <v>6.6000000000000005</v>
      </c>
      <c r="L709" s="9">
        <v>36669.600000000006</v>
      </c>
      <c r="M709" s="10">
        <v>0.1</v>
      </c>
      <c r="N709" s="9">
        <v>33002.640000000007</v>
      </c>
      <c r="O709" s="10">
        <v>0.48722337869269866</v>
      </c>
      <c r="P709" s="15">
        <v>16079.657766578806</v>
      </c>
      <c r="Q709" s="9">
        <v>16922.9822334212</v>
      </c>
      <c r="R709" s="10">
        <v>0.08</v>
      </c>
      <c r="S709" s="9">
        <v>38.073664132067137</v>
      </c>
      <c r="T709" s="16">
        <v>14763</v>
      </c>
      <c r="U709" s="9">
        <v>118104</v>
      </c>
      <c r="V709" s="9">
        <v>330000</v>
      </c>
      <c r="W709" s="9"/>
    </row>
    <row r="710" spans="1:23" ht="87" x14ac:dyDescent="0.35">
      <c r="A710" s="5" t="s">
        <v>5806</v>
      </c>
      <c r="B710" s="5" t="s">
        <v>5807</v>
      </c>
      <c r="C710" s="5" t="s">
        <v>5808</v>
      </c>
      <c r="D710" s="5" t="s">
        <v>5809</v>
      </c>
      <c r="E710" s="5" t="s">
        <v>2089</v>
      </c>
      <c r="F710" s="5" t="s">
        <v>330</v>
      </c>
      <c r="G710" s="5" t="s">
        <v>152</v>
      </c>
      <c r="H710" s="6">
        <v>11455</v>
      </c>
      <c r="I710" s="6" t="s">
        <v>236</v>
      </c>
      <c r="J710" s="14" t="s">
        <v>53</v>
      </c>
      <c r="K710" s="8">
        <v>8</v>
      </c>
      <c r="L710" s="9">
        <v>15400</v>
      </c>
      <c r="M710" s="10">
        <v>0.1</v>
      </c>
      <c r="N710" s="9">
        <v>13860</v>
      </c>
      <c r="O710" s="10">
        <v>0.47839888324636343</v>
      </c>
      <c r="P710" s="15">
        <v>6630.6085217945974</v>
      </c>
      <c r="Q710" s="9">
        <v>7229.3914782054035</v>
      </c>
      <c r="R710" s="10">
        <v>0.08</v>
      </c>
      <c r="S710" s="9">
        <v>46.944100507827287</v>
      </c>
      <c r="T710" s="16">
        <v>7605</v>
      </c>
      <c r="U710" s="9">
        <v>76050</v>
      </c>
      <c r="V710" s="9">
        <v>166000</v>
      </c>
      <c r="W710" s="9"/>
    </row>
    <row r="711" spans="1:23" x14ac:dyDescent="0.35">
      <c r="A711" s="5" t="s">
        <v>5810</v>
      </c>
      <c r="B711" s="5" t="s">
        <v>5810</v>
      </c>
      <c r="C711" s="5" t="s">
        <v>6</v>
      </c>
      <c r="D711" s="5" t="s">
        <v>5811</v>
      </c>
      <c r="E711" s="5" t="s">
        <v>603</v>
      </c>
      <c r="F711" s="5" t="s">
        <v>249</v>
      </c>
      <c r="G711" s="5" t="s">
        <v>151</v>
      </c>
      <c r="H711" s="6">
        <v>5000</v>
      </c>
      <c r="I711" s="6">
        <v>5000</v>
      </c>
      <c r="J711" s="14" t="s">
        <v>53</v>
      </c>
      <c r="K711" s="8">
        <v>7.1999999999999993</v>
      </c>
      <c r="L711" s="9">
        <v>36000</v>
      </c>
      <c r="M711" s="10">
        <v>0.1</v>
      </c>
      <c r="N711" s="9">
        <v>32400</v>
      </c>
      <c r="O711" s="10">
        <v>0.48666258104602306</v>
      </c>
      <c r="P711" s="15">
        <v>15767.867625891147</v>
      </c>
      <c r="Q711" s="9">
        <v>16632.132374108853</v>
      </c>
      <c r="R711" s="10">
        <v>0.08</v>
      </c>
      <c r="S711" s="9">
        <v>41.58033093527213</v>
      </c>
      <c r="T711" s="16">
        <v>0</v>
      </c>
      <c r="U711" s="9">
        <v>0</v>
      </c>
      <c r="V711" s="9">
        <v>208000</v>
      </c>
      <c r="W711" s="9"/>
    </row>
    <row r="712" spans="1:23" ht="58" x14ac:dyDescent="0.35">
      <c r="A712" s="5" t="s">
        <v>5812</v>
      </c>
      <c r="B712" s="5" t="s">
        <v>5813</v>
      </c>
      <c r="C712" s="5" t="s">
        <v>190</v>
      </c>
      <c r="D712" s="5" t="s">
        <v>5814</v>
      </c>
      <c r="E712" s="5" t="s">
        <v>3955</v>
      </c>
      <c r="F712" s="5" t="s">
        <v>5815</v>
      </c>
      <c r="G712" s="5" t="s">
        <v>151</v>
      </c>
      <c r="H712" s="6">
        <v>106609</v>
      </c>
      <c r="I712" s="6">
        <v>69928</v>
      </c>
      <c r="J712" s="14" t="s">
        <v>53</v>
      </c>
      <c r="K712" s="8">
        <v>11</v>
      </c>
      <c r="L712" s="9">
        <v>769208</v>
      </c>
      <c r="M712" s="10">
        <v>0.1</v>
      </c>
      <c r="N712" s="9">
        <v>692287.2</v>
      </c>
      <c r="O712" s="10">
        <v>0.50197065512226502</v>
      </c>
      <c r="P712" s="15">
        <v>347507.85931675852</v>
      </c>
      <c r="Q712" s="9">
        <v>344779.34068324143</v>
      </c>
      <c r="R712" s="10">
        <v>0.08</v>
      </c>
      <c r="S712" s="9">
        <v>61.631131428619689</v>
      </c>
      <c r="T712" s="16">
        <v>0</v>
      </c>
      <c r="U712" s="9">
        <v>0</v>
      </c>
      <c r="V712" s="9">
        <v>4310000</v>
      </c>
      <c r="W712" s="9"/>
    </row>
    <row r="713" spans="1:23" ht="29" x14ac:dyDescent="0.35">
      <c r="A713" s="5" t="s">
        <v>5816</v>
      </c>
      <c r="B713" s="5" t="s">
        <v>5817</v>
      </c>
      <c r="C713" s="5" t="s">
        <v>196</v>
      </c>
      <c r="D713" s="5" t="s">
        <v>5818</v>
      </c>
      <c r="E713" s="5" t="s">
        <v>974</v>
      </c>
      <c r="F713" s="5" t="s">
        <v>5819</v>
      </c>
      <c r="G713" s="5" t="s">
        <v>151</v>
      </c>
      <c r="H713" s="6">
        <v>15125</v>
      </c>
      <c r="I713" s="6">
        <v>12630</v>
      </c>
      <c r="J713" s="14" t="s">
        <v>53</v>
      </c>
      <c r="K713" s="8">
        <v>6.6000000000000005</v>
      </c>
      <c r="L713" s="9">
        <v>83358</v>
      </c>
      <c r="M713" s="10">
        <v>0.1</v>
      </c>
      <c r="N713" s="9">
        <v>75022.2</v>
      </c>
      <c r="O713" s="10">
        <v>0.52846956241130949</v>
      </c>
      <c r="P713" s="15">
        <v>39646.949205133744</v>
      </c>
      <c r="Q713" s="9">
        <v>35375.250794866253</v>
      </c>
      <c r="R713" s="10">
        <v>0.08</v>
      </c>
      <c r="S713" s="9">
        <v>35.011134990960265</v>
      </c>
      <c r="T713" s="16">
        <v>0</v>
      </c>
      <c r="U713" s="9">
        <v>0</v>
      </c>
      <c r="V713" s="9">
        <v>442000</v>
      </c>
      <c r="W713" s="9"/>
    </row>
    <row r="714" spans="1:23" ht="43.5" x14ac:dyDescent="0.35">
      <c r="A714" s="5" t="s">
        <v>5820</v>
      </c>
      <c r="B714" s="5" t="s">
        <v>5821</v>
      </c>
      <c r="C714" s="5" t="s">
        <v>195</v>
      </c>
      <c r="D714" s="5" t="s">
        <v>5822</v>
      </c>
      <c r="E714" s="5" t="s">
        <v>603</v>
      </c>
      <c r="F714" s="5" t="s">
        <v>5823</v>
      </c>
      <c r="G714" s="5" t="s">
        <v>151</v>
      </c>
      <c r="H714" s="6">
        <v>18565</v>
      </c>
      <c r="I714" s="6">
        <v>17570</v>
      </c>
      <c r="J714" s="14" t="s">
        <v>53</v>
      </c>
      <c r="K714" s="8">
        <v>6.6000000000000005</v>
      </c>
      <c r="L714" s="9">
        <v>115962</v>
      </c>
      <c r="M714" s="10">
        <v>0.1</v>
      </c>
      <c r="N714" s="9">
        <v>104365.80000000002</v>
      </c>
      <c r="O714" s="10">
        <v>0.48666258104602306</v>
      </c>
      <c r="P714" s="15">
        <v>50790.929600933043</v>
      </c>
      <c r="Q714" s="9">
        <v>53574.870399066975</v>
      </c>
      <c r="R714" s="10">
        <v>0.08</v>
      </c>
      <c r="S714" s="9">
        <v>38.115303357332792</v>
      </c>
      <c r="T714" s="16">
        <v>0</v>
      </c>
      <c r="U714" s="9">
        <v>0</v>
      </c>
      <c r="V714" s="9">
        <v>670000</v>
      </c>
      <c r="W714" s="9"/>
    </row>
    <row r="715" spans="1:23" ht="29" x14ac:dyDescent="0.35">
      <c r="A715" s="5" t="s">
        <v>5824</v>
      </c>
      <c r="B715" s="5" t="s">
        <v>5824</v>
      </c>
      <c r="C715" s="5" t="s">
        <v>6</v>
      </c>
      <c r="D715" s="5" t="s">
        <v>5825</v>
      </c>
      <c r="E715" s="5" t="s">
        <v>642</v>
      </c>
      <c r="F715" s="5" t="s">
        <v>246</v>
      </c>
      <c r="G715" s="5" t="s">
        <v>191</v>
      </c>
      <c r="H715" s="6">
        <v>140002</v>
      </c>
      <c r="I715" s="6">
        <v>56040</v>
      </c>
      <c r="J715" s="14" t="s">
        <v>53</v>
      </c>
      <c r="K715" s="8">
        <v>9</v>
      </c>
      <c r="L715" s="9">
        <v>504360</v>
      </c>
      <c r="M715" s="10">
        <v>0.1</v>
      </c>
      <c r="N715" s="9">
        <v>453924</v>
      </c>
      <c r="O715" s="10">
        <v>0.48666258104602306</v>
      </c>
      <c r="P715" s="15">
        <v>220907.82543873496</v>
      </c>
      <c r="Q715" s="9">
        <v>233016.17456126504</v>
      </c>
      <c r="R715" s="10">
        <v>0.08</v>
      </c>
      <c r="S715" s="9">
        <v>51.975413669090166</v>
      </c>
      <c r="T715" s="16">
        <v>0</v>
      </c>
      <c r="U715" s="9">
        <v>0</v>
      </c>
      <c r="V715" s="9">
        <v>2913000</v>
      </c>
      <c r="W715" s="9"/>
    </row>
    <row r="716" spans="1:23" x14ac:dyDescent="0.35">
      <c r="A716" s="5" t="s">
        <v>5826</v>
      </c>
      <c r="B716" s="5" t="s">
        <v>5826</v>
      </c>
      <c r="C716" s="5" t="s">
        <v>6</v>
      </c>
      <c r="D716" s="5" t="s">
        <v>5827</v>
      </c>
      <c r="E716" s="5" t="s">
        <v>761</v>
      </c>
      <c r="F716" s="5" t="s">
        <v>246</v>
      </c>
      <c r="G716" s="5" t="s">
        <v>151</v>
      </c>
      <c r="H716" s="6">
        <v>3250</v>
      </c>
      <c r="I716" s="6">
        <v>5000</v>
      </c>
      <c r="J716" s="14" t="s">
        <v>53</v>
      </c>
      <c r="K716" s="8">
        <v>13.2</v>
      </c>
      <c r="L716" s="9">
        <v>66000</v>
      </c>
      <c r="M716" s="10">
        <v>0.1</v>
      </c>
      <c r="N716" s="9">
        <v>59400</v>
      </c>
      <c r="O716" s="10">
        <v>0.48683980751094547</v>
      </c>
      <c r="P716" s="15">
        <v>28918.284566150156</v>
      </c>
      <c r="Q716" s="9">
        <v>30481.715433849844</v>
      </c>
      <c r="R716" s="10">
        <v>0.08</v>
      </c>
      <c r="S716" s="9">
        <v>76.204288584624607</v>
      </c>
      <c r="T716" s="16">
        <v>0</v>
      </c>
      <c r="U716" s="9">
        <v>0</v>
      </c>
      <c r="V716" s="9">
        <v>381000</v>
      </c>
      <c r="W716" s="9"/>
    </row>
    <row r="717" spans="1:23" ht="58" x14ac:dyDescent="0.35">
      <c r="A717" s="5" t="s">
        <v>5828</v>
      </c>
      <c r="B717" s="5" t="s">
        <v>5829</v>
      </c>
      <c r="C717" s="5" t="s">
        <v>467</v>
      </c>
      <c r="D717" s="5" t="s">
        <v>5830</v>
      </c>
      <c r="E717" s="5" t="s">
        <v>797</v>
      </c>
      <c r="F717" s="5" t="s">
        <v>246</v>
      </c>
      <c r="G717" s="5" t="s">
        <v>151</v>
      </c>
      <c r="H717" s="6">
        <v>19311</v>
      </c>
      <c r="I717" s="6">
        <v>10248</v>
      </c>
      <c r="J717" s="14" t="s">
        <v>53</v>
      </c>
      <c r="K717" s="8">
        <v>6.6000000000000005</v>
      </c>
      <c r="L717" s="9">
        <v>67636.800000000003</v>
      </c>
      <c r="M717" s="10">
        <v>0.1</v>
      </c>
      <c r="N717" s="9">
        <v>60873.120000000003</v>
      </c>
      <c r="O717" s="10">
        <v>0.48666258104602306</v>
      </c>
      <c r="P717" s="15">
        <v>29624.669695524288</v>
      </c>
      <c r="Q717" s="9">
        <v>31248.450304475715</v>
      </c>
      <c r="R717" s="10">
        <v>0.08</v>
      </c>
      <c r="S717" s="9">
        <v>38.115303357332792</v>
      </c>
      <c r="T717" s="16">
        <v>0</v>
      </c>
      <c r="U717" s="9">
        <v>0</v>
      </c>
      <c r="V717" s="9">
        <v>391000</v>
      </c>
      <c r="W717" s="9"/>
    </row>
    <row r="718" spans="1:23" x14ac:dyDescent="0.35">
      <c r="A718" s="5" t="s">
        <v>5831</v>
      </c>
      <c r="B718" s="5" t="s">
        <v>5831</v>
      </c>
      <c r="C718" s="5" t="s">
        <v>6</v>
      </c>
      <c r="D718" s="5" t="s">
        <v>5832</v>
      </c>
      <c r="E718" s="5" t="s">
        <v>3408</v>
      </c>
      <c r="F718" s="5" t="s">
        <v>246</v>
      </c>
      <c r="G718" s="5" t="s">
        <v>151</v>
      </c>
      <c r="H718" s="6">
        <v>11213</v>
      </c>
      <c r="I718" s="6">
        <v>6752</v>
      </c>
      <c r="J718" s="14" t="s">
        <v>53</v>
      </c>
      <c r="K718" s="8">
        <v>6.6000000000000005</v>
      </c>
      <c r="L718" s="9">
        <v>44563.199999999997</v>
      </c>
      <c r="M718" s="10">
        <v>0.1</v>
      </c>
      <c r="N718" s="9">
        <v>40106.880000000005</v>
      </c>
      <c r="O718" s="10">
        <v>0.50935934056349697</v>
      </c>
      <c r="P718" s="15">
        <v>20428.813948859308</v>
      </c>
      <c r="Q718" s="9">
        <v>19678.066051140697</v>
      </c>
      <c r="R718" s="10">
        <v>0.08</v>
      </c>
      <c r="S718" s="9">
        <v>36.430068963160352</v>
      </c>
      <c r="T718" s="16">
        <v>0</v>
      </c>
      <c r="U718" s="9">
        <v>0</v>
      </c>
      <c r="V718" s="9">
        <v>246000</v>
      </c>
      <c r="W718" s="9"/>
    </row>
    <row r="719" spans="1:23" x14ac:dyDescent="0.35">
      <c r="A719" s="5" t="s">
        <v>5833</v>
      </c>
      <c r="B719" s="5" t="s">
        <v>5833</v>
      </c>
      <c r="C719" s="5" t="s">
        <v>6</v>
      </c>
      <c r="D719" s="5" t="s">
        <v>5834</v>
      </c>
      <c r="E719" s="5" t="s">
        <v>797</v>
      </c>
      <c r="F719" s="5" t="s">
        <v>5835</v>
      </c>
      <c r="G719" s="5" t="s">
        <v>151</v>
      </c>
      <c r="H719" s="6">
        <v>24175</v>
      </c>
      <c r="I719" s="6">
        <v>29350</v>
      </c>
      <c r="J719" s="14" t="s">
        <v>53</v>
      </c>
      <c r="K719" s="8">
        <v>11</v>
      </c>
      <c r="L719" s="9">
        <v>322850</v>
      </c>
      <c r="M719" s="10">
        <v>0.1</v>
      </c>
      <c r="N719" s="9">
        <v>290565</v>
      </c>
      <c r="O719" s="10">
        <v>0.48666258104602306</v>
      </c>
      <c r="P719" s="15">
        <v>141407.1128616377</v>
      </c>
      <c r="Q719" s="9">
        <v>149157.8871383623</v>
      </c>
      <c r="R719" s="10">
        <v>0.08</v>
      </c>
      <c r="S719" s="9">
        <v>63.525505595554641</v>
      </c>
      <c r="T719" s="16">
        <v>0</v>
      </c>
      <c r="U719" s="9">
        <v>0</v>
      </c>
      <c r="V719" s="9">
        <v>1864000</v>
      </c>
      <c r="W719" s="9"/>
    </row>
    <row r="720" spans="1:23" ht="29" x14ac:dyDescent="0.35">
      <c r="A720" s="5" t="s">
        <v>5836</v>
      </c>
      <c r="B720" s="5" t="s">
        <v>5837</v>
      </c>
      <c r="C720" s="5" t="s">
        <v>194</v>
      </c>
      <c r="D720" s="5" t="s">
        <v>5838</v>
      </c>
      <c r="E720" s="5" t="s">
        <v>3706</v>
      </c>
      <c r="F720" s="5" t="s">
        <v>252</v>
      </c>
      <c r="G720" s="5" t="s">
        <v>152</v>
      </c>
      <c r="H720" s="6">
        <v>9000</v>
      </c>
      <c r="I720" s="6">
        <v>6000</v>
      </c>
      <c r="J720" s="14" t="s">
        <v>53</v>
      </c>
      <c r="K720" s="8">
        <v>12.1</v>
      </c>
      <c r="L720" s="9">
        <v>72600.000000000015</v>
      </c>
      <c r="M720" s="10">
        <v>0.1</v>
      </c>
      <c r="N720" s="9">
        <v>65340.000000000015</v>
      </c>
      <c r="O720" s="10">
        <v>0.5023412051035</v>
      </c>
      <c r="P720" s="15">
        <v>32822.974341462694</v>
      </c>
      <c r="Q720" s="9">
        <v>32517.025658537321</v>
      </c>
      <c r="R720" s="10">
        <v>0.08</v>
      </c>
      <c r="S720" s="9">
        <v>67.743803455286084</v>
      </c>
      <c r="T720" s="16">
        <v>0</v>
      </c>
      <c r="U720" s="9">
        <v>0</v>
      </c>
      <c r="V720" s="9">
        <v>406000</v>
      </c>
      <c r="W720" s="9"/>
    </row>
    <row r="721" spans="1:23" ht="29" x14ac:dyDescent="0.35">
      <c r="A721" s="5" t="s">
        <v>5839</v>
      </c>
      <c r="B721" s="5" t="s">
        <v>5840</v>
      </c>
      <c r="C721" s="5" t="s">
        <v>196</v>
      </c>
      <c r="D721" s="5" t="s">
        <v>5841</v>
      </c>
      <c r="E721" s="5" t="s">
        <v>814</v>
      </c>
      <c r="F721" s="5" t="s">
        <v>5842</v>
      </c>
      <c r="G721" s="5" t="s">
        <v>152</v>
      </c>
      <c r="H721" s="6">
        <v>78962</v>
      </c>
      <c r="I721" s="6">
        <v>57472</v>
      </c>
      <c r="J721" s="14" t="s">
        <v>53</v>
      </c>
      <c r="K721" s="8">
        <v>6</v>
      </c>
      <c r="L721" s="9">
        <v>344832</v>
      </c>
      <c r="M721" s="10">
        <v>0.1</v>
      </c>
      <c r="N721" s="9">
        <v>310348.79999999999</v>
      </c>
      <c r="O721" s="10">
        <v>0.48666258104602306</v>
      </c>
      <c r="P721" s="15">
        <v>151035.148032536</v>
      </c>
      <c r="Q721" s="9">
        <v>159313.65196746399</v>
      </c>
      <c r="R721" s="10">
        <v>0.08</v>
      </c>
      <c r="S721" s="9">
        <v>34.650275779393439</v>
      </c>
      <c r="T721" s="16">
        <v>0</v>
      </c>
      <c r="U721" s="9">
        <v>0</v>
      </c>
      <c r="V721" s="9">
        <v>1991000</v>
      </c>
      <c r="W721" s="9"/>
    </row>
    <row r="722" spans="1:23" ht="43.5" x14ac:dyDescent="0.35">
      <c r="A722" s="5" t="s">
        <v>5843</v>
      </c>
      <c r="B722" s="5" t="s">
        <v>5844</v>
      </c>
      <c r="C722" s="5" t="s">
        <v>198</v>
      </c>
      <c r="D722" s="5" t="s">
        <v>5845</v>
      </c>
      <c r="E722" s="5" t="s">
        <v>3632</v>
      </c>
      <c r="F722" s="5" t="s">
        <v>5846</v>
      </c>
      <c r="G722" s="5" t="s">
        <v>151</v>
      </c>
      <c r="H722" s="6">
        <v>48610</v>
      </c>
      <c r="I722" s="6">
        <v>57050</v>
      </c>
      <c r="J722" s="14" t="s">
        <v>53</v>
      </c>
      <c r="K722" s="8">
        <v>11</v>
      </c>
      <c r="L722" s="9">
        <v>627550</v>
      </c>
      <c r="M722" s="10">
        <v>0.1</v>
      </c>
      <c r="N722" s="9">
        <v>564795</v>
      </c>
      <c r="O722" s="10">
        <v>0.5023412051035</v>
      </c>
      <c r="P722" s="15">
        <v>283719.80093643127</v>
      </c>
      <c r="Q722" s="9">
        <v>281075.19906356873</v>
      </c>
      <c r="R722" s="10">
        <v>0.08</v>
      </c>
      <c r="S722" s="9">
        <v>61.585275868441869</v>
      </c>
      <c r="T722" s="16">
        <v>0</v>
      </c>
      <c r="U722" s="9">
        <v>0</v>
      </c>
      <c r="V722" s="9">
        <v>3513000</v>
      </c>
      <c r="W722" s="9"/>
    </row>
    <row r="723" spans="1:23" x14ac:dyDescent="0.35">
      <c r="A723" s="5" t="s">
        <v>5847</v>
      </c>
      <c r="B723" s="5" t="s">
        <v>5847</v>
      </c>
      <c r="C723" s="5" t="s">
        <v>6</v>
      </c>
      <c r="D723" s="5" t="s">
        <v>5848</v>
      </c>
      <c r="E723" s="5" t="s">
        <v>3955</v>
      </c>
      <c r="F723" s="5" t="s">
        <v>5849</v>
      </c>
      <c r="G723" s="5" t="s">
        <v>192</v>
      </c>
      <c r="H723" s="6">
        <v>305777</v>
      </c>
      <c r="I723" s="6">
        <v>52090</v>
      </c>
      <c r="J723" s="14" t="s">
        <v>53</v>
      </c>
      <c r="K723" s="8">
        <v>11</v>
      </c>
      <c r="L723" s="9">
        <v>572990</v>
      </c>
      <c r="M723" s="10">
        <v>0.1</v>
      </c>
      <c r="N723" s="9">
        <v>515691</v>
      </c>
      <c r="O723" s="10">
        <v>0.50197065512226502</v>
      </c>
      <c r="P723" s="15">
        <v>258861.749110656</v>
      </c>
      <c r="Q723" s="9">
        <v>256829.250889344</v>
      </c>
      <c r="R723" s="10">
        <v>0.08</v>
      </c>
      <c r="S723" s="9">
        <v>61.631131428619703</v>
      </c>
      <c r="T723" s="16">
        <v>201597</v>
      </c>
      <c r="U723" s="9">
        <v>2015970</v>
      </c>
      <c r="V723" s="9">
        <v>5226000</v>
      </c>
      <c r="W723" s="9"/>
    </row>
    <row r="724" spans="1:23" ht="29" x14ac:dyDescent="0.35">
      <c r="A724" s="5" t="s">
        <v>5850</v>
      </c>
      <c r="B724" s="5" t="s">
        <v>5851</v>
      </c>
      <c r="C724" s="5" t="s">
        <v>194</v>
      </c>
      <c r="D724" s="5" t="s">
        <v>5852</v>
      </c>
      <c r="E724" s="5" t="s">
        <v>2070</v>
      </c>
      <c r="F724" s="5" t="s">
        <v>5853</v>
      </c>
      <c r="G724" s="5" t="s">
        <v>151</v>
      </c>
      <c r="H724" s="6">
        <v>130071</v>
      </c>
      <c r="I724" s="6">
        <v>30044</v>
      </c>
      <c r="J724" s="14" t="s">
        <v>53</v>
      </c>
      <c r="K724" s="8">
        <v>11</v>
      </c>
      <c r="L724" s="9">
        <v>330484</v>
      </c>
      <c r="M724" s="10">
        <v>0.1</v>
      </c>
      <c r="N724" s="9">
        <v>297435.59999999998</v>
      </c>
      <c r="O724" s="10">
        <v>0.48666258104602306</v>
      </c>
      <c r="P724" s="15">
        <v>144750.77679097248</v>
      </c>
      <c r="Q724" s="9">
        <v>152684.8232090275</v>
      </c>
      <c r="R724" s="10">
        <v>0.08</v>
      </c>
      <c r="S724" s="9">
        <v>63.525505595554641</v>
      </c>
      <c r="T724" s="16">
        <v>69983</v>
      </c>
      <c r="U724" s="9">
        <v>699830</v>
      </c>
      <c r="V724" s="9">
        <v>2608000</v>
      </c>
      <c r="W724" s="9"/>
    </row>
    <row r="725" spans="1:23" x14ac:dyDescent="0.35">
      <c r="A725" s="5" t="s">
        <v>5854</v>
      </c>
      <c r="B725" s="5" t="s">
        <v>5854</v>
      </c>
      <c r="C725" s="5" t="s">
        <v>6</v>
      </c>
      <c r="D725" s="5" t="s">
        <v>5855</v>
      </c>
      <c r="E725" s="5" t="s">
        <v>3955</v>
      </c>
      <c r="F725" s="5" t="s">
        <v>310</v>
      </c>
      <c r="G725" s="5" t="s">
        <v>151</v>
      </c>
      <c r="H725" s="6">
        <v>30484</v>
      </c>
      <c r="I725" s="6">
        <v>16050</v>
      </c>
      <c r="J725" s="14" t="s">
        <v>53</v>
      </c>
      <c r="K725" s="8">
        <v>12.1</v>
      </c>
      <c r="L725" s="9">
        <v>194205.00000000003</v>
      </c>
      <c r="M725" s="10">
        <v>0.1</v>
      </c>
      <c r="N725" s="9">
        <v>174784.50000000003</v>
      </c>
      <c r="O725" s="10">
        <v>0.50197065512226502</v>
      </c>
      <c r="P725" s="15">
        <v>87736.689970217529</v>
      </c>
      <c r="Q725" s="9">
        <v>87047.810029782486</v>
      </c>
      <c r="R725" s="10">
        <v>0.08</v>
      </c>
      <c r="S725" s="9">
        <v>67.794244571481684</v>
      </c>
      <c r="T725" s="16">
        <v>0</v>
      </c>
      <c r="U725" s="9">
        <v>0</v>
      </c>
      <c r="V725" s="9">
        <v>1088000</v>
      </c>
      <c r="W725" s="9"/>
    </row>
    <row r="726" spans="1:23" x14ac:dyDescent="0.35">
      <c r="A726" s="5" t="s">
        <v>5856</v>
      </c>
      <c r="B726" s="5" t="s">
        <v>5856</v>
      </c>
      <c r="C726" s="5" t="s">
        <v>6</v>
      </c>
      <c r="D726" s="5" t="s">
        <v>5857</v>
      </c>
      <c r="E726" s="5" t="s">
        <v>2070</v>
      </c>
      <c r="F726" s="5" t="s">
        <v>308</v>
      </c>
      <c r="G726" s="5" t="s">
        <v>151</v>
      </c>
      <c r="H726" s="6">
        <v>70872</v>
      </c>
      <c r="I726" s="6">
        <v>53420</v>
      </c>
      <c r="J726" s="14" t="s">
        <v>53</v>
      </c>
      <c r="K726" s="8">
        <v>11</v>
      </c>
      <c r="L726" s="9">
        <v>587620</v>
      </c>
      <c r="M726" s="10">
        <v>0.1</v>
      </c>
      <c r="N726" s="9">
        <v>528858</v>
      </c>
      <c r="O726" s="10">
        <v>0.48666258104602306</v>
      </c>
      <c r="P726" s="15">
        <v>257375.39928683767</v>
      </c>
      <c r="Q726" s="9">
        <v>271482.60071316233</v>
      </c>
      <c r="R726" s="10">
        <v>0.08</v>
      </c>
      <c r="S726" s="9">
        <v>63.525505595554641</v>
      </c>
      <c r="T726" s="16">
        <v>0</v>
      </c>
      <c r="U726" s="9">
        <v>0</v>
      </c>
      <c r="V726" s="9">
        <v>3394000</v>
      </c>
      <c r="W726" s="9"/>
    </row>
    <row r="727" spans="1:23" ht="58" x14ac:dyDescent="0.35">
      <c r="A727" s="5" t="s">
        <v>5858</v>
      </c>
      <c r="B727" s="5" t="s">
        <v>5859</v>
      </c>
      <c r="C727" s="5" t="s">
        <v>190</v>
      </c>
      <c r="D727" s="5" t="s">
        <v>5860</v>
      </c>
      <c r="E727" s="5" t="s">
        <v>3632</v>
      </c>
      <c r="F727" s="5" t="s">
        <v>5861</v>
      </c>
      <c r="G727" s="5" t="s">
        <v>456</v>
      </c>
      <c r="H727" s="6">
        <v>11000</v>
      </c>
      <c r="I727" s="6">
        <v>10316</v>
      </c>
      <c r="J727" s="14" t="s">
        <v>53</v>
      </c>
      <c r="K727" s="8">
        <v>12.1</v>
      </c>
      <c r="L727" s="9">
        <v>124823.60000000002</v>
      </c>
      <c r="M727" s="10">
        <v>0.1</v>
      </c>
      <c r="N727" s="9">
        <v>112341.24000000002</v>
      </c>
      <c r="O727" s="10">
        <v>0.50234120510349989</v>
      </c>
      <c r="P727" s="15">
        <v>56433.633884421521</v>
      </c>
      <c r="Q727" s="9">
        <v>55907.606115578499</v>
      </c>
      <c r="R727" s="10">
        <v>0.08</v>
      </c>
      <c r="S727" s="9">
        <v>67.743803455286084</v>
      </c>
      <c r="T727" s="16">
        <v>0</v>
      </c>
      <c r="U727" s="9">
        <v>0</v>
      </c>
      <c r="V727" s="9">
        <v>699000</v>
      </c>
      <c r="W727" s="9"/>
    </row>
    <row r="728" spans="1:23" ht="29" x14ac:dyDescent="0.35">
      <c r="A728" s="5" t="s">
        <v>5862</v>
      </c>
      <c r="B728" s="5" t="s">
        <v>5863</v>
      </c>
      <c r="C728" s="5" t="s">
        <v>196</v>
      </c>
      <c r="D728" s="5" t="s">
        <v>5864</v>
      </c>
      <c r="E728" s="5" t="s">
        <v>2070</v>
      </c>
      <c r="F728" s="5" t="s">
        <v>5865</v>
      </c>
      <c r="G728" s="5" t="s">
        <v>152</v>
      </c>
      <c r="H728" s="6">
        <v>163212</v>
      </c>
      <c r="I728" s="6">
        <v>73892</v>
      </c>
      <c r="J728" s="14" t="s">
        <v>53</v>
      </c>
      <c r="K728" s="8">
        <v>11</v>
      </c>
      <c r="L728" s="9">
        <v>812812</v>
      </c>
      <c r="M728" s="10">
        <v>0.1</v>
      </c>
      <c r="N728" s="9">
        <v>731530.8</v>
      </c>
      <c r="O728" s="10">
        <v>0.48666258104602306</v>
      </c>
      <c r="P728" s="15">
        <v>356008.66724266211</v>
      </c>
      <c r="Q728" s="9">
        <v>375522.13275733794</v>
      </c>
      <c r="R728" s="10">
        <v>0.08</v>
      </c>
      <c r="S728" s="9">
        <v>63.525505595554648</v>
      </c>
      <c r="T728" s="16">
        <v>0</v>
      </c>
      <c r="U728" s="9">
        <v>0</v>
      </c>
      <c r="V728" s="9">
        <v>4694000</v>
      </c>
      <c r="W728" s="9"/>
    </row>
    <row r="729" spans="1:23" x14ac:dyDescent="0.35">
      <c r="A729" s="5" t="s">
        <v>5866</v>
      </c>
      <c r="B729" s="5" t="s">
        <v>5866</v>
      </c>
      <c r="C729" s="5" t="s">
        <v>6</v>
      </c>
      <c r="D729" s="5" t="s">
        <v>5867</v>
      </c>
      <c r="E729" s="5" t="s">
        <v>586</v>
      </c>
      <c r="F729" s="5" t="s">
        <v>292</v>
      </c>
      <c r="G729" s="5" t="s">
        <v>151</v>
      </c>
      <c r="H729" s="6">
        <v>8812</v>
      </c>
      <c r="I729" s="6">
        <v>7139</v>
      </c>
      <c r="J729" s="14" t="s">
        <v>53</v>
      </c>
      <c r="K729" s="8">
        <v>12.1</v>
      </c>
      <c r="L729" s="9">
        <v>86381.900000000009</v>
      </c>
      <c r="M729" s="10">
        <v>0.1</v>
      </c>
      <c r="N729" s="9">
        <v>77743.710000000006</v>
      </c>
      <c r="O729" s="10">
        <v>0.48666258104602306</v>
      </c>
      <c r="P729" s="15">
        <v>37834.954568693523</v>
      </c>
      <c r="Q729" s="9">
        <v>39908.75543130649</v>
      </c>
      <c r="R729" s="10">
        <v>0.08</v>
      </c>
      <c r="S729" s="9">
        <v>69.878056155110116</v>
      </c>
      <c r="T729" s="16">
        <v>0</v>
      </c>
      <c r="U729" s="9">
        <v>0</v>
      </c>
      <c r="V729" s="9">
        <v>499000</v>
      </c>
      <c r="W729" s="9"/>
    </row>
    <row r="730" spans="1:23" x14ac:dyDescent="0.35">
      <c r="A730" s="5" t="s">
        <v>5868</v>
      </c>
      <c r="B730" s="5" t="s">
        <v>5868</v>
      </c>
      <c r="C730" s="5" t="s">
        <v>6</v>
      </c>
      <c r="D730" s="5" t="s">
        <v>5869</v>
      </c>
      <c r="E730" s="5" t="s">
        <v>2089</v>
      </c>
      <c r="F730" s="5" t="s">
        <v>292</v>
      </c>
      <c r="G730" s="5" t="s">
        <v>151</v>
      </c>
      <c r="H730" s="6">
        <v>5400</v>
      </c>
      <c r="I730" s="6">
        <v>10800</v>
      </c>
      <c r="J730" s="14" t="s">
        <v>53</v>
      </c>
      <c r="K730" s="8">
        <v>6.6000000000000005</v>
      </c>
      <c r="L730" s="9">
        <v>71280</v>
      </c>
      <c r="M730" s="10">
        <v>0.1</v>
      </c>
      <c r="N730" s="9">
        <v>64152</v>
      </c>
      <c r="O730" s="10">
        <v>0.486662581046023</v>
      </c>
      <c r="P730" s="15">
        <v>31220.377899264469</v>
      </c>
      <c r="Q730" s="9">
        <v>32931.622100735534</v>
      </c>
      <c r="R730" s="10">
        <v>0.08</v>
      </c>
      <c r="S730" s="9">
        <v>38.115303357332792</v>
      </c>
      <c r="T730" s="16">
        <v>0</v>
      </c>
      <c r="U730" s="9">
        <v>0</v>
      </c>
      <c r="V730" s="9">
        <v>412000</v>
      </c>
      <c r="W730" s="9"/>
    </row>
    <row r="731" spans="1:23" ht="43.5" x14ac:dyDescent="0.35">
      <c r="A731" s="5" t="s">
        <v>5870</v>
      </c>
      <c r="B731" s="5" t="s">
        <v>5871</v>
      </c>
      <c r="C731" s="5" t="s">
        <v>5872</v>
      </c>
      <c r="D731" s="5" t="s">
        <v>5873</v>
      </c>
      <c r="E731" s="5" t="s">
        <v>586</v>
      </c>
      <c r="F731" s="5" t="s">
        <v>5874</v>
      </c>
      <c r="G731" s="5" t="s">
        <v>152</v>
      </c>
      <c r="H731" s="6">
        <v>62656</v>
      </c>
      <c r="I731" s="6">
        <v>122010</v>
      </c>
      <c r="J731" s="14" t="s">
        <v>53</v>
      </c>
      <c r="K731" s="8">
        <v>9.9</v>
      </c>
      <c r="L731" s="9">
        <v>1207899</v>
      </c>
      <c r="M731" s="10">
        <v>0.1</v>
      </c>
      <c r="N731" s="9">
        <v>1087109.1000000001</v>
      </c>
      <c r="O731" s="10">
        <v>0.48666258104602306</v>
      </c>
      <c r="P731" s="15">
        <v>529055.32048461924</v>
      </c>
      <c r="Q731" s="9">
        <v>558053.77951538085</v>
      </c>
      <c r="R731" s="10">
        <v>0.08</v>
      </c>
      <c r="S731" s="9">
        <v>57.17295503599918</v>
      </c>
      <c r="T731" s="16">
        <v>0</v>
      </c>
      <c r="U731" s="9">
        <v>0</v>
      </c>
      <c r="V731" s="9">
        <v>6976000</v>
      </c>
      <c r="W731" s="9"/>
    </row>
    <row r="732" spans="1:23" ht="43.5" x14ac:dyDescent="0.35">
      <c r="A732" s="5" t="s">
        <v>5875</v>
      </c>
      <c r="B732" s="5" t="s">
        <v>5876</v>
      </c>
      <c r="C732" s="5" t="s">
        <v>198</v>
      </c>
      <c r="D732" s="5" t="s">
        <v>5877</v>
      </c>
      <c r="E732" s="5" t="s">
        <v>819</v>
      </c>
      <c r="F732" s="5" t="s">
        <v>5878</v>
      </c>
      <c r="G732" s="5" t="s">
        <v>151</v>
      </c>
      <c r="H732" s="6">
        <v>13437</v>
      </c>
      <c r="I732" s="6">
        <v>5520</v>
      </c>
      <c r="J732" s="14" t="s">
        <v>53</v>
      </c>
      <c r="K732" s="8">
        <v>6.6000000000000005</v>
      </c>
      <c r="L732" s="9">
        <v>36432</v>
      </c>
      <c r="M732" s="10">
        <v>0.1</v>
      </c>
      <c r="N732" s="9">
        <v>32788.800000000003</v>
      </c>
      <c r="O732" s="10">
        <v>0.48666258104602311</v>
      </c>
      <c r="P732" s="15">
        <v>15957.082037401844</v>
      </c>
      <c r="Q732" s="9">
        <v>16831.717962598159</v>
      </c>
      <c r="R732" s="10">
        <v>0.08</v>
      </c>
      <c r="S732" s="9">
        <v>38.115303357332785</v>
      </c>
      <c r="T732" s="16">
        <v>0</v>
      </c>
      <c r="U732" s="9">
        <v>0</v>
      </c>
      <c r="V732" s="9">
        <v>210000</v>
      </c>
      <c r="W732" s="9"/>
    </row>
    <row r="733" spans="1:23" x14ac:dyDescent="0.35">
      <c r="A733" s="5" t="s">
        <v>5879</v>
      </c>
      <c r="B733" s="5" t="s">
        <v>5879</v>
      </c>
      <c r="C733" s="5" t="s">
        <v>6</v>
      </c>
      <c r="D733" s="5" t="s">
        <v>5880</v>
      </c>
      <c r="E733" s="5" t="s">
        <v>768</v>
      </c>
      <c r="F733" s="5" t="s">
        <v>217</v>
      </c>
      <c r="G733" s="5" t="s">
        <v>151</v>
      </c>
      <c r="H733" s="6">
        <v>57443</v>
      </c>
      <c r="I733" s="6">
        <v>58961</v>
      </c>
      <c r="J733" s="14" t="s">
        <v>53</v>
      </c>
      <c r="K733" s="8">
        <v>11</v>
      </c>
      <c r="L733" s="9">
        <v>648571</v>
      </c>
      <c r="M733" s="10">
        <v>0.1</v>
      </c>
      <c r="N733" s="9">
        <v>583713.9</v>
      </c>
      <c r="O733" s="10">
        <v>0.48683980751094535</v>
      </c>
      <c r="P733" s="15">
        <v>284175.16271746322</v>
      </c>
      <c r="Q733" s="9">
        <v>299538.73728253681</v>
      </c>
      <c r="R733" s="10">
        <v>0.08</v>
      </c>
      <c r="S733" s="9">
        <v>63.503573820520515</v>
      </c>
      <c r="T733" s="16">
        <v>0</v>
      </c>
      <c r="U733" s="9">
        <v>0</v>
      </c>
      <c r="V733" s="9">
        <v>3744000</v>
      </c>
      <c r="W733" s="9"/>
    </row>
    <row r="734" spans="1:23" x14ac:dyDescent="0.35">
      <c r="A734" s="5" t="s">
        <v>5881</v>
      </c>
      <c r="B734" s="5" t="s">
        <v>5881</v>
      </c>
      <c r="C734" s="5" t="s">
        <v>6</v>
      </c>
      <c r="D734" s="5" t="s">
        <v>5882</v>
      </c>
      <c r="E734" s="5" t="s">
        <v>586</v>
      </c>
      <c r="F734" s="5" t="s">
        <v>217</v>
      </c>
      <c r="G734" s="5" t="s">
        <v>152</v>
      </c>
      <c r="H734" s="6">
        <v>30000</v>
      </c>
      <c r="I734" s="6">
        <v>125000</v>
      </c>
      <c r="J734" s="14" t="s">
        <v>53</v>
      </c>
      <c r="K734" s="8">
        <v>9.9</v>
      </c>
      <c r="L734" s="9">
        <v>1237500</v>
      </c>
      <c r="M734" s="10">
        <v>0.1</v>
      </c>
      <c r="N734" s="9">
        <v>1113750</v>
      </c>
      <c r="O734" s="10">
        <v>0.48666258104602306</v>
      </c>
      <c r="P734" s="15">
        <v>542020.44964000816</v>
      </c>
      <c r="Q734" s="9">
        <v>571729.55035999184</v>
      </c>
      <c r="R734" s="10">
        <v>0.08</v>
      </c>
      <c r="S734" s="9">
        <v>57.17295503599918</v>
      </c>
      <c r="T734" s="16">
        <v>0</v>
      </c>
      <c r="U734" s="9">
        <v>0</v>
      </c>
      <c r="V734" s="9">
        <v>7147000</v>
      </c>
      <c r="W734" s="9"/>
    </row>
    <row r="735" spans="1:23" x14ac:dyDescent="0.35">
      <c r="A735" s="5" t="s">
        <v>5883</v>
      </c>
      <c r="B735" s="5" t="s">
        <v>5883</v>
      </c>
      <c r="C735" s="5" t="s">
        <v>6</v>
      </c>
      <c r="D735" s="5" t="s">
        <v>5884</v>
      </c>
      <c r="E735" s="5" t="s">
        <v>819</v>
      </c>
      <c r="F735" s="5" t="s">
        <v>217</v>
      </c>
      <c r="G735" s="5" t="s">
        <v>151</v>
      </c>
      <c r="H735" s="6">
        <v>7028</v>
      </c>
      <c r="I735" s="6">
        <v>6076</v>
      </c>
      <c r="J735" s="14" t="s">
        <v>53</v>
      </c>
      <c r="K735" s="8">
        <v>6.6000000000000005</v>
      </c>
      <c r="L735" s="9">
        <v>40101.600000000006</v>
      </c>
      <c r="M735" s="10">
        <v>0.1</v>
      </c>
      <c r="N735" s="9">
        <v>36091.440000000002</v>
      </c>
      <c r="O735" s="10">
        <v>0.48666258104602306</v>
      </c>
      <c r="P735" s="15">
        <v>17564.35334406768</v>
      </c>
      <c r="Q735" s="9">
        <v>18527.086655932319</v>
      </c>
      <c r="R735" s="10">
        <v>0.08</v>
      </c>
      <c r="S735" s="9">
        <v>38.115303357332792</v>
      </c>
      <c r="T735" s="16">
        <v>0</v>
      </c>
      <c r="U735" s="9">
        <v>0</v>
      </c>
      <c r="V735" s="9">
        <v>232000</v>
      </c>
      <c r="W735" s="9"/>
    </row>
    <row r="736" spans="1:23" x14ac:dyDescent="0.35">
      <c r="A736" s="5" t="s">
        <v>5885</v>
      </c>
      <c r="B736" s="5" t="s">
        <v>5885</v>
      </c>
      <c r="C736" s="5" t="s">
        <v>6</v>
      </c>
      <c r="D736" s="5" t="s">
        <v>5886</v>
      </c>
      <c r="E736" s="5" t="s">
        <v>819</v>
      </c>
      <c r="F736" s="5" t="s">
        <v>217</v>
      </c>
      <c r="G736" s="5" t="s">
        <v>151</v>
      </c>
      <c r="H736" s="6">
        <v>3125</v>
      </c>
      <c r="I736" s="6">
        <v>3123</v>
      </c>
      <c r="J736" s="14" t="s">
        <v>53</v>
      </c>
      <c r="K736" s="8">
        <v>7.1999999999999993</v>
      </c>
      <c r="L736" s="9">
        <v>22485.599999999999</v>
      </c>
      <c r="M736" s="10">
        <v>0.1</v>
      </c>
      <c r="N736" s="9">
        <v>20237.039999999997</v>
      </c>
      <c r="O736" s="10">
        <v>0.486662581046023</v>
      </c>
      <c r="P736" s="15">
        <v>9848.6101191316084</v>
      </c>
      <c r="Q736" s="9">
        <v>10388.429880868389</v>
      </c>
      <c r="R736" s="10">
        <v>0.08</v>
      </c>
      <c r="S736" s="9">
        <v>41.58033093527213</v>
      </c>
      <c r="T736" s="16">
        <v>0</v>
      </c>
      <c r="U736" s="9">
        <v>0</v>
      </c>
      <c r="V736" s="9">
        <v>130000</v>
      </c>
      <c r="W736" s="9"/>
    </row>
    <row r="737" spans="1:23" ht="43.5" x14ac:dyDescent="0.35">
      <c r="A737" s="5" t="s">
        <v>5887</v>
      </c>
      <c r="B737" s="5" t="s">
        <v>5887</v>
      </c>
      <c r="C737" s="5" t="s">
        <v>6</v>
      </c>
      <c r="D737" s="5" t="s">
        <v>5888</v>
      </c>
      <c r="E737" s="5" t="s">
        <v>3632</v>
      </c>
      <c r="F737" s="5" t="s">
        <v>5889</v>
      </c>
      <c r="G737" s="5" t="s">
        <v>151</v>
      </c>
      <c r="H737" s="6">
        <v>77054</v>
      </c>
      <c r="I737" s="6">
        <v>65000</v>
      </c>
      <c r="J737" s="14" t="s">
        <v>53</v>
      </c>
      <c r="K737" s="8">
        <v>11</v>
      </c>
      <c r="L737" s="9">
        <v>715000</v>
      </c>
      <c r="M737" s="10">
        <v>0.1</v>
      </c>
      <c r="N737" s="9">
        <v>643500</v>
      </c>
      <c r="O737" s="10">
        <v>0.5023412051035</v>
      </c>
      <c r="P737" s="15">
        <v>323256.56548410223</v>
      </c>
      <c r="Q737" s="9">
        <v>320243.43451589777</v>
      </c>
      <c r="R737" s="10">
        <v>0.08</v>
      </c>
      <c r="S737" s="9">
        <v>61.585275868441869</v>
      </c>
      <c r="T737" s="16">
        <v>0</v>
      </c>
      <c r="U737" s="9">
        <v>0</v>
      </c>
      <c r="V737" s="9">
        <v>4003000</v>
      </c>
      <c r="W737" s="9"/>
    </row>
    <row r="738" spans="1:23" ht="43.5" x14ac:dyDescent="0.35">
      <c r="A738" s="5" t="s">
        <v>5890</v>
      </c>
      <c r="B738" s="5" t="s">
        <v>5891</v>
      </c>
      <c r="C738" s="5" t="s">
        <v>195</v>
      </c>
      <c r="D738" s="5" t="s">
        <v>5892</v>
      </c>
      <c r="E738" s="5" t="s">
        <v>586</v>
      </c>
      <c r="F738" s="5" t="s">
        <v>5893</v>
      </c>
      <c r="G738" s="5" t="s">
        <v>152</v>
      </c>
      <c r="H738" s="6">
        <v>39191</v>
      </c>
      <c r="I738" s="6">
        <v>56840</v>
      </c>
      <c r="J738" s="14" t="s">
        <v>53</v>
      </c>
      <c r="K738" s="8">
        <v>6</v>
      </c>
      <c r="L738" s="9">
        <v>341040</v>
      </c>
      <c r="M738" s="10">
        <v>0.1</v>
      </c>
      <c r="N738" s="9">
        <v>306936</v>
      </c>
      <c r="O738" s="10">
        <v>0.48666258104602306</v>
      </c>
      <c r="P738" s="15">
        <v>149374.26597594214</v>
      </c>
      <c r="Q738" s="9">
        <v>157561.73402405786</v>
      </c>
      <c r="R738" s="10">
        <v>0.08</v>
      </c>
      <c r="S738" s="9">
        <v>34.650275779393439</v>
      </c>
      <c r="T738" s="16">
        <v>0</v>
      </c>
      <c r="U738" s="9">
        <v>0</v>
      </c>
      <c r="V738" s="9">
        <v>1970000</v>
      </c>
      <c r="W738" s="9"/>
    </row>
    <row r="739" spans="1:23" x14ac:dyDescent="0.35">
      <c r="A739" s="5" t="s">
        <v>5894</v>
      </c>
      <c r="B739" s="5" t="s">
        <v>5894</v>
      </c>
      <c r="C739" s="5" t="s">
        <v>6</v>
      </c>
      <c r="D739" s="5" t="s">
        <v>5895</v>
      </c>
      <c r="E739" s="5" t="s">
        <v>761</v>
      </c>
      <c r="F739" s="5" t="s">
        <v>241</v>
      </c>
      <c r="G739" s="5" t="s">
        <v>152</v>
      </c>
      <c r="H739" s="6">
        <v>9150</v>
      </c>
      <c r="I739" s="6">
        <v>20010</v>
      </c>
      <c r="J739" s="14" t="s">
        <v>53</v>
      </c>
      <c r="K739" s="8">
        <v>11</v>
      </c>
      <c r="L739" s="9">
        <v>220110</v>
      </c>
      <c r="M739" s="10">
        <v>0.1</v>
      </c>
      <c r="N739" s="9">
        <v>198099</v>
      </c>
      <c r="O739" s="10">
        <v>0.48683980751094547</v>
      </c>
      <c r="P739" s="15">
        <v>96442.479028110771</v>
      </c>
      <c r="Q739" s="9">
        <v>101656.52097188924</v>
      </c>
      <c r="R739" s="10">
        <v>0.08</v>
      </c>
      <c r="S739" s="9">
        <v>63.503573820520515</v>
      </c>
      <c r="T739" s="16">
        <v>0</v>
      </c>
      <c r="U739" s="9">
        <v>0</v>
      </c>
      <c r="V739" s="9">
        <v>1271000</v>
      </c>
      <c r="W739" s="9"/>
    </row>
    <row r="740" spans="1:23" x14ac:dyDescent="0.35">
      <c r="A740" s="5" t="s">
        <v>5896</v>
      </c>
      <c r="B740" s="5" t="s">
        <v>5896</v>
      </c>
      <c r="C740" s="5" t="s">
        <v>6</v>
      </c>
      <c r="D740" s="5" t="s">
        <v>5897</v>
      </c>
      <c r="E740" s="5" t="s">
        <v>5898</v>
      </c>
      <c r="F740" s="5" t="s">
        <v>241</v>
      </c>
      <c r="G740" s="5" t="s">
        <v>151</v>
      </c>
      <c r="H740" s="6">
        <v>32528</v>
      </c>
      <c r="I740" s="6">
        <v>1710</v>
      </c>
      <c r="J740" s="14" t="s">
        <v>53</v>
      </c>
      <c r="K740" s="8">
        <v>7.1999999999999993</v>
      </c>
      <c r="L740" s="9">
        <v>12311.999999999998</v>
      </c>
      <c r="M740" s="10">
        <v>0.1</v>
      </c>
      <c r="N740" s="9">
        <v>11080.8</v>
      </c>
      <c r="O740" s="10">
        <v>0.48722337869269866</v>
      </c>
      <c r="P740" s="15">
        <v>5398.8248146180549</v>
      </c>
      <c r="Q740" s="9">
        <v>5681.9751853819444</v>
      </c>
      <c r="R740" s="10">
        <v>0.08</v>
      </c>
      <c r="S740" s="9">
        <v>41.534906325891406</v>
      </c>
      <c r="T740" s="16">
        <v>29108</v>
      </c>
      <c r="U740" s="9">
        <v>232864</v>
      </c>
      <c r="V740" s="9">
        <v>304000</v>
      </c>
      <c r="W740" s="9"/>
    </row>
    <row r="741" spans="1:23" ht="43.5" x14ac:dyDescent="0.35">
      <c r="A741" s="5" t="s">
        <v>5899</v>
      </c>
      <c r="B741" s="5" t="s">
        <v>5900</v>
      </c>
      <c r="C741" s="5" t="s">
        <v>195</v>
      </c>
      <c r="D741" s="5" t="s">
        <v>5901</v>
      </c>
      <c r="E741" s="5" t="s">
        <v>797</v>
      </c>
      <c r="F741" s="5" t="s">
        <v>5902</v>
      </c>
      <c r="G741" s="5" t="s">
        <v>151</v>
      </c>
      <c r="H741" s="6">
        <v>25651</v>
      </c>
      <c r="I741" s="6">
        <v>24712</v>
      </c>
      <c r="J741" s="14" t="s">
        <v>53</v>
      </c>
      <c r="K741" s="8">
        <v>11</v>
      </c>
      <c r="L741" s="9">
        <v>271832</v>
      </c>
      <c r="M741" s="10">
        <v>0.1</v>
      </c>
      <c r="N741" s="9">
        <v>244648.8</v>
      </c>
      <c r="O741" s="10">
        <v>0.486662581046023</v>
      </c>
      <c r="P741" s="15">
        <v>119061.41645781229</v>
      </c>
      <c r="Q741" s="9">
        <v>125587.38354218772</v>
      </c>
      <c r="R741" s="10">
        <v>0.08</v>
      </c>
      <c r="S741" s="9">
        <v>63.525505595554648</v>
      </c>
      <c r="T741" s="16">
        <v>0</v>
      </c>
      <c r="U741" s="9">
        <v>0</v>
      </c>
      <c r="V741" s="9">
        <v>1570000</v>
      </c>
      <c r="W741" s="9"/>
    </row>
    <row r="742" spans="1:23" x14ac:dyDescent="0.35">
      <c r="A742" s="5" t="s">
        <v>5903</v>
      </c>
      <c r="B742" s="5" t="s">
        <v>5903</v>
      </c>
      <c r="C742" s="5" t="s">
        <v>3</v>
      </c>
      <c r="D742" s="5" t="s">
        <v>5904</v>
      </c>
      <c r="E742" s="5" t="s">
        <v>3632</v>
      </c>
      <c r="F742" s="5" t="s">
        <v>258</v>
      </c>
      <c r="G742" s="5" t="s">
        <v>152</v>
      </c>
      <c r="H742" s="6">
        <v>83197</v>
      </c>
      <c r="I742" s="6" t="s">
        <v>5905</v>
      </c>
      <c r="J742" s="14" t="s">
        <v>53</v>
      </c>
      <c r="K742" s="8">
        <v>8</v>
      </c>
      <c r="L742" s="9">
        <v>355328</v>
      </c>
      <c r="M742" s="10">
        <v>0.1</v>
      </c>
      <c r="N742" s="9">
        <v>319795.20000000001</v>
      </c>
      <c r="O742" s="10">
        <v>0.50234120510349989</v>
      </c>
      <c r="P742" s="15">
        <v>160646.30615431478</v>
      </c>
      <c r="Q742" s="9">
        <v>159148.89384568523</v>
      </c>
      <c r="R742" s="10">
        <v>0.08</v>
      </c>
      <c r="S742" s="9">
        <v>44.789291540685014</v>
      </c>
      <c r="T742" s="16">
        <v>0</v>
      </c>
      <c r="U742" s="9">
        <v>0</v>
      </c>
      <c r="V742" s="9">
        <v>1989000</v>
      </c>
      <c r="W742" s="9"/>
    </row>
    <row r="743" spans="1:23" x14ac:dyDescent="0.35">
      <c r="A743" s="5" t="s">
        <v>5906</v>
      </c>
      <c r="B743" s="5" t="s">
        <v>5906</v>
      </c>
      <c r="C743" s="5" t="s">
        <v>6</v>
      </c>
      <c r="D743" s="5" t="s">
        <v>5907</v>
      </c>
      <c r="E743" s="5" t="s">
        <v>3691</v>
      </c>
      <c r="F743" s="5" t="s">
        <v>258</v>
      </c>
      <c r="G743" s="5" t="s">
        <v>151</v>
      </c>
      <c r="H743" s="6">
        <v>23782</v>
      </c>
      <c r="I743" s="6">
        <v>64380</v>
      </c>
      <c r="J743" s="14" t="s">
        <v>53</v>
      </c>
      <c r="K743" s="8">
        <v>11</v>
      </c>
      <c r="L743" s="9">
        <v>708180</v>
      </c>
      <c r="M743" s="10">
        <v>0.1</v>
      </c>
      <c r="N743" s="9">
        <v>637362</v>
      </c>
      <c r="O743" s="10">
        <v>0.50234120510349989</v>
      </c>
      <c r="P743" s="15">
        <v>320173.19516717689</v>
      </c>
      <c r="Q743" s="9">
        <v>317188.80483282311</v>
      </c>
      <c r="R743" s="10">
        <v>0.08</v>
      </c>
      <c r="S743" s="9">
        <v>61.585275868441883</v>
      </c>
      <c r="T743" s="16">
        <v>0</v>
      </c>
      <c r="U743" s="9">
        <v>0</v>
      </c>
      <c r="V743" s="9">
        <v>3965000</v>
      </c>
      <c r="W743" s="9"/>
    </row>
    <row r="744" spans="1:23" x14ac:dyDescent="0.35">
      <c r="A744" s="5" t="s">
        <v>5908</v>
      </c>
      <c r="B744" s="5" t="s">
        <v>5908</v>
      </c>
      <c r="C744" s="5" t="s">
        <v>6</v>
      </c>
      <c r="D744" s="5" t="s">
        <v>5909</v>
      </c>
      <c r="E744" s="5" t="s">
        <v>797</v>
      </c>
      <c r="F744" s="5" t="s">
        <v>357</v>
      </c>
      <c r="G744" s="5" t="s">
        <v>152</v>
      </c>
      <c r="H744" s="6">
        <v>20162</v>
      </c>
      <c r="I744" s="6">
        <v>17293</v>
      </c>
      <c r="J744" s="14" t="s">
        <v>53</v>
      </c>
      <c r="K744" s="8">
        <v>12.1</v>
      </c>
      <c r="L744" s="9">
        <v>209245.3</v>
      </c>
      <c r="M744" s="10">
        <v>0.1</v>
      </c>
      <c r="N744" s="9">
        <v>188320.77</v>
      </c>
      <c r="O744" s="10">
        <v>0.486662581046023</v>
      </c>
      <c r="P744" s="15">
        <v>91648.671992774471</v>
      </c>
      <c r="Q744" s="9">
        <v>96672.098007225548</v>
      </c>
      <c r="R744" s="10">
        <v>0.08</v>
      </c>
      <c r="S744" s="9">
        <v>69.878056155110116</v>
      </c>
      <c r="T744" s="16">
        <v>0</v>
      </c>
      <c r="U744" s="9">
        <v>0</v>
      </c>
      <c r="V744" s="9">
        <v>1208000</v>
      </c>
      <c r="W744" s="9"/>
    </row>
    <row r="745" spans="1:23" ht="87" x14ac:dyDescent="0.35">
      <c r="A745" s="5" t="s">
        <v>5910</v>
      </c>
      <c r="B745" s="5" t="s">
        <v>5911</v>
      </c>
      <c r="C745" s="5" t="s">
        <v>5912</v>
      </c>
      <c r="D745" s="5" t="s">
        <v>5913</v>
      </c>
      <c r="E745" s="5" t="s">
        <v>1518</v>
      </c>
      <c r="F745" s="5" t="s">
        <v>371</v>
      </c>
      <c r="G745" s="5" t="s">
        <v>152</v>
      </c>
      <c r="H745" s="6">
        <v>22050</v>
      </c>
      <c r="I745" s="6">
        <v>2880</v>
      </c>
      <c r="J745" s="14" t="s">
        <v>53</v>
      </c>
      <c r="K745" s="8">
        <v>10.8</v>
      </c>
      <c r="L745" s="9">
        <v>31103.999999999996</v>
      </c>
      <c r="M745" s="10">
        <v>0.1</v>
      </c>
      <c r="N745" s="9">
        <v>27993.599999999999</v>
      </c>
      <c r="O745" s="10">
        <v>0.486662581046023</v>
      </c>
      <c r="P745" s="15">
        <v>13623.437628769949</v>
      </c>
      <c r="Q745" s="9">
        <v>14370.16237123005</v>
      </c>
      <c r="R745" s="10">
        <v>0.08</v>
      </c>
      <c r="S745" s="9">
        <v>62.370496402908195</v>
      </c>
      <c r="T745" s="16">
        <v>16290</v>
      </c>
      <c r="U745" s="9">
        <v>244350</v>
      </c>
      <c r="V745" s="9">
        <v>424000</v>
      </c>
      <c r="W745" s="9"/>
    </row>
    <row r="746" spans="1:23" x14ac:dyDescent="0.35">
      <c r="A746" s="5" t="s">
        <v>5914</v>
      </c>
      <c r="B746" s="5" t="s">
        <v>5914</v>
      </c>
      <c r="C746" s="5" t="s">
        <v>6</v>
      </c>
      <c r="D746" s="5" t="s">
        <v>5915</v>
      </c>
      <c r="E746" s="5" t="s">
        <v>2089</v>
      </c>
      <c r="F746" s="5" t="s">
        <v>244</v>
      </c>
      <c r="G746" s="5" t="s">
        <v>151</v>
      </c>
      <c r="H746" s="6">
        <v>2700</v>
      </c>
      <c r="I746" s="6">
        <v>13500</v>
      </c>
      <c r="J746" s="14" t="s">
        <v>53</v>
      </c>
      <c r="K746" s="8">
        <v>6.6000000000000005</v>
      </c>
      <c r="L746" s="9">
        <v>89100</v>
      </c>
      <c r="M746" s="10">
        <v>0.1</v>
      </c>
      <c r="N746" s="9">
        <v>80190</v>
      </c>
      <c r="O746" s="10">
        <v>0.48666258104602311</v>
      </c>
      <c r="P746" s="15">
        <v>39025.472374080593</v>
      </c>
      <c r="Q746" s="9">
        <v>41164.527625919407</v>
      </c>
      <c r="R746" s="10">
        <v>0.08</v>
      </c>
      <c r="S746" s="9">
        <v>38.115303357332785</v>
      </c>
      <c r="T746" s="16">
        <v>0</v>
      </c>
      <c r="U746" s="9">
        <v>0</v>
      </c>
      <c r="V746" s="9">
        <v>515000</v>
      </c>
      <c r="W746" s="9"/>
    </row>
    <row r="747" spans="1:23" ht="130.5" x14ac:dyDescent="0.35">
      <c r="A747" s="5" t="s">
        <v>5916</v>
      </c>
      <c r="B747" s="5" t="s">
        <v>5917</v>
      </c>
      <c r="C747" s="5" t="s">
        <v>5918</v>
      </c>
      <c r="D747" s="5" t="s">
        <v>5919</v>
      </c>
      <c r="E747" s="5" t="s">
        <v>797</v>
      </c>
      <c r="F747" s="5" t="s">
        <v>294</v>
      </c>
      <c r="G747" s="5" t="s">
        <v>152</v>
      </c>
      <c r="H747" s="6">
        <v>56932</v>
      </c>
      <c r="I747" s="6">
        <v>15500</v>
      </c>
      <c r="J747" s="14" t="s">
        <v>53</v>
      </c>
      <c r="K747" s="8">
        <v>6.6000000000000005</v>
      </c>
      <c r="L747" s="9">
        <v>102300</v>
      </c>
      <c r="M747" s="10">
        <v>0.1</v>
      </c>
      <c r="N747" s="9">
        <v>92070.000000000015</v>
      </c>
      <c r="O747" s="10">
        <v>0.48666258104602306</v>
      </c>
      <c r="P747" s="15">
        <v>44807.023836907349</v>
      </c>
      <c r="Q747" s="9">
        <v>47262.976163092666</v>
      </c>
      <c r="R747" s="10">
        <v>0.08</v>
      </c>
      <c r="S747" s="9">
        <v>38.115303357332792</v>
      </c>
      <c r="T747" s="16">
        <v>0</v>
      </c>
      <c r="U747" s="9">
        <v>0</v>
      </c>
      <c r="V747" s="9">
        <v>591000</v>
      </c>
      <c r="W747" s="9"/>
    </row>
    <row r="748" spans="1:23" ht="29" x14ac:dyDescent="0.35">
      <c r="A748" s="5" t="s">
        <v>5920</v>
      </c>
      <c r="B748" s="5" t="s">
        <v>5921</v>
      </c>
      <c r="C748" s="5" t="s">
        <v>194</v>
      </c>
      <c r="D748" s="5" t="s">
        <v>5922</v>
      </c>
      <c r="E748" s="5" t="s">
        <v>3270</v>
      </c>
      <c r="F748" s="5" t="s">
        <v>294</v>
      </c>
      <c r="G748" s="5" t="s">
        <v>152</v>
      </c>
      <c r="H748" s="6">
        <v>7920</v>
      </c>
      <c r="I748" s="6">
        <v>3947</v>
      </c>
      <c r="J748" s="14" t="s">
        <v>53</v>
      </c>
      <c r="K748" s="8">
        <v>7.1999999999999993</v>
      </c>
      <c r="L748" s="9">
        <v>28418.400000000001</v>
      </c>
      <c r="M748" s="10">
        <v>0.1</v>
      </c>
      <c r="N748" s="9">
        <v>25576.560000000001</v>
      </c>
      <c r="O748" s="10">
        <v>0.4964781424898988</v>
      </c>
      <c r="P748" s="15">
        <v>12698.203000081445</v>
      </c>
      <c r="Q748" s="9">
        <v>12878.356999918553</v>
      </c>
      <c r="R748" s="10">
        <v>0.08</v>
      </c>
      <c r="S748" s="9">
        <v>40.785270458318195</v>
      </c>
      <c r="T748" s="16">
        <v>0</v>
      </c>
      <c r="U748" s="9">
        <v>0</v>
      </c>
      <c r="V748" s="9">
        <v>161000</v>
      </c>
      <c r="W748" s="9"/>
    </row>
    <row r="749" spans="1:23" ht="29" x14ac:dyDescent="0.35">
      <c r="A749" s="5" t="s">
        <v>5923</v>
      </c>
      <c r="B749" s="5" t="s">
        <v>5924</v>
      </c>
      <c r="C749" s="5" t="s">
        <v>196</v>
      </c>
      <c r="D749" s="5" t="s">
        <v>5925</v>
      </c>
      <c r="E749" s="5" t="s">
        <v>3632</v>
      </c>
      <c r="F749" s="5" t="s">
        <v>5926</v>
      </c>
      <c r="G749" s="5" t="s">
        <v>151</v>
      </c>
      <c r="H749" s="6">
        <v>37430</v>
      </c>
      <c r="I749" s="6">
        <v>83500</v>
      </c>
      <c r="J749" s="14" t="s">
        <v>53</v>
      </c>
      <c r="K749" s="8">
        <v>11</v>
      </c>
      <c r="L749" s="9">
        <v>918500</v>
      </c>
      <c r="M749" s="10">
        <v>0.1</v>
      </c>
      <c r="N749" s="9">
        <v>826650</v>
      </c>
      <c r="O749" s="10">
        <v>0.50234120510349989</v>
      </c>
      <c r="P749" s="15">
        <v>415260.35719880817</v>
      </c>
      <c r="Q749" s="9">
        <v>411389.64280119183</v>
      </c>
      <c r="R749" s="10">
        <v>0.08</v>
      </c>
      <c r="S749" s="9">
        <v>61.58527586844189</v>
      </c>
      <c r="T749" s="16">
        <v>0</v>
      </c>
      <c r="U749" s="9">
        <v>0</v>
      </c>
      <c r="V749" s="9">
        <v>5142000</v>
      </c>
      <c r="W749" s="9"/>
    </row>
    <row r="750" spans="1:23" ht="58" x14ac:dyDescent="0.35">
      <c r="A750" s="5" t="s">
        <v>5927</v>
      </c>
      <c r="B750" s="5" t="s">
        <v>5928</v>
      </c>
      <c r="C750" s="5" t="s">
        <v>5929</v>
      </c>
      <c r="D750" s="5" t="s">
        <v>5930</v>
      </c>
      <c r="E750" s="5" t="s">
        <v>586</v>
      </c>
      <c r="F750" s="5" t="s">
        <v>5931</v>
      </c>
      <c r="G750" s="5" t="s">
        <v>192</v>
      </c>
      <c r="H750" s="6">
        <v>415388</v>
      </c>
      <c r="I750" s="6">
        <v>277936</v>
      </c>
      <c r="J750" s="14" t="s">
        <v>53</v>
      </c>
      <c r="K750" s="8">
        <v>8.8000000000000007</v>
      </c>
      <c r="L750" s="9">
        <v>2445836.8000000003</v>
      </c>
      <c r="M750" s="10">
        <v>0.1</v>
      </c>
      <c r="N750" s="9">
        <v>2201253.12</v>
      </c>
      <c r="O750" s="10">
        <v>0.48666258104602306</v>
      </c>
      <c r="P750" s="15">
        <v>1071267.5249148111</v>
      </c>
      <c r="Q750" s="9">
        <v>1129985.595085189</v>
      </c>
      <c r="R750" s="10">
        <v>0.08</v>
      </c>
      <c r="S750" s="9">
        <v>50.82040447644372</v>
      </c>
      <c r="T750" s="16">
        <v>0</v>
      </c>
      <c r="U750" s="9">
        <v>0</v>
      </c>
      <c r="V750" s="9">
        <v>14125000</v>
      </c>
      <c r="W750" s="9"/>
    </row>
    <row r="751" spans="1:23" ht="58" x14ac:dyDescent="0.35">
      <c r="A751" s="5" t="s">
        <v>5932</v>
      </c>
      <c r="B751" s="5" t="s">
        <v>5933</v>
      </c>
      <c r="C751" s="5" t="s">
        <v>197</v>
      </c>
      <c r="D751" s="5" t="s">
        <v>5934</v>
      </c>
      <c r="E751" s="5" t="s">
        <v>3955</v>
      </c>
      <c r="F751" s="5" t="s">
        <v>5935</v>
      </c>
      <c r="G751" s="5" t="s">
        <v>192</v>
      </c>
      <c r="H751" s="6">
        <v>107135</v>
      </c>
      <c r="I751" s="6">
        <v>78243</v>
      </c>
      <c r="J751" s="14" t="s">
        <v>53</v>
      </c>
      <c r="K751" s="8">
        <v>11</v>
      </c>
      <c r="L751" s="9">
        <v>860673</v>
      </c>
      <c r="M751" s="10">
        <v>0.1</v>
      </c>
      <c r="N751" s="9">
        <v>774605.7</v>
      </c>
      <c r="O751" s="10">
        <v>0.50197065512226513</v>
      </c>
      <c r="P751" s="15">
        <v>388829.33069044072</v>
      </c>
      <c r="Q751" s="9">
        <v>385776.36930955917</v>
      </c>
      <c r="R751" s="10">
        <v>0.08</v>
      </c>
      <c r="S751" s="9">
        <v>61.631131428619689</v>
      </c>
      <c r="T751" s="16">
        <v>0</v>
      </c>
      <c r="U751" s="9">
        <v>0</v>
      </c>
      <c r="V751" s="9">
        <v>4822000</v>
      </c>
      <c r="W751" s="9"/>
    </row>
    <row r="752" spans="1:23" ht="72.5" x14ac:dyDescent="0.35">
      <c r="A752" s="5" t="s">
        <v>5936</v>
      </c>
      <c r="B752" s="5" t="s">
        <v>5937</v>
      </c>
      <c r="C752" s="5" t="s">
        <v>5050</v>
      </c>
      <c r="D752" s="5" t="s">
        <v>5938</v>
      </c>
      <c r="E752" s="5" t="s">
        <v>3706</v>
      </c>
      <c r="F752" s="5" t="s">
        <v>5939</v>
      </c>
      <c r="G752" s="5" t="s">
        <v>151</v>
      </c>
      <c r="H752" s="6">
        <v>30062</v>
      </c>
      <c r="I752" s="6">
        <v>25164</v>
      </c>
      <c r="J752" s="14" t="s">
        <v>53</v>
      </c>
      <c r="K752" s="8">
        <v>11</v>
      </c>
      <c r="L752" s="9">
        <v>276804</v>
      </c>
      <c r="M752" s="10">
        <v>0.1</v>
      </c>
      <c r="N752" s="9">
        <v>249123.6</v>
      </c>
      <c r="O752" s="10">
        <v>0.50234120510349989</v>
      </c>
      <c r="P752" s="15">
        <v>125145.04944372228</v>
      </c>
      <c r="Q752" s="9">
        <v>123978.55055627774</v>
      </c>
      <c r="R752" s="10">
        <v>0.08</v>
      </c>
      <c r="S752" s="9">
        <v>61.58527586844189</v>
      </c>
      <c r="T752" s="16">
        <v>0</v>
      </c>
      <c r="U752" s="9">
        <v>0</v>
      </c>
      <c r="V752" s="9">
        <v>1550000</v>
      </c>
      <c r="W752" s="9"/>
    </row>
    <row r="753" spans="1:23" ht="58" x14ac:dyDescent="0.35">
      <c r="A753" s="5" t="s">
        <v>5940</v>
      </c>
      <c r="B753" s="5" t="s">
        <v>5941</v>
      </c>
      <c r="C753" s="5" t="s">
        <v>190</v>
      </c>
      <c r="D753" s="5" t="s">
        <v>5942</v>
      </c>
      <c r="E753" s="5" t="s">
        <v>885</v>
      </c>
      <c r="F753" s="5" t="s">
        <v>5943</v>
      </c>
      <c r="G753" s="5" t="s">
        <v>151</v>
      </c>
      <c r="H753" s="6">
        <v>18600</v>
      </c>
      <c r="I753" s="6">
        <v>10932</v>
      </c>
      <c r="J753" s="14" t="s">
        <v>53</v>
      </c>
      <c r="K753" s="8">
        <v>6.6000000000000005</v>
      </c>
      <c r="L753" s="9">
        <v>72151.200000000012</v>
      </c>
      <c r="M753" s="10">
        <v>0.1</v>
      </c>
      <c r="N753" s="9">
        <v>64936.080000000009</v>
      </c>
      <c r="O753" s="10">
        <v>0.48666258104602306</v>
      </c>
      <c r="P753" s="15">
        <v>31601.960295811041</v>
      </c>
      <c r="Q753" s="9">
        <v>33334.119704188968</v>
      </c>
      <c r="R753" s="10">
        <v>0.08</v>
      </c>
      <c r="S753" s="9">
        <v>38.115303357332792</v>
      </c>
      <c r="T753" s="16">
        <v>0</v>
      </c>
      <c r="U753" s="9">
        <v>0</v>
      </c>
      <c r="V753" s="9">
        <v>417000</v>
      </c>
      <c r="W753" s="9"/>
    </row>
    <row r="754" spans="1:23" ht="58" x14ac:dyDescent="0.35">
      <c r="A754" s="5" t="s">
        <v>5944</v>
      </c>
      <c r="B754" s="5" t="s">
        <v>5945</v>
      </c>
      <c r="C754" s="5" t="s">
        <v>460</v>
      </c>
      <c r="D754" s="5" t="s">
        <v>5946</v>
      </c>
      <c r="E754" s="5" t="s">
        <v>2070</v>
      </c>
      <c r="F754" s="5" t="s">
        <v>5947</v>
      </c>
      <c r="G754" s="5" t="s">
        <v>151</v>
      </c>
      <c r="H754" s="6">
        <v>16800</v>
      </c>
      <c r="I754" s="6">
        <v>12474</v>
      </c>
      <c r="J754" s="14" t="s">
        <v>53</v>
      </c>
      <c r="K754" s="8">
        <v>12.1</v>
      </c>
      <c r="L754" s="9">
        <v>150935.40000000002</v>
      </c>
      <c r="M754" s="10">
        <v>0.1</v>
      </c>
      <c r="N754" s="9">
        <v>135841.86000000002</v>
      </c>
      <c r="O754" s="10">
        <v>0.48666258104602306</v>
      </c>
      <c r="P754" s="15">
        <v>66109.150201692522</v>
      </c>
      <c r="Q754" s="9">
        <v>69732.709798307493</v>
      </c>
      <c r="R754" s="10">
        <v>0.08</v>
      </c>
      <c r="S754" s="9">
        <v>69.878056155110116</v>
      </c>
      <c r="T754" s="16">
        <v>0</v>
      </c>
      <c r="U754" s="9">
        <v>0</v>
      </c>
      <c r="V754" s="9">
        <v>872000</v>
      </c>
      <c r="W754" s="9"/>
    </row>
    <row r="755" spans="1:23" ht="87" x14ac:dyDescent="0.35">
      <c r="A755" s="5" t="s">
        <v>5948</v>
      </c>
      <c r="B755" s="5" t="s">
        <v>5949</v>
      </c>
      <c r="C755" s="5" t="s">
        <v>5950</v>
      </c>
      <c r="D755" s="5" t="s">
        <v>5951</v>
      </c>
      <c r="E755" s="5" t="s">
        <v>819</v>
      </c>
      <c r="F755" s="5" t="s">
        <v>5952</v>
      </c>
      <c r="G755" s="5" t="s">
        <v>433</v>
      </c>
      <c r="H755" s="6">
        <v>39936</v>
      </c>
      <c r="I755" s="6">
        <v>3420</v>
      </c>
      <c r="J755" s="14" t="s">
        <v>53</v>
      </c>
      <c r="K755" s="8">
        <v>7.1999999999999993</v>
      </c>
      <c r="L755" s="9">
        <v>24623.999999999996</v>
      </c>
      <c r="M755" s="10">
        <v>0.1</v>
      </c>
      <c r="N755" s="9">
        <v>22161.599999999999</v>
      </c>
      <c r="O755" s="10">
        <v>0.48666258104602306</v>
      </c>
      <c r="P755" s="15">
        <v>10785.221456109544</v>
      </c>
      <c r="Q755" s="9">
        <v>11376.378543890454</v>
      </c>
      <c r="R755" s="10">
        <v>0.08</v>
      </c>
      <c r="S755" s="9">
        <v>41.58033093527213</v>
      </c>
      <c r="T755" s="16">
        <v>33096</v>
      </c>
      <c r="U755" s="9">
        <v>264768</v>
      </c>
      <c r="V755" s="9">
        <v>407000</v>
      </c>
      <c r="W755" s="9"/>
    </row>
    <row r="756" spans="1:23" ht="29" x14ac:dyDescent="0.35">
      <c r="A756" s="5" t="s">
        <v>5953</v>
      </c>
      <c r="B756" s="5" t="s">
        <v>5954</v>
      </c>
      <c r="C756" s="5" t="s">
        <v>196</v>
      </c>
      <c r="D756" s="5" t="s">
        <v>5955</v>
      </c>
      <c r="E756" s="5" t="s">
        <v>586</v>
      </c>
      <c r="F756" s="5" t="s">
        <v>471</v>
      </c>
      <c r="G756" s="5" t="s">
        <v>151</v>
      </c>
      <c r="H756" s="6">
        <v>8856</v>
      </c>
      <c r="I756" s="6">
        <v>8190</v>
      </c>
      <c r="J756" s="14" t="s">
        <v>53</v>
      </c>
      <c r="K756" s="8">
        <v>12.1</v>
      </c>
      <c r="L756" s="9">
        <v>99099.000000000015</v>
      </c>
      <c r="M756" s="10">
        <v>0.1</v>
      </c>
      <c r="N756" s="9">
        <v>89189.1</v>
      </c>
      <c r="O756" s="10">
        <v>0.48666258104602306</v>
      </c>
      <c r="P756" s="15">
        <v>43404.997607171856</v>
      </c>
      <c r="Q756" s="9">
        <v>45784.10239282815</v>
      </c>
      <c r="R756" s="10">
        <v>0.08</v>
      </c>
      <c r="S756" s="9">
        <v>69.878056155110116</v>
      </c>
      <c r="T756" s="16">
        <v>0</v>
      </c>
      <c r="U756" s="9">
        <v>0</v>
      </c>
      <c r="V756" s="9">
        <v>572000</v>
      </c>
      <c r="W756" s="9"/>
    </row>
    <row r="757" spans="1:23" ht="116" x14ac:dyDescent="0.35">
      <c r="A757" s="5" t="s">
        <v>5956</v>
      </c>
      <c r="B757" s="5" t="s">
        <v>5957</v>
      </c>
      <c r="C757" s="5" t="s">
        <v>5958</v>
      </c>
      <c r="D757" s="5" t="s">
        <v>4142</v>
      </c>
      <c r="E757" s="5" t="s">
        <v>586</v>
      </c>
      <c r="F757" s="5" t="s">
        <v>5959</v>
      </c>
      <c r="G757" s="5" t="s">
        <v>151</v>
      </c>
      <c r="H757" s="6">
        <v>89847</v>
      </c>
      <c r="I757" s="6">
        <v>79782</v>
      </c>
      <c r="J757" s="14" t="s">
        <v>53</v>
      </c>
      <c r="K757" s="8">
        <v>6</v>
      </c>
      <c r="L757" s="9">
        <v>478692</v>
      </c>
      <c r="M757" s="10">
        <v>0.1</v>
      </c>
      <c r="N757" s="9">
        <v>430822.8</v>
      </c>
      <c r="O757" s="10">
        <v>0.48666258104602311</v>
      </c>
      <c r="P757" s="15">
        <v>209665.33582147461</v>
      </c>
      <c r="Q757" s="9">
        <v>221157.46417852535</v>
      </c>
      <c r="R757" s="10">
        <v>0.08</v>
      </c>
      <c r="S757" s="9">
        <v>34.650275779393432</v>
      </c>
      <c r="T757" s="16">
        <v>0</v>
      </c>
      <c r="U757" s="9">
        <v>0</v>
      </c>
      <c r="V757" s="9">
        <v>2764000</v>
      </c>
      <c r="W757" s="9"/>
    </row>
    <row r="758" spans="1:23" ht="116" x14ac:dyDescent="0.35">
      <c r="A758" s="5" t="s">
        <v>5960</v>
      </c>
      <c r="B758" s="5" t="s">
        <v>5961</v>
      </c>
      <c r="C758" s="5" t="s">
        <v>5962</v>
      </c>
      <c r="D758" s="5" t="s">
        <v>5963</v>
      </c>
      <c r="E758" s="5" t="s">
        <v>5712</v>
      </c>
      <c r="F758" s="5" t="s">
        <v>5964</v>
      </c>
      <c r="G758" s="5" t="s">
        <v>152</v>
      </c>
      <c r="H758" s="6">
        <v>140324</v>
      </c>
      <c r="I758" s="6">
        <v>44122</v>
      </c>
      <c r="J758" s="14" t="s">
        <v>53</v>
      </c>
      <c r="K758" s="8">
        <v>11</v>
      </c>
      <c r="L758" s="9">
        <v>485342</v>
      </c>
      <c r="M758" s="10">
        <v>0.1</v>
      </c>
      <c r="N758" s="9">
        <v>436807.8</v>
      </c>
      <c r="O758" s="10">
        <v>0.50234120510349989</v>
      </c>
      <c r="P758" s="15">
        <v>219426.55665060857</v>
      </c>
      <c r="Q758" s="9">
        <v>217381.24334939144</v>
      </c>
      <c r="R758" s="10">
        <v>0.08</v>
      </c>
      <c r="S758" s="9">
        <v>61.58527586844189</v>
      </c>
      <c r="T758" s="16">
        <v>0</v>
      </c>
      <c r="U758" s="9">
        <v>0</v>
      </c>
      <c r="V758" s="9">
        <v>2717000</v>
      </c>
      <c r="W758" s="9"/>
    </row>
    <row r="759" spans="1:23" x14ac:dyDescent="0.35">
      <c r="A759" s="5" t="s">
        <v>5965</v>
      </c>
      <c r="B759" s="5" t="s">
        <v>5965</v>
      </c>
      <c r="C759" s="5" t="s">
        <v>6</v>
      </c>
      <c r="D759" s="5" t="s">
        <v>5966</v>
      </c>
      <c r="E759" s="5" t="s">
        <v>2089</v>
      </c>
      <c r="F759" s="5" t="s">
        <v>305</v>
      </c>
      <c r="G759" s="5" t="s">
        <v>151</v>
      </c>
      <c r="H759" s="6">
        <v>3114</v>
      </c>
      <c r="I759" s="6">
        <v>2024</v>
      </c>
      <c r="J759" s="14" t="s">
        <v>53</v>
      </c>
      <c r="K759" s="8">
        <v>13.2</v>
      </c>
      <c r="L759" s="9">
        <v>26716.800000000003</v>
      </c>
      <c r="M759" s="10">
        <v>0.1</v>
      </c>
      <c r="N759" s="9">
        <v>24045.120000000003</v>
      </c>
      <c r="O759" s="10">
        <v>0.48666258104602311</v>
      </c>
      <c r="P759" s="15">
        <v>11701.860160761353</v>
      </c>
      <c r="Q759" s="9">
        <v>12343.25983923865</v>
      </c>
      <c r="R759" s="10">
        <v>0.08</v>
      </c>
      <c r="S759" s="9">
        <v>76.230606714665583</v>
      </c>
      <c r="T759" s="16">
        <v>0</v>
      </c>
      <c r="U759" s="9">
        <v>0</v>
      </c>
      <c r="V759" s="9">
        <v>154000</v>
      </c>
      <c r="W759" s="9"/>
    </row>
    <row r="760" spans="1:23" ht="29" x14ac:dyDescent="0.35">
      <c r="A760" s="5" t="s">
        <v>5967</v>
      </c>
      <c r="B760" s="5" t="s">
        <v>5968</v>
      </c>
      <c r="C760" s="5" t="s">
        <v>196</v>
      </c>
      <c r="D760" s="5" t="s">
        <v>5969</v>
      </c>
      <c r="E760" s="5" t="s">
        <v>586</v>
      </c>
      <c r="F760" s="5" t="s">
        <v>5970</v>
      </c>
      <c r="G760" s="5" t="s">
        <v>152</v>
      </c>
      <c r="H760" s="6">
        <v>6930</v>
      </c>
      <c r="I760" s="6">
        <v>3300</v>
      </c>
      <c r="J760" s="14" t="s">
        <v>53</v>
      </c>
      <c r="K760" s="8">
        <v>13.2</v>
      </c>
      <c r="L760" s="9">
        <v>43560</v>
      </c>
      <c r="M760" s="10">
        <v>0.1</v>
      </c>
      <c r="N760" s="9">
        <v>39204</v>
      </c>
      <c r="O760" s="10">
        <v>0.486662581046023</v>
      </c>
      <c r="P760" s="15">
        <v>19079.119827328286</v>
      </c>
      <c r="Q760" s="9">
        <v>20124.880172671714</v>
      </c>
      <c r="R760" s="10">
        <v>0.08</v>
      </c>
      <c r="S760" s="9">
        <v>76.230606714665583</v>
      </c>
      <c r="T760" s="16">
        <v>0</v>
      </c>
      <c r="U760" s="9">
        <v>0</v>
      </c>
      <c r="V760" s="9">
        <v>252000</v>
      </c>
      <c r="W760" s="9"/>
    </row>
    <row r="761" spans="1:23" x14ac:dyDescent="0.35">
      <c r="A761" s="5" t="s">
        <v>5971</v>
      </c>
      <c r="B761" s="5" t="s">
        <v>5971</v>
      </c>
      <c r="C761" s="5" t="s">
        <v>6</v>
      </c>
      <c r="D761" s="5" t="s">
        <v>5972</v>
      </c>
      <c r="E761" s="5" t="s">
        <v>814</v>
      </c>
      <c r="F761" s="5" t="s">
        <v>288</v>
      </c>
      <c r="G761" s="5" t="s">
        <v>152</v>
      </c>
      <c r="H761" s="6">
        <v>5550</v>
      </c>
      <c r="I761" s="6">
        <v>5550</v>
      </c>
      <c r="J761" s="14" t="s">
        <v>53</v>
      </c>
      <c r="K761" s="8">
        <v>7.9860000000000033</v>
      </c>
      <c r="L761" s="9">
        <v>44322.30000000001</v>
      </c>
      <c r="M761" s="10">
        <v>0.1</v>
      </c>
      <c r="N761" s="9">
        <v>39890.070000000007</v>
      </c>
      <c r="O761" s="10">
        <v>0.47760368541742354</v>
      </c>
      <c r="P761" s="15">
        <v>19051.644443559009</v>
      </c>
      <c r="Q761" s="9">
        <v>20838.425556441001</v>
      </c>
      <c r="R761" s="10">
        <v>0.08</v>
      </c>
      <c r="S761" s="9">
        <v>46.933390892885136</v>
      </c>
      <c r="T761" s="16">
        <v>0</v>
      </c>
      <c r="U761" s="9">
        <v>0</v>
      </c>
      <c r="V761" s="9">
        <v>260000</v>
      </c>
      <c r="W761" s="9"/>
    </row>
    <row r="762" spans="1:23" x14ac:dyDescent="0.35">
      <c r="A762" s="5" t="s">
        <v>5973</v>
      </c>
      <c r="B762" s="5" t="s">
        <v>5973</v>
      </c>
      <c r="C762" s="5" t="s">
        <v>6</v>
      </c>
      <c r="D762" s="5" t="s">
        <v>5974</v>
      </c>
      <c r="E762" s="5" t="s">
        <v>3706</v>
      </c>
      <c r="F762" s="5" t="s">
        <v>374</v>
      </c>
      <c r="G762" s="5" t="s">
        <v>151</v>
      </c>
      <c r="H762" s="6">
        <v>64503</v>
      </c>
      <c r="I762" s="6">
        <v>25000</v>
      </c>
      <c r="J762" s="14" t="s">
        <v>53</v>
      </c>
      <c r="K762" s="8">
        <v>11</v>
      </c>
      <c r="L762" s="9">
        <v>275000</v>
      </c>
      <c r="M762" s="10">
        <v>0.1</v>
      </c>
      <c r="N762" s="9">
        <v>247500</v>
      </c>
      <c r="O762" s="10">
        <v>0.50234120510349989</v>
      </c>
      <c r="P762" s="15">
        <v>124329.44826311622</v>
      </c>
      <c r="Q762" s="9">
        <v>123170.55173688378</v>
      </c>
      <c r="R762" s="10">
        <v>0.08</v>
      </c>
      <c r="S762" s="9">
        <v>61.58527586844189</v>
      </c>
      <c r="T762" s="16">
        <v>0</v>
      </c>
      <c r="U762" s="9">
        <v>0</v>
      </c>
      <c r="V762" s="9">
        <v>1540000</v>
      </c>
      <c r="W762" s="9"/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B0FFE-357D-4E4F-B09A-AFFE9A9D3DD4}">
  <dimension ref="A1:G80"/>
  <sheetViews>
    <sheetView tabSelected="1" topLeftCell="A61" workbookViewId="0">
      <selection activeCell="F22" sqref="F22"/>
    </sheetView>
  </sheetViews>
  <sheetFormatPr defaultRowHeight="14.5" x14ac:dyDescent="0.35"/>
  <cols>
    <col min="1" max="1" width="11.36328125" bestFit="1" customWidth="1"/>
    <col min="2" max="2" width="19.453125" bestFit="1" customWidth="1"/>
    <col min="3" max="3" width="14.453125" bestFit="1" customWidth="1"/>
    <col min="4" max="4" width="44.90625" bestFit="1" customWidth="1"/>
    <col min="5" max="5" width="19.453125" bestFit="1" customWidth="1"/>
    <col min="6" max="6" width="11.81640625" bestFit="1" customWidth="1"/>
    <col min="7" max="7" width="11.90625" style="1" customWidth="1"/>
  </cols>
  <sheetData>
    <row r="1" spans="1:6" x14ac:dyDescent="0.35">
      <c r="A1" t="s">
        <v>158</v>
      </c>
      <c r="B1" t="s">
        <v>224</v>
      </c>
      <c r="D1" t="s">
        <v>29</v>
      </c>
      <c r="E1" t="s">
        <v>224</v>
      </c>
      <c r="F1" t="s">
        <v>14324</v>
      </c>
    </row>
    <row r="2" spans="1:6" x14ac:dyDescent="0.35">
      <c r="A2" t="s">
        <v>161</v>
      </c>
      <c r="B2" s="3">
        <v>450527441</v>
      </c>
      <c r="D2" t="s">
        <v>142</v>
      </c>
      <c r="E2" s="3">
        <v>44189000</v>
      </c>
      <c r="F2">
        <v>13</v>
      </c>
    </row>
    <row r="3" spans="1:6" x14ac:dyDescent="0.35">
      <c r="A3" t="s">
        <v>159</v>
      </c>
      <c r="B3" s="3">
        <v>1974613126</v>
      </c>
      <c r="D3" t="s">
        <v>545</v>
      </c>
      <c r="E3" s="3">
        <v>867000</v>
      </c>
      <c r="F3">
        <v>1</v>
      </c>
    </row>
    <row r="4" spans="1:6" x14ac:dyDescent="0.35">
      <c r="A4" t="s">
        <v>163</v>
      </c>
      <c r="B4" s="3">
        <v>1440522510</v>
      </c>
      <c r="D4" t="s">
        <v>11272</v>
      </c>
      <c r="E4" s="3">
        <v>4194000</v>
      </c>
      <c r="F4">
        <v>2</v>
      </c>
    </row>
    <row r="5" spans="1:6" x14ac:dyDescent="0.35">
      <c r="A5" t="s">
        <v>162</v>
      </c>
      <c r="B5" s="3">
        <v>2378005000</v>
      </c>
      <c r="D5" t="s">
        <v>3874</v>
      </c>
      <c r="E5" s="3">
        <v>54307000</v>
      </c>
      <c r="F5">
        <v>3</v>
      </c>
    </row>
    <row r="6" spans="1:6" x14ac:dyDescent="0.35">
      <c r="A6" t="s">
        <v>160</v>
      </c>
      <c r="B6" s="3">
        <v>242313000</v>
      </c>
      <c r="D6" t="s">
        <v>3883</v>
      </c>
      <c r="E6" s="3">
        <v>44050000</v>
      </c>
      <c r="F6">
        <v>3</v>
      </c>
    </row>
    <row r="7" spans="1:6" x14ac:dyDescent="0.35">
      <c r="A7" t="s">
        <v>164</v>
      </c>
      <c r="B7" s="3">
        <v>49250000</v>
      </c>
      <c r="D7" t="s">
        <v>456</v>
      </c>
      <c r="E7" s="3">
        <v>155577000</v>
      </c>
      <c r="F7">
        <v>23</v>
      </c>
    </row>
    <row r="8" spans="1:6" x14ac:dyDescent="0.35">
      <c r="A8" t="s">
        <v>225</v>
      </c>
      <c r="B8" s="17">
        <f>_xlfn.AGGREGATE(9,3,T72_Summary_bySubclass1[Total Market Value])</f>
        <v>6535231077</v>
      </c>
      <c r="D8" t="s">
        <v>3657</v>
      </c>
      <c r="E8" s="3">
        <v>15846000</v>
      </c>
      <c r="F8">
        <v>2</v>
      </c>
    </row>
    <row r="9" spans="1:6" x14ac:dyDescent="0.35">
      <c r="D9" t="s">
        <v>191</v>
      </c>
      <c r="E9" s="3">
        <v>190641000</v>
      </c>
      <c r="F9">
        <v>16</v>
      </c>
    </row>
    <row r="10" spans="1:6" x14ac:dyDescent="0.35">
      <c r="D10" t="s">
        <v>192</v>
      </c>
      <c r="E10" s="3">
        <v>422938000</v>
      </c>
      <c r="F10">
        <v>49</v>
      </c>
    </row>
    <row r="11" spans="1:6" x14ac:dyDescent="0.35">
      <c r="D11" t="s">
        <v>152</v>
      </c>
      <c r="E11" s="3">
        <v>512353000</v>
      </c>
      <c r="F11">
        <v>199</v>
      </c>
    </row>
    <row r="12" spans="1:6" x14ac:dyDescent="0.35">
      <c r="D12" t="s">
        <v>433</v>
      </c>
      <c r="E12" s="3">
        <v>16276000</v>
      </c>
      <c r="F12">
        <v>10</v>
      </c>
    </row>
    <row r="13" spans="1:6" x14ac:dyDescent="0.35">
      <c r="D13" t="s">
        <v>3747</v>
      </c>
      <c r="E13" s="3">
        <v>52210000</v>
      </c>
      <c r="F13">
        <v>3</v>
      </c>
    </row>
    <row r="14" spans="1:6" x14ac:dyDescent="0.35">
      <c r="D14" t="s">
        <v>151</v>
      </c>
      <c r="E14" s="3">
        <v>831449000</v>
      </c>
      <c r="F14">
        <v>405</v>
      </c>
    </row>
    <row r="15" spans="1:6" x14ac:dyDescent="0.35">
      <c r="D15" t="s">
        <v>442</v>
      </c>
      <c r="E15" s="3">
        <v>17966000</v>
      </c>
      <c r="F15">
        <v>7</v>
      </c>
    </row>
    <row r="16" spans="1:6" x14ac:dyDescent="0.35">
      <c r="D16" t="s">
        <v>461</v>
      </c>
      <c r="E16" s="3">
        <v>7492000</v>
      </c>
      <c r="F16">
        <v>1</v>
      </c>
    </row>
    <row r="17" spans="4:6" x14ac:dyDescent="0.35">
      <c r="D17" t="s">
        <v>193</v>
      </c>
      <c r="E17" s="3">
        <v>159000</v>
      </c>
      <c r="F17">
        <v>4</v>
      </c>
    </row>
    <row r="18" spans="4:6" x14ac:dyDescent="0.35">
      <c r="D18" t="s">
        <v>150</v>
      </c>
      <c r="E18" s="3">
        <v>26133000</v>
      </c>
      <c r="F18">
        <v>25</v>
      </c>
    </row>
    <row r="19" spans="4:6" x14ac:dyDescent="0.35">
      <c r="D19" t="s">
        <v>432</v>
      </c>
      <c r="E19" s="3">
        <v>30608000</v>
      </c>
      <c r="F19">
        <v>11</v>
      </c>
    </row>
    <row r="20" spans="4:6" x14ac:dyDescent="0.35">
      <c r="D20" t="s">
        <v>157</v>
      </c>
      <c r="E20" s="3">
        <v>43947000</v>
      </c>
      <c r="F20">
        <v>16</v>
      </c>
    </row>
    <row r="21" spans="4:6" x14ac:dyDescent="0.35">
      <c r="D21" t="s">
        <v>1225</v>
      </c>
      <c r="E21" s="3">
        <v>1769000</v>
      </c>
      <c r="F21">
        <v>2</v>
      </c>
    </row>
    <row r="22" spans="4:6" x14ac:dyDescent="0.35">
      <c r="D22" t="s">
        <v>153</v>
      </c>
      <c r="E22" s="3">
        <v>802221126</v>
      </c>
      <c r="F22">
        <v>878</v>
      </c>
    </row>
    <row r="23" spans="4:6" x14ac:dyDescent="0.35">
      <c r="D23" t="s">
        <v>154</v>
      </c>
      <c r="E23" s="3">
        <v>58761000</v>
      </c>
      <c r="F23">
        <v>4</v>
      </c>
    </row>
    <row r="24" spans="4:6" x14ac:dyDescent="0.35">
      <c r="D24" t="s">
        <v>183</v>
      </c>
      <c r="E24" s="3">
        <v>140799000</v>
      </c>
      <c r="F24">
        <v>11</v>
      </c>
    </row>
    <row r="25" spans="4:6" x14ac:dyDescent="0.35">
      <c r="D25" t="s">
        <v>426</v>
      </c>
      <c r="E25" s="3">
        <v>222444750</v>
      </c>
      <c r="F25">
        <v>200</v>
      </c>
    </row>
    <row r="26" spans="4:6" x14ac:dyDescent="0.35">
      <c r="D26" t="s">
        <v>398</v>
      </c>
      <c r="E26" s="3">
        <v>7892564</v>
      </c>
      <c r="F26">
        <v>3</v>
      </c>
    </row>
    <row r="27" spans="4:6" x14ac:dyDescent="0.35">
      <c r="D27" t="s">
        <v>180</v>
      </c>
      <c r="E27" s="3">
        <v>10455870</v>
      </c>
      <c r="F27">
        <v>17</v>
      </c>
    </row>
    <row r="28" spans="4:6" x14ac:dyDescent="0.35">
      <c r="D28" t="s">
        <v>156</v>
      </c>
      <c r="E28" s="3">
        <v>33531000</v>
      </c>
      <c r="F28">
        <v>38</v>
      </c>
    </row>
    <row r="29" spans="4:6" x14ac:dyDescent="0.35">
      <c r="D29" t="s">
        <v>155</v>
      </c>
      <c r="E29" s="3">
        <v>72259200</v>
      </c>
      <c r="F29">
        <v>66</v>
      </c>
    </row>
    <row r="30" spans="4:6" x14ac:dyDescent="0.35">
      <c r="D30" t="s">
        <v>1041</v>
      </c>
      <c r="E30" s="3">
        <v>35225000</v>
      </c>
      <c r="F30">
        <v>5</v>
      </c>
    </row>
    <row r="31" spans="4:6" x14ac:dyDescent="0.35">
      <c r="D31" t="s">
        <v>399</v>
      </c>
      <c r="E31" s="3">
        <v>11217000</v>
      </c>
      <c r="F31">
        <v>1</v>
      </c>
    </row>
    <row r="32" spans="4:6" x14ac:dyDescent="0.35">
      <c r="D32" t="s">
        <v>6011</v>
      </c>
      <c r="E32" s="3">
        <v>791000</v>
      </c>
      <c r="F32">
        <v>7</v>
      </c>
    </row>
    <row r="33" spans="4:6" x14ac:dyDescent="0.35">
      <c r="D33" t="s">
        <v>93</v>
      </c>
      <c r="E33" s="3">
        <v>125784000</v>
      </c>
      <c r="F33">
        <v>200</v>
      </c>
    </row>
    <row r="34" spans="4:6" x14ac:dyDescent="0.35">
      <c r="D34" t="s">
        <v>98</v>
      </c>
      <c r="E34" s="3">
        <v>50846000</v>
      </c>
      <c r="F34">
        <v>61</v>
      </c>
    </row>
    <row r="35" spans="4:6" x14ac:dyDescent="0.35">
      <c r="D35" t="s">
        <v>554</v>
      </c>
      <c r="E35" s="3">
        <v>1965000</v>
      </c>
      <c r="F35">
        <v>1</v>
      </c>
    </row>
    <row r="36" spans="4:6" x14ac:dyDescent="0.35">
      <c r="D36" t="s">
        <v>97</v>
      </c>
      <c r="E36" s="3">
        <v>62927000</v>
      </c>
      <c r="F36">
        <v>165</v>
      </c>
    </row>
    <row r="37" spans="4:6" x14ac:dyDescent="0.35">
      <c r="D37" t="s">
        <v>11515</v>
      </c>
      <c r="E37" s="3">
        <v>24016000</v>
      </c>
      <c r="F37">
        <v>8</v>
      </c>
    </row>
    <row r="38" spans="4:6" x14ac:dyDescent="0.35">
      <c r="D38" t="s">
        <v>576</v>
      </c>
      <c r="E38" s="3">
        <v>2536000</v>
      </c>
      <c r="F38">
        <v>3</v>
      </c>
    </row>
    <row r="39" spans="4:6" x14ac:dyDescent="0.35">
      <c r="D39" t="s">
        <v>202</v>
      </c>
      <c r="E39" s="3">
        <v>10437548</v>
      </c>
      <c r="F39">
        <v>15</v>
      </c>
    </row>
    <row r="40" spans="4:6" x14ac:dyDescent="0.35">
      <c r="D40" t="s">
        <v>208</v>
      </c>
      <c r="E40" s="3">
        <v>1585000</v>
      </c>
      <c r="F40">
        <v>4</v>
      </c>
    </row>
    <row r="41" spans="4:6" x14ac:dyDescent="0.35">
      <c r="D41" t="s">
        <v>123</v>
      </c>
      <c r="E41" s="3">
        <v>5275000</v>
      </c>
      <c r="F41">
        <v>16</v>
      </c>
    </row>
    <row r="42" spans="4:6" x14ac:dyDescent="0.35">
      <c r="D42" t="s">
        <v>121</v>
      </c>
      <c r="E42" s="3">
        <v>1807000</v>
      </c>
      <c r="F42">
        <v>6</v>
      </c>
    </row>
    <row r="43" spans="4:6" x14ac:dyDescent="0.35">
      <c r="D43" t="s">
        <v>114</v>
      </c>
      <c r="E43" s="3">
        <v>153173101</v>
      </c>
      <c r="F43">
        <v>416</v>
      </c>
    </row>
    <row r="44" spans="4:6" x14ac:dyDescent="0.35">
      <c r="D44" t="s">
        <v>118</v>
      </c>
      <c r="E44" s="3">
        <v>27196250</v>
      </c>
      <c r="F44">
        <v>53</v>
      </c>
    </row>
    <row r="45" spans="4:6" x14ac:dyDescent="0.35">
      <c r="D45" t="s">
        <v>125</v>
      </c>
      <c r="E45" s="3">
        <v>57797000</v>
      </c>
      <c r="F45">
        <v>33</v>
      </c>
    </row>
    <row r="46" spans="4:6" x14ac:dyDescent="0.35">
      <c r="D46" t="s">
        <v>119</v>
      </c>
      <c r="E46" s="3">
        <v>42162000</v>
      </c>
      <c r="F46">
        <v>45</v>
      </c>
    </row>
    <row r="47" spans="4:6" x14ac:dyDescent="0.35">
      <c r="D47" t="s">
        <v>482</v>
      </c>
      <c r="E47" s="3">
        <v>8609000</v>
      </c>
      <c r="F47">
        <v>11</v>
      </c>
    </row>
    <row r="48" spans="4:6" x14ac:dyDescent="0.35">
      <c r="D48" t="s">
        <v>101</v>
      </c>
      <c r="E48" s="3">
        <v>9690000</v>
      </c>
      <c r="F48">
        <v>27</v>
      </c>
    </row>
    <row r="49" spans="4:6" x14ac:dyDescent="0.35">
      <c r="D49" t="s">
        <v>179</v>
      </c>
      <c r="E49" s="3">
        <v>80314000</v>
      </c>
      <c r="F49">
        <v>7</v>
      </c>
    </row>
    <row r="50" spans="4:6" x14ac:dyDescent="0.35">
      <c r="D50" t="s">
        <v>200</v>
      </c>
      <c r="E50" s="3">
        <v>2336000</v>
      </c>
      <c r="F50">
        <v>3</v>
      </c>
    </row>
    <row r="51" spans="4:6" x14ac:dyDescent="0.35">
      <c r="D51" t="s">
        <v>149</v>
      </c>
      <c r="E51" s="3">
        <v>2192000</v>
      </c>
      <c r="F51">
        <v>17</v>
      </c>
    </row>
    <row r="52" spans="4:6" x14ac:dyDescent="0.35">
      <c r="D52" t="s">
        <v>96</v>
      </c>
      <c r="E52" s="3">
        <v>7820000</v>
      </c>
      <c r="F52">
        <v>23</v>
      </c>
    </row>
    <row r="53" spans="4:6" x14ac:dyDescent="0.35">
      <c r="D53" t="s">
        <v>102</v>
      </c>
      <c r="E53" s="3">
        <v>18636000</v>
      </c>
      <c r="F53">
        <v>14</v>
      </c>
    </row>
    <row r="54" spans="4:6" x14ac:dyDescent="0.35">
      <c r="D54" t="s">
        <v>100</v>
      </c>
      <c r="E54" s="3">
        <v>27198000</v>
      </c>
      <c r="F54">
        <v>109</v>
      </c>
    </row>
    <row r="55" spans="4:6" x14ac:dyDescent="0.35">
      <c r="D55" t="s">
        <v>91</v>
      </c>
      <c r="E55" s="3">
        <v>83837000</v>
      </c>
      <c r="F55">
        <v>113</v>
      </c>
    </row>
    <row r="56" spans="4:6" x14ac:dyDescent="0.35">
      <c r="D56" t="s">
        <v>143</v>
      </c>
      <c r="E56" s="3">
        <v>10773000</v>
      </c>
      <c r="F56">
        <v>12</v>
      </c>
    </row>
    <row r="57" spans="4:6" x14ac:dyDescent="0.35">
      <c r="D57" t="s">
        <v>144</v>
      </c>
      <c r="E57" s="3">
        <v>104484000</v>
      </c>
      <c r="F57">
        <v>109</v>
      </c>
    </row>
    <row r="58" spans="4:6" x14ac:dyDescent="0.35">
      <c r="D58" t="s">
        <v>120</v>
      </c>
      <c r="E58" s="3">
        <v>99813000</v>
      </c>
      <c r="F58">
        <v>36</v>
      </c>
    </row>
    <row r="59" spans="4:6" x14ac:dyDescent="0.35">
      <c r="D59" t="s">
        <v>8572</v>
      </c>
      <c r="E59" s="3">
        <v>995000</v>
      </c>
      <c r="F59">
        <v>3</v>
      </c>
    </row>
    <row r="60" spans="4:6" x14ac:dyDescent="0.35">
      <c r="D60" t="s">
        <v>99</v>
      </c>
      <c r="E60" s="3">
        <v>21023000</v>
      </c>
      <c r="F60">
        <v>49</v>
      </c>
    </row>
    <row r="61" spans="4:6" x14ac:dyDescent="0.35">
      <c r="D61" t="s">
        <v>89</v>
      </c>
      <c r="E61" s="3">
        <v>292052000</v>
      </c>
      <c r="F61">
        <v>545</v>
      </c>
    </row>
    <row r="62" spans="4:6" x14ac:dyDescent="0.35">
      <c r="D62" t="s">
        <v>92</v>
      </c>
      <c r="E62" s="3">
        <v>51349000</v>
      </c>
      <c r="F62">
        <v>137</v>
      </c>
    </row>
    <row r="63" spans="4:6" x14ac:dyDescent="0.35">
      <c r="D63" t="s">
        <v>6070</v>
      </c>
      <c r="E63" s="3">
        <v>9750000</v>
      </c>
      <c r="F63">
        <v>11</v>
      </c>
    </row>
    <row r="64" spans="4:6" x14ac:dyDescent="0.35">
      <c r="D64" t="s">
        <v>116</v>
      </c>
      <c r="E64" s="3">
        <v>380844000</v>
      </c>
      <c r="F64">
        <v>37</v>
      </c>
    </row>
    <row r="65" spans="4:6" x14ac:dyDescent="0.35">
      <c r="D65" t="s">
        <v>90</v>
      </c>
      <c r="E65" s="3">
        <v>353140227</v>
      </c>
      <c r="F65">
        <v>744</v>
      </c>
    </row>
    <row r="66" spans="4:6" x14ac:dyDescent="0.35">
      <c r="D66" t="s">
        <v>94</v>
      </c>
      <c r="E66" s="3">
        <v>83773000</v>
      </c>
      <c r="F66">
        <v>54</v>
      </c>
    </row>
    <row r="67" spans="4:6" x14ac:dyDescent="0.35">
      <c r="D67" t="s">
        <v>201</v>
      </c>
      <c r="E67" s="3">
        <v>13759721</v>
      </c>
      <c r="F67">
        <v>38</v>
      </c>
    </row>
    <row r="68" spans="4:6" x14ac:dyDescent="0.35">
      <c r="D68" t="s">
        <v>12104</v>
      </c>
      <c r="E68" s="3">
        <v>1704000</v>
      </c>
      <c r="F68">
        <v>1</v>
      </c>
    </row>
    <row r="69" spans="4:6" x14ac:dyDescent="0.35">
      <c r="D69" t="s">
        <v>95</v>
      </c>
      <c r="E69" s="3">
        <v>40860000</v>
      </c>
      <c r="F69">
        <v>89</v>
      </c>
    </row>
    <row r="70" spans="4:6" x14ac:dyDescent="0.35">
      <c r="D70" t="s">
        <v>140</v>
      </c>
      <c r="E70" s="3">
        <v>177570000</v>
      </c>
      <c r="F70">
        <v>9</v>
      </c>
    </row>
    <row r="71" spans="4:6" x14ac:dyDescent="0.35">
      <c r="D71" t="s">
        <v>220</v>
      </c>
      <c r="E71" s="3">
        <v>1476000</v>
      </c>
      <c r="F71">
        <v>3</v>
      </c>
    </row>
    <row r="72" spans="4:6" x14ac:dyDescent="0.35">
      <c r="D72" t="s">
        <v>13515</v>
      </c>
      <c r="E72" s="3">
        <v>454000</v>
      </c>
      <c r="F72">
        <v>1</v>
      </c>
    </row>
    <row r="73" spans="4:6" x14ac:dyDescent="0.35">
      <c r="D73" t="s">
        <v>12789</v>
      </c>
      <c r="E73" s="3">
        <v>3372000</v>
      </c>
      <c r="F73">
        <v>1</v>
      </c>
    </row>
    <row r="74" spans="4:6" x14ac:dyDescent="0.35">
      <c r="D74" t="s">
        <v>126</v>
      </c>
      <c r="E74" s="3">
        <v>313000</v>
      </c>
      <c r="F74">
        <v>1</v>
      </c>
    </row>
    <row r="75" spans="4:6" x14ac:dyDescent="0.35">
      <c r="D75" t="s">
        <v>127</v>
      </c>
      <c r="E75" s="3">
        <v>167559000</v>
      </c>
      <c r="F75">
        <v>27</v>
      </c>
    </row>
    <row r="76" spans="4:6" x14ac:dyDescent="0.35">
      <c r="D76" t="s">
        <v>12586</v>
      </c>
      <c r="E76" s="3">
        <v>13723000</v>
      </c>
      <c r="F76">
        <v>2</v>
      </c>
    </row>
    <row r="77" spans="4:6" x14ac:dyDescent="0.35">
      <c r="D77" t="s">
        <v>203</v>
      </c>
      <c r="E77" s="3">
        <v>1718000</v>
      </c>
      <c r="F77">
        <v>1</v>
      </c>
    </row>
    <row r="78" spans="4:6" x14ac:dyDescent="0.35">
      <c r="D78" t="s">
        <v>103</v>
      </c>
      <c r="E78" s="3">
        <v>25092300</v>
      </c>
      <c r="F78">
        <v>8</v>
      </c>
    </row>
    <row r="79" spans="4:6" x14ac:dyDescent="0.35">
      <c r="D79" t="s">
        <v>11586</v>
      </c>
      <c r="E79" s="3">
        <v>2926420</v>
      </c>
      <c r="F79">
        <v>2</v>
      </c>
    </row>
    <row r="80" spans="4:6" x14ac:dyDescent="0.35">
      <c r="E80" s="17">
        <f>_xlfn.AGGREGATE(9,3,T72_Summary_byPropertyUse[Total Market Value])</f>
        <v>6535231077</v>
      </c>
      <c r="F80" s="19">
        <f>_xlfn.AGGREGATE(9,3,T72_Summary_byPropertyUse[Properties])</f>
        <v>5295</v>
      </c>
    </row>
  </sheetData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d 7 2 e f 3 0 f - d b 8 7 - 4 c 5 9 - 9 4 3 9 - a 1 a 0 c 8 9 e 5 4 3 d "   x m l n s = " h t t p : / / s c h e m a s . m i c r o s o f t . c o m / D a t a M a s h u p " > A A A A A A Y V A A B Q S w M E F A A C A A g A W V g e W d Y x P F m l A A A A 9 w A A A B I A H A B D b 2 5 m a W c v U G F j a 2 F n Z S 5 4 b W w g o h g A K K A U A A A A A A A A A A A A A A A A A A A A A A A A A A A A h Y 8 x D o I w G I W v Q r r T l m q C I a U M r p K Y E I 1 r U y o 0 w o + h x X I 3 B 4 / k F c Q o 6 u b 4 v v c N 7 9 2 v N 5 6 N b R N c d G 9 N B y m K M E W B B t W V B q o U D e 4 Y r l A m + F a q k 6 x 0 M M l g k 9 G W K a q d O y e E e O + x X + C u r w i j N C K H f F O o W r c S f W T z X w 4 N W C d B a S T 4 / j V G M B y x G E c x X W L K y U x 5 b u B r s G n w s / 2 B f D 0 0 b u i 1 0 B D u C k 7 m y M n 7 h H g A U E s D B B Q A A g A I A F l Y H l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Z W B 5 Z B Y Y I u f 8 R A A C G r A A A E w A c A E Z v c m 1 1 b G F z L 1 N l Y 3 R p b 2 4 x L m 0 g o h g A K K A U A A A A A A A A A A A A A A A A A A A A A A A A A A A A 7 V 3 t b 9 p M E v 9 e q f / D i r Y S S J S U N M 9 V e p 7 r c 4 J A 2 9 x D S A 7 S V r 1 c F D m w S X w 1 N r J N G i 7 K / 3 6 z u 3 7 Z V 9 t A I K F 1 v z T M r v d l d m f m N 7 O z d o B H o e 2 5 a M j + b / 7 x / N n z Z 8 G 1 5 e M x 2 r f D + Y l v H x / 0 g y Z 6 j x w c P n + G 4 N / Q m / k j D J T u 7 Q g 7 j a + e / / 3 C 8 7 5 X P 9 g O b u x 7 b o j d M K h W P v 7 + n 9 0 3 u 3 u N q J l G y 3 F I U + 1 Z u L v v W E H Q u H W C 2 0 q t j t y Z 4 9 R R 6 M 9 w r c 5 6 4 H o + P 7 E u H N I Z 6 / X u 9 C D E k / c V r k a l / p f t j t 9 X a M X K 2 f 1 p x w q t s 6 i l F 5 X 9 a 8 u 9 g t m c z K e 4 A u 3 Q a o 0 T 3 3 K D S 8 + f 7 H v O b O K S w q C q d F u / u 6 v 8 h e d A q M A A o Q 4 K 8 W 1 4 X 0 d 3 F R 1 t v 9 c a D h V q a z z 2 c R A o 9 K O v / a Z C P P F + u M G 1 P Y W C A z f 8 2 1 6 D j I y W 9 N u f O m p 1 6 x Z 1 7 C D 0 7 V G o P r J / d P i l 1 V P p R + 1 v W n r n a 7 e n L W g d D 3 q t f k d b 0 O 5 1 P m o L T o 5 O d E M a 9 L s D 1 K N l d C 6 W O 6 c l / / Z c 2 7 1 S Z t g / O u m K b L q v P X 9 m u 9 r l F X a v N 4 G N 0 M G h Z T s P s n + F B r M 2 L 1 / P t H 3 5 O v o N n E 5 S 0 y A / 0 Z N 3 u + d Q Z f J b 8 9 1 y s 2 w G I T o G g U T B 1 M f W O L j G O A z o 3 N E X y 5 l Z V E E c e m P s B B F H o D f s j 2 z L g T 4 b S R 1 a J Y M x Z K A 9 6 z s 2 8 C Q u z p F n E C e y u r M g 9 C b N V K C B z E S 5 K n Z T R x U 6 L t h C 2 B p d o 0 r E q o q w i 8 R G V e 6 6 Y y / Y G H N J Z 9 v H V T L q o k z 9 a A X D k M 7 u X J z n h n i c 9 l + c z 8 Y x G x h v r J + z E j C 9 E B M m D b w f Q b o S Q + y A i S a 0 a s 5 I o i W p n s a 2 5 A w a I f u g U q s V X 2 9 5 I M q K p 6 M o v O y f v B C W 4 H G W n P V d f L m 1 Y z U s t b Z u z j I P 8 N S x R s C U r u 9 7 P r f Q U Q E l k x Y B l 2 S M B U z k X c W 2 A g a E U K V b o V a T c V Y i p k A k p k Q Q J P 6 5 7 / k u 9 l H P C z l i Y p d j Q g R E 4 p 8 S B I n J 0 D e i M K + K g x p f P Q U 4 M W n q e 1 P s h / N z 1 5 r g n T E O R r 4 9 J f P k 6 g x n F y P S 2 q 7 Q V G g 5 P c s d D z + I H e 9 7 M 5 c f S 8 9 2 c S D / / l 3 i T t s K M B p Y I e b 5 8 2 U g k 0 h / 6 B j W x p J G e N D / 0 P u M P l i j 0 P M l M h p g K x A q u x g E I g j P A z w C x W n 5 8 3 P f s 8 a U A f m 1 x s D t 8 0 t + g h f O + C q 4 5 C c D B C 3 7 v 0 G T q D 0 D 0 e Y 3 h h O i / c 5 n n h v J D K v C 4 0 e j E X r F / R 4 B c 6 4 8 f 8 6 R Q i 8 8 n 7 l 2 y L c 2 w D f Y n e G d C z z e c e 2 r 6 x C J b c 6 m l j u a I / E J k G + e k R 1 r H q A d 9 I 2 n D T x v g k j V V / K 2 I F S O 1 m 0 f n H R a Q r W I t I P 6 R w e 8 D F h T e c k P L f 8 7 D q l e w e g l P N H G Y 0 M x R 6 a 6 C K Y Q A k w q U K j u k c 9 T B 1 Y b 0 N 9 Y e v J t g 0 3 x 8 I t E R y 9 3 w F v R V 2 7 x l X t H L Y H X j o 0 v 5 c f 2 W 8 N u / 0 i k 7 m q p T Z U 6 t E C T d b z R b A I a G / V n k w v s y 8 X H o D G w s O X g N 3 B X n A J r S V w Q 9 r g o v n G P 1 A + Q y M B g e w w o P q L f 1 x Y w t q q m L m R f B 3 j i 3 W i 1 O 6 G T l r / a 4 T U r 1 d j a x O 2 8 X 8 h k S 7 0 q N p s Z k k W g 7 4 E 7 n h H d b j m b w r 9 p j 9 u G g T l e V W p L G X p 5 D N S 6 J w E I z s I 1 3 3 C / t 9 z 8 E x J o v 6 v S 4 B c 3 + C N s O 7 A s 1 5 g Y 0 6 c A B I b 2 / 7 D K i 5 4 3 Y g K u l B B / 0 d Y X H b g 3 w A N q O G A p x M 0 X 2 d o B K X y 5 I 2 w D O o L W + L 9 i 9 x K F d C u R 4 J e 2 v e O P P C z 4 s r P P Y w e h r A + z I G J w N O 3 e v q g 6 l 7 X q K + R d I q h U y 6 o V j 6 V R r C l S F d S C A D 3 U 6 i / 5 L g d d W t o N Q l Z I d v w Y E X 3 7 h a / W u r l q o O 7 l J Q k B 3 y g i A U / T V q w A x W P h S l + B B Z j y M 2 B o A 4 j 8 M P M Q 1 o E 7 8 i Z Y B D R A A 4 K 8 K h 9 s l y I f w A k C n d g h M D J U W F t g a A x F M g 5 j o 4 2 L H g 3 U M f v S F N v S w r x X i A U 8 V e Q n s G M r g Z 8 o z g + P + 2 I 6 o v F L V / B Q j j 3 P R 6 l S 2 m E 2 D f Y N H v + D X 6 i j w 8 N u / 2 Q o 2 9 o E W f L I S r b 8 M r Y 6 P 5 w 5 o X 1 p T W x n v i F w x f X 4 m O h q C X D F j Z w D V w s c 7 k g j I E c 7 i b W U D i k E 2 8 g f P H C g j l h u I s e k A w H U k Y K I X J U G S P o U N 3 v 8 6 z M 4 z B W x g 0 V Q o z y c L c C N f Q J d L j z / 2 v P G q C / C o I 1 i S m C d O 5 p L 6 q N E m k Z E G Y S z s e 3 J E Z 7 m h S + T d l X S W 5 W 0 p 5 J 0 E S R r 6 t + e A 0 i Y n D 8 K v P 1 m + W P 7 g N + / G Q D W T g C s n 4 V f h 5 S R h s J m e 2 A o 2 T W W v D W W 7 B l L i C k 0 g t 5 0 j g x 7 k i m J y J k C U l R C 5 c e F y h w o p o Y k F 8 Y a Y e + G g 5 Z m N C v N Y y v x r D S H r U G 0 T D E x / R C J 3 z A U Y v H N 1 + 1 B V v l u T v n b n P K 9 n H J G k P R O B F 5 U 2 s L g v D / z A 9 D b n 0 D Q H u e w k h t A c Z h u H r U B u J s f W P m I O m 8 s E a r X h N A f 8 I S a G 8 R C M e / h F I 8 2 G P C O u 9 u 2 c H c 8 7 j L W v a p f U h 6 A P 7 i X 4 g L q 8 U E m q Y A I J V O A R O I q R x Q k u T m e b w t M K 0 P p Z S h 9 O / 2 D j Y T S t 9 b V K A P n a 3 I z s r 2 M 5 a A 5 n 6 J / j H 3 A C 5 u 9 m f D R 9 2 Z T P G 7 P G V I x 5 X 6 K t f I S v L W N 8 r N + Q T D d 6 w h w R b C 2 o p 2 4 G X g r q S m a 2 D U p i G P X r M k 6 B 8 F E p B U D K h F J p R A q x k 4 8 C s o E O j x u S Q C L i F Q E i M J j E x W U y G h E g i E 5 + C M f e M j G P L H i S T r b i c 0 k W E 1 + q x I V U B M q a 2 m M f V E 2 G 2 m D q y V p E Z P 6 E P V G r D C i B D Z B V Q g 6 Q l Y O i l Z Q 1 E F e u I H X A N x x Z 6 I F I g W b a l Z J p U q 6 V F L + v H Y X 1 L q i z 1 U U p 1 o o x Y b w Y E 5 c E E I B 8 Q W j C E a W G u 9 v 3 j f y N x h O 2 K t g 8 Z l F v 5 1 i N 2 B b u j U K Z 8 y u s w 0 D X S x z s i S L c V 1 M B I Y / Q f 0 5 Y y a v e j + F / s C B 3 r m J f 2 t d D c o t + F M C 3 5 S 5 M V k I 4 7 8 g e A e 2 X d T Z Q e f 4 E + r B Z g S m v K D i y R G A C 5 G V 1 W W N x p y H x s g u s + Y J t m r E w R / y X 0 r 8 Y o 2 o N F F m p z 8 U 0 M K n d n L Y i F C 0 A C e q w 1 M z g A 2 j Y n 9 i h 9 B o X A w T g G X M f p r T W v m N x J X 5 s 8 S F D k m V o 8 Q 7 A v v Y V o W e R 8 S n u s L p W a m 6 H M p x K l s V i c i v i q 5 d B n T l 2 2 M p 3 t U 9 I 6 2 a 8 D j H j w P Y Y z 4 5 t z j B t y F q X Y Z g v j q g d 4 C r o D S 1 k S b x G J d q f 2 r I 0 O e A / K Y B E d J a g 7 a W N F Y 9 T d z 2 M 3 j q N V R 9 U + O O l N V 8 0 Y j t T Z N V z h t 9 n Y 8 U c H M e T h 0 7 j F p H F 3 P d f G G V Q a p 7 I P J x / E e 3 T z S q J 4 r d C G 4 w 7 Q + a b 9 A / y F D b 8 5 Q t F S L J / 5 p 5 I R 6 G c w L N g h t g C 6 A Z B M U T w m Q Y V Z W y i U A w i r E o v 9 A E h x Y 6 H W K S Z Q l e 6 r h B u f C e Y r Q z Z L u M t 3 d x M / d k 3 R E / N L 1 Y N H P l w s z A u j x 3 a d P q J M S Q V L B I 9 E w c P l 0 B X U 8 M X i d 9 R F B T i t x S q j b V m Q / J i S a F s x / E q K U B t 8 R w q H K S 2 A 3 O V g j G Q b U E W o 0 f 6 X h B n z M r y / 6 I v G T e P V Z 0 g 0 5 / F 9 P T i y l i V T a o t i B y 1 j i 0 b q u n a d l Z r B u S T e 9 S I C d u E s 8 f Y z + V v l 1 + n 9 C y V F C F 1 a 6 v u J Z i m K t c W d l p V d Z F 9 e D S O 3 N 6 7 8 1 4 s 0 + x E 0 f h N f Z V k M i O Y B Q X T l j 3 e M U 1 y x x j P w U p C t F n C Q u m 8 E / c I X r + 6 3 G R D u + s A o p F 9 u R D 4 2 z w m w O c F 4 f G W w s l 8 5 L 4 d K l o S q C R H f 2 p c z 7 b O Y 2 4 d L Y S W B P z / J Y H a 4 W Q 2 k M D N U W P Z K h 3 1 Q V 8 S A 2 v 1 + i y 3 l e i y J t S v s u 6 N z J 7 i X K Q J 6 H 3 G 5 b H Z w y e K S t i O j + 6 X / o e m Q 7 A S e p u z T 5 B 2 n H p E e g 8 A s 3 a t r 0 w J P d Y B U j O C n t W E P Z V s N 8 s D u j V L l Y G 9 U s q h u L C v Y o W W T v e b j 4 O 3 n 7 i 2 j g T C j c 1 U J j P 5 9 d i Y f m G x D o g s A L s M j C x u B z F A L G U K 8 0 n S f P Z 0 X x a N J 8 P L U R Q 5 Q x o X Z a x n J E b H 7 W z X + k B s 3 C y n O 1 S x U m M D 4 j m l 4 B 0 B l y / d d j u Z 4 n t S x s 7 y h j 9 T H / T C v x W b 6 L 2 g C / j t / 6 u V M a L w l u p j B e N P a l M E B W 2 v b l S W X b I w V U y F 5 0 g q Y k z f O q K d I j A J W 7 Q M M V 2 u 3 i L O S D y Y c H m Q 0 z C 3 h N 3 m 7 i / x B 0 l 7 i F p 0 3 B b R L s Z d K p W C F d F i T 1 x 1 G o J f b u N b l T e m U 5 X d x C U d b j E 8 0 1 + H a L u f E j l o / x a Q n H V 1 u P n K U m s J s e P E w h j 3 i o v H l n 5 h r K w 8 N m a Q n 4 Q J z p x a o 8 k Q R F Z F K Q 4 e U l H f K s j 7 u m I k p A l q Y S J r B V I X D R d O x I E U J d c m I j j K v l 1 5 r s 2 e o k V E t r y B L d w Z T E b b n 0 + v R J N K J 3 6 H K c + 2 x 9 X D u 0 2 c b x W W s i n f H 7 3 S P G E c u t s E l x J Q L m Z 5 f o p + 4 N o H p k j N M V J D r t I f a h B F / 4 N V c a g C 1 f p K e S M b l d a q P J i J j X f k E 8 m N G a R S p d A N L c / d N c + d H c 6 + M s c 3 C 0 O / v p G z q 2 L 7 O s W R e 9 Z m C 5 Y 5 N 2 s M F 2 p 0 N + l E K 4 / S P c e p J x R J c u z e B L p g s m q K + X q R q v 4 S K m 6 S X 6 u l C W 7 m a j W h o / l l f t L K Y E t R B k E 2 n g Q S I 9 L T K h B W K 2 6 I Z d o e f w Q + a i 6 C 1 K 6 m 1 E b h x m F X h G q R G 6 W i 6 K T I P o y + a v S r d + i a R B Z M F n N R 3 0 E q F x u S e 2 W z D u f V t H u Z p z i n 3 2 5 F l g t 9 G v n q P 7 s O 2 H z L u t u d G t E n R o s G w W d M Z S k d P P V Y r l 6 B H p 0 s X p W J I f q K V X F K K B l 3 t T p 5 c 6 o n i 8 8 U B e E Y f k z E m F o S v x w 4 S 8 a M R 8 + + t K K 0 X 1 n 5 Z v x 3 G X 3 N d u T l x D 5 K o 7 9 u t 3 4 b K + 9 9 N J L L / 0 J e u k P 5 Z O v 4 n W r E b f j U Y i O f h C l c e C S t z X F 7 R h 8 8 J / W u 4 4 O g j O i H f n h h 1 U z 8 Z f O l l o u M i C 9 c H e d 0 E 6 z y 0 q U 9 0 S y P h 4 w w S P r A n D x N P 6 i w F Z 5 e f M 6 I e 2 C R z m / N d 9 l g k D 6 k c N t v D a W I 6 g 7 o p g a E l w f V C j L i 2 w L W u v t M 8 x a f F H s O G A R K Z f r Z + u Q V V O m H 8 7 8 / 9 o X 4 T Y f R i q i v r R 7 x r j 1 f l Z s s W h G 6 Y q v F V F h x Q K R m + j r a 1 q j r f 3 E 5 2 O b 7 8 z X d S 1 j 2 / n P R Q o Z + + I 7 r 4 w v / o k / C S l + 4 l H 6 k C M v N a b 3 + / w q J j 3 7 h W u x X u t w 9 F w k w K / h f v y 3 e g e D v v m B f J 8 z G o m 4 w v C r E Z t Z / W q 3 b q 5 Q x y J f x q F r q e A K w 9 u a y M c j t x S D a C D W g y M A q m b Y f i k B w O I A o C M K k M j N r F e g M E H g J U b d 4 q l Y L K n s 9 A Z e E o 4 n b / K V 8 S 5 m r C U G S Q / z v F R f 0 x R x X C p I F k X u b l 1 p 9 + q N k j L n / g n m 3 J f K 4 J f M l y + X f d 2 5 7 h J L B f d 7 8 U B p 8 p k K Y 7 A 0 r v H Y 7 l Y x j 0 r z Z Y M 1 B F D X d 8 T x q 7 h e S 0 R T N U v b j x I F K O l X j L r m B 1 3 X l l t U B l 2 f g s + V G X S V x S N f / a 3 3 o P f p B 2 U X z M d 9 Q L x c L m S J r k t p 3 6 Y j G A b H 0 w U o + p n s Q m c i F H n P J h P L n + / q o T k d 6 7 4 3 u b B d X L 3 T f g O l r r 5 Y N y b x L x i L a f z 9 1 5 g W 5 d P G P 2 l e R V 0 8 s a n L r o T m J X 4 r + A q r a t T l 3 5 W n p J P F 6 Y Z Q k 4 1 5 w d d x 0 U 6 l k V A F Z V + i 0 x d F x k S + B E k U F o K m X e 1 b Y h E s C S 7 a 2 h L I y c i K u u k d H 4 V Y L b q t 4 l g M c n F + M Y / X G p a 6 F J J S S H 5 2 I V n + v b e S L x J 7 q q L 7 m 7 a f / w l b z S t t 6 S L x X w N b 9 F 1 R 8 g d r 7 3 S j Z J 8 d W + E D L t J L e w y d F H r 3 V T N n Q u p R R Z H 5 L P Q R C h a y F 4 O A t K f o U o B G j i g a B h 1 a P V V G Y w T F X C f s s 5 / M U W d T 9 3 7 Q m y r V 8 5 q J b 8 L K N g 0 b S g T Q r I f q K T + 1 M / T 3 P 1 G l U h O s h d S 2 2 V j E L n 2 z N B W P b S o W F F l T e L K Q a 6 B / C V 4 R a V / M o M k f Q S r t 2 D b b M Z 1 y p N q n y 1 / 3 y F b V i j 1 7 e D 1 t u f N 1 6 t m k 4 e 5 t 6 F u j J G D a x i C m W B f u 1 R z Y S 4 O i s z a G f V n L a d z 3 X I n 2 Z l x W M B 9 x 5 I 2 / r o 4 p C Q E 3 j Z + I a u r M s x z i v u M b K r z k a h 3 O N k d x K t 4 K i s N S j C D J I a C q P j X i W 2 w F / 8 L T E H V m M C m S b h e f X a I R 5 X k f + E 8 m l 5 g 9 Y L p F 9 D R A F G m 5 I g P J P 0 g X K L 5 4 K + I b m f 1 1 F F C x S g e i k 7 e 4 6 / j D L v T H G f o T N a E B P 9 K 3 / N B E H S x 3 Q U w 2 H V 2 N 5 J y w J / 7 p 2 a 5 + L l z 7 U g l 5 h n x 2 t 3 H g u t h f E m C o K / E U w U b p l 2 7 M n g 8 9 e q g m W V s g G u 7 S J n v l i I R W G 6 1 g h G F o 7 l U R F G Z 4 g w 8 / h H r 6 h q 5 4 p a i R A b X l h x R a S H a P P M C p s B p b K Y H G l g h a c r 1 Q b S 3 a 4 a S h 3 1 4 3 3 y U t p G k W 9 P G o k F f g 5 m n + 8 X 9 Q S w E C L Q A U A A I A C A B Z W B 5 Z 1 j E 8 W a U A A A D 3 A A A A E g A A A A A A A A A A A A A A A A A A A A A A Q 2 9 u Z m l n L 1 B h Y 2 t h Z 2 U u e G 1 s U E s B A i 0 A F A A C A A g A W V g e W Q / K 6 a u k A A A A 6 Q A A A B M A A A A A A A A A A A A A A A A A 8 Q A A A F t D b 2 5 0 Z W 5 0 X 1 R 5 c G V z X S 5 4 b W x Q S w E C L Q A U A A I A C A B Z W B 5 Z B Y Y I u f 8 R A A C G r A A A E w A A A A A A A A A A A A A A A A D i A Q A A R m 9 y b X V s Y X M v U 2 V j d G l v b j E u b V B L B Q Y A A A A A A w A D A M I A A A A u F A A A A A A R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m Y W x z Z T w v R m l y Z X d h b G x F b m F i b G V k P j w v U G V y b W l z c 2 l v b k x p c 3 Q + 5 Y 0 C A A A A A A D D j Q I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k l z V H l w Z U R l d G V j d G l v b k V u Y W J s Z W Q i I F Z h b H V l P S J z R m F s c 2 U i I C 8 + P E V u d H J 5 I F R 5 c G U 9 I l F 1 Z X J 5 R 3 J v d X B z I i B W Y W x 1 Z T 0 i c 0 F 3 Q U F B Q U F B Q U F B R G d R S G R y e F N L U n B D K z I v T j h 1 M U F i Q m s x d l p H V n N j d 0 F B Q U F B Q U F B Q U F B Q U E v V 1 E y Z T E 5 a z F R c H F Q R W V M a j B y M E J E b E p s W m 1 W e V p X N W p a V V p w Y k d W e k F B Q U J B Q U F B Q U F B Q U F L c W F J W X N z c 0 R o R m h s S 0 N Z N 1 V R c m x B T V V I V m l i R 2 x q V F c 5 a 1 p X e H p B Q U F D Q U F B Q S I g L z 4 8 L 1 N 0 Y W J s Z U V u d H J p Z X M + P C 9 J d G V t P j x J d G V t P j x J d G V t T G 9 j Y X R p b 2 4 + P E l 0 Z W 1 U e X B l P k Z v c m 1 1 b G E 8 L 0 l 0 Z W 1 U e X B l P j x J d G V t U G F 0 a D 5 T Z W N 0 a W 9 u M S 9 D a X R 5 V H J p U E l O c z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k O T U 0 Y m Y w Y y 0 3 N G U 1 L T Q x M G Y t Y W M 0 Z S 1 l O D E w M D c 3 Z T M x Y T M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A y L T I 4 V D I x O j U 0 O j Q 3 L j A 3 M D Q z M j d a I i A v P j x F b n R y e S B U e X B l P S J G a W x s U 3 R h d H V z I i B W Y W x 1 Z T 0 i c 0 N v b X B s Z X R l I i A v P j x F b n R y e S B U e X B l P S J R d W V y e U d y b 3 V w S U Q i I F Z h b H V l P S J z O W U w Z D U 5 M 2 Y t Z D l k N y 0 0 M j M 1 L T l h O G Y t M T F l M m U z Z D J i Z D A x I i A v P j w v U 3 R h Y m x l R W 5 0 c m l l c z 4 8 L 0 l 0 Z W 0 + P E l 0 Z W 0 + P E l 0 Z W 1 M b 2 N h d G l v b j 4 8 S X R l b V R 5 c G U + R m 9 y b X V s Y T w v S X R l b V R 5 c G U + P E l 0 Z W 1 Q Y X R o P l N l Y 3 R p b 2 4 x L 0 N p d H l U c m l Q S U 5 z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a X R 5 V H J p U E l O c z E v Q 2 l 0 e V R y a V B J T n N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a X R 5 V H J p U E l O c z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1 E Y X R E Z X R h a W x z M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E x N D k y N W Q 3 L T c 3 M j k t N D B l Z C 0 4 M G V j L T A z Y T Q 2 O W Y x M T Z k Z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T m F 2 a W d h d G l v b l N 0 Z X B O Y W 1 l I i B W Y W x 1 Z T 0 i c 0 5 h d m l n Y X R p b 2 4 i I C 8 + P E V u d H J 5 I F R 5 c G U 9 I k Z p b G x M Y X N 0 V X B k Y X R l Z C I g V m F s d W U 9 I m Q y M D I 0 L T A z L T A x V D E 0 O j Q w O j M y L j U y M T k x M D l a I i A v P j x F b n R y e S B U e X B l P S J G a W x s U 3 R h d H V z I i B W Y W x 1 Z T 0 i c 0 N v b X B s Z X R l I i A v P j x F b n R y e S B U e X B l P S J R d W V y e U d y b 3 V w S U Q i I F Z h b H V l P S J z O W U w Z D U 5 M 2 Y t Z D l k N y 0 0 M j M 1 L T l h O G Y t M T F l M m U z Z D J i Z D A x I i A v P j w v U 3 R h Y m x l R W 5 0 c m l l c z 4 8 L 0 l 0 Z W 0 + P E l 0 Z W 0 + P E l 0 Z W 1 M b 2 N h d G l v b j 4 8 S X R l b V R 5 c G U + R m 9 y b X V s Y T w v S X R l b V R 5 c G U + P E l 0 Z W 1 Q Y X R o P l N l Y 3 R p b 2 4 x L 0 N v b U R h d E R l d G F p b H M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U R h d E R l d G F p b H M x L 0 N v b U R h d E R l d G F p b H N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Y X N T d G F 0 a W 9 u X 1 Z h b H V h d G l v b k 1 v Z G V s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G Z k Y T U 5 O G Y t N T F i M y 0 0 M j R j L T l m M z k t O G R k Y z B k N D d h O W E 0 I i A v P j x F b n R y e S B U e X B l P S J G a W x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R d W V y e U d y b 3 V w S U Q i I F Z h b H V l P S J z Z G Q w M T g x M D M t M T R h Z i 0 0 N j h h L T k w Y m U t Z G J m M z d j Y m I 1 M D F i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T G F z d F V w Z G F 0 Z W Q i I F Z h b H V l P S J k M j A y N C 0 w O C 0 z M F Q x N T o 0 N D o 1 M y 4 x M D c 5 N j Y 1 W i I g L z 4 8 R W 5 0 c n k g V H l w Z T 0 i R m l s b E N v b H V t b l R 5 c G V z I i B W Y W x 1 Z T 0 i c 0 F B Q U F B Q U F B Q U F B Q U F B Q U F B Q U F B Q U F B Q U F B Q U F B Q U F B Q U F B Q U F B Q U F B Q U F B Q U F B Q U F B Q U F B Q U F B Q U F B Q U F B Q U F B Q U F B Q U F B Q U F B Q U F B Q U F B Q U F B Q U F B Q U F B Q U F B Q U E 9 P S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D b 2 x 1 b W 5 O Y W 1 l c y I g V m F s d W U 9 I n N b J n F 1 b 3 Q 7 S 2 V 5 U E l O J n F 1 b 3 Q 7 L C Z x d W 9 0 O 1 B J T j E w J n F 1 b 3 Q 7 L C Z x d W 9 0 O 2 l h c 1 B J T n M m c X V v d D s s J n F 1 b 3 Q 7 T W 9 k Z W w g U E l O c y Z x d W 9 0 O y w m c X V v d D t B Z G R y Z X N z J n F 1 b 3 Q 7 L C Z x d W 9 0 O 0 9 X T j E m c X V v d D s s J n F 1 b 3 Q 7 Q 2 9 y b m V y I E x v d C Z x d W 9 0 O y w m c X V v d D t a b 2 5 p b m c m c X V v d D s s J n F 1 b 3 Q 7 T k J I R C Z x d W 9 0 O y w m c X V v d D t U Y X g g R G l z d H J p Y 3 Q m c X V v d D s s J n F 1 b 3 Q 7 U E l O I E N s Y X N z K G V z K S Z x d W 9 0 O y w m c X V v d D t U b 3 d u c 2 h p c C Z x d W 9 0 O y w m c X V v d D t w c m 9 w Z X J 0 e V 9 u Y W 1 l L 2 R l c 2 N y a X B 0 a W 9 u J n F 1 b 3 Q 7 L C Z x d W 9 0 O 1 N 1 Y m N s Y X N z M i Z x d W 9 0 O y w m c X V v d D t U b 3 R h b E x h b m R T R i Z x d W 9 0 O y w m c X V v d D t Q S U 5 D b 3 V u d C Z x d W 9 0 O y w m c X V v d D t M a W 5 l c y Z x d W 9 0 O y w m c X V v d D t M a W 5 l c z p Q S U 5 z J n F 1 b 3 Q 7 L C Z x d W 9 0 O 0 J h c 2 U g U m F 0 Z S Z x d W 9 0 O y w m c X V v d D t P V l I g U m F 0 Z S Z x d W 9 0 O y w m c X V v d D t M Y W 5 k I F B y b 3 J h d G l v b i Z x d W 9 0 O y w m c X V v d D t J T k Z M V S B G Y W N 0 b 3 I m c X V v d D s s J n F 1 b 3 Q 7 S U 5 G T C B S Z W F z b 2 4 m c X V v d D s s J n F 1 b 3 Q 7 b m V h c m V z d F 9 z Z W N v b m R h c n l f c m 9 h Z F 9 u Y W 1 l J n F 1 b 3 Q 7 L C Z x d W 9 0 O 2 5 l Y X J l c 3 R f c 2 V j b 2 5 k Y X J 5 X 3 J v Y W R f Z G l z d F 9 m d C Z x d W 9 0 O y w m c X V v d D t i b G R n c 2 Y m c X V v d D s s J n F 1 b 3 Q 7 c 3 R v c m V T R i Z x d W 9 0 O y w m c X V v d D t C b G R n I E N s Y X N z K G V z K S Z x d W 9 0 O y w m c X V v d D t Z Z W F y I E J 1 a W x 0 J n F 1 b 3 Q 7 L C Z x d W 9 0 O 0 F s d C B D R F V z J n F 1 b 3 Q 7 L C Z x d W 9 0 O 1 B y b 3 J h d G l v b i h z K S Z x d W 9 0 O y w m c X V v d D t P Y 2 M g J S Z x d W 9 0 O y w m c X V v d D t T d G 9 y Z S B T a X p l I E Z h Y 3 R v c i Z x d W 9 0 O y w m c X V v d D t M Y W 5 k I F N p e m U g R m F j d G 9 y J n F 1 b 3 Q 7 L C Z x d W 9 0 O 0 x v Y 2 F 0 a W 9 u I E Z h Y 3 R v c i Z x d W 9 0 O y w m c X V v d D t D b 2 5 k a X R p b 2 4 g R m F j d G 9 y J n F 1 b 3 Q 7 L C Z x d W 9 0 O 2 N h c n d h c 2 g m c X V v d D s s J n F 1 b 3 Q 7 Z i 9 y J n F 1 b 3 Q 7 L C Z x d W 9 0 O 0 1 l Z G l h b i B D b 2 1 w L i A k L 1 N G I C h M Y W 5 k K S Z x d W 9 0 O y w m c X V v d D t T d G 9 y Z S B T a X p l I E F k a i Z x d W 9 0 O y w m c X V v d D t M Y W 5 k I F N p e m U g Q W R q J n F 1 b 3 Q 7 L C Z x d W 9 0 O 0 x v Y y B B Z G o m c X V v d D s s J n F 1 b 3 Q 7 Q 2 9 u Z C B B Z G o m c X V v d D s s J n F 1 b 3 Q 7 Q 2 F y V 2 F z a C B B Z G o m c X V v d D s s J n F 1 b 3 Q 7 R i 9 S I E F k a i Z x d W 9 0 O y w m c X V v d D t B Z G o u I E N v b X A g J C 9 T R i A o T G F u Z C k m c X V v d D s s J n F 1 b 3 Q 7 T W F y a 2 V 0 I F Z h b H V l J n F 1 b 3 Q 7 L C Z x d W 9 0 O 1 R v d G F s I E x h b m Q g V m F s J n F 1 b 3 Q 7 L C Z x d W 9 0 O z I w M j Q g U G F y d G l h b C B W Y W x 1 Z S Z x d W 9 0 O y w m c X V v d D s y M D I 0 I F B h c n R p Y W w g V m F s d W U g U m V h c 2 9 u J n F 1 b 3 Q 7 L C Z x d W 9 0 O 1 V w b G 9 h Z C B D b 2 R l J n F 1 b 3 Q 7 L C Z x d W 9 0 O z I w M j M u V G 9 0 Y W w g T V Y m c X V v d D s s J n F 1 b 3 Q 7 J S B D a G F u Z 2 U m c X V v d D s s J n F 1 b 3 Q 7 M j A y M y A k L 1 N G J n F 1 b 3 Q 7 L C Z x d W 9 0 O z I w M j M u V G 9 0 Y W w g Q V Y m c X V v d D s s J n F 1 b 3 Q 7 T E 9 B J n F 1 b 3 Q 7 L C Z x d W 9 0 O 1 J l b G l l Z i Z x d W 9 0 O y w m c X V v d D s y M D I z L k N B U 0 V O T y Z x d W 9 0 O y w m c X V v d D s y M D I y L k N B U 0 V O T y Z x d W 9 0 O y w m c X V v d D s y M D I x L k N B U 0 V O T y Z x d W 9 0 O y w m c X V v d D t T Y W x l L k R v Y 3 V t Z W 5 0 I E 5 1 b W J l c i Z x d W 9 0 O y w m c X V v d D t T Y W x l L l B y a W N l J n F 1 b 3 Q 7 L C Z x d W 9 0 O 1 B y a W N l I C 8 g U 0 Y m c X V v d D s s J n F 1 b 3 Q 7 U 2 F s Z S 5 E Y X R l J n F 1 b 3 Q 7 L C Z x d W 9 0 O 1 N h b G U u U E l O c y Z x d W 9 0 O y w m c X V v d D t T Y W x l L k R v Y 1 R 5 c G U m c X V v d D s s J n F 1 b 3 Q 7 U 2 F s Z S 5 W Y W x p Z G l 0 e S Z x d W 9 0 O y w m c X V v d D t T Y W x l I E N v b W 1 l b n R z J n F 1 b 3 Q 7 L C Z x d W 9 0 O 1 B v b 3 I g Q 2 9 u Z G l 0 a W 9 u I C 8 g R G l z d H J l c 3 N l Z D 8 m c X V v d D s s J n F 1 b 3 Q 7 Q 0 9 N T U V O V F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2 F z U 3 R h d G l v b l 9 W Y W x 1 Y X R p b 2 5 N b 2 R l b C 9 B d X R v U m V t b 3 Z l Z E N v b H V t b n M x L n t L Z X l Q S U 4 s M H 0 m c X V v d D s s J n F 1 b 3 Q 7 U 2 V j d G l v b j E v R 2 F z U 3 R h d G l v b l 9 W Y W x 1 Y X R p b 2 5 N b 2 R l b C 9 B d X R v U m V t b 3 Z l Z E N v b H V t b n M x L n t Q S U 4 x M C w x f S Z x d W 9 0 O y w m c X V v d D t T Z W N 0 a W 9 u M S 9 H Y X N T d G F 0 a W 9 u X 1 Z h b H V h d G l v b k 1 v Z G V s L 0 F 1 d G 9 S Z W 1 v d m V k Q 2 9 s d W 1 u c z E u e 2 l h c 1 B J T n M s M n 0 m c X V v d D s s J n F 1 b 3 Q 7 U 2 V j d G l v b j E v R 2 F z U 3 R h d G l v b l 9 W Y W x 1 Y X R p b 2 5 N b 2 R l b C 9 B d X R v U m V t b 3 Z l Z E N v b H V t b n M x L n t N b 2 R l b C B Q S U 5 z L D N 9 J n F 1 b 3 Q 7 L C Z x d W 9 0 O 1 N l Y 3 R p b 2 4 x L 0 d h c 1 N 0 Y X R p b 2 5 f V m F s d W F 0 a W 9 u T W 9 k Z W w v Q X V 0 b 1 J l b W 9 2 Z W R D b 2 x 1 b W 5 z M S 5 7 Q W R k c m V z c y w 0 f S Z x d W 9 0 O y w m c X V v d D t T Z W N 0 a W 9 u M S 9 H Y X N T d G F 0 a W 9 u X 1 Z h b H V h d G l v b k 1 v Z G V s L 0 F 1 d G 9 S Z W 1 v d m V k Q 2 9 s d W 1 u c z E u e 0 9 X T j E s N X 0 m c X V v d D s s J n F 1 b 3 Q 7 U 2 V j d G l v b j E v R 2 F z U 3 R h d G l v b l 9 W Y W x 1 Y X R p b 2 5 N b 2 R l b C 9 B d X R v U m V t b 3 Z l Z E N v b H V t b n M x L n t D b 3 J u Z X I g T G 9 0 L D Z 9 J n F 1 b 3 Q 7 L C Z x d W 9 0 O 1 N l Y 3 R p b 2 4 x L 0 d h c 1 N 0 Y X R p b 2 5 f V m F s d W F 0 a W 9 u T W 9 k Z W w v Q X V 0 b 1 J l b W 9 2 Z W R D b 2 x 1 b W 5 z M S 5 7 W m 9 u a W 5 n L D d 9 J n F 1 b 3 Q 7 L C Z x d W 9 0 O 1 N l Y 3 R p b 2 4 x L 0 d h c 1 N 0 Y X R p b 2 5 f V m F s d W F 0 a W 9 u T W 9 k Z W w v Q X V 0 b 1 J l b W 9 2 Z W R D b 2 x 1 b W 5 z M S 5 7 T k J I R C w 4 f S Z x d W 9 0 O y w m c X V v d D t T Z W N 0 a W 9 u M S 9 H Y X N T d G F 0 a W 9 u X 1 Z h b H V h d G l v b k 1 v Z G V s L 0 F 1 d G 9 S Z W 1 v d m V k Q 2 9 s d W 1 u c z E u e 1 R h e C B E a X N 0 c m l j d C w 5 f S Z x d W 9 0 O y w m c X V v d D t T Z W N 0 a W 9 u M S 9 H Y X N T d G F 0 a W 9 u X 1 Z h b H V h d G l v b k 1 v Z G V s L 0 F 1 d G 9 S Z W 1 v d m V k Q 2 9 s d W 1 u c z E u e 1 B J T i B D b G F z c y h l c y k s M T B 9 J n F 1 b 3 Q 7 L C Z x d W 9 0 O 1 N l Y 3 R p b 2 4 x L 0 d h c 1 N 0 Y X R p b 2 5 f V m F s d W F 0 a W 9 u T W 9 k Z W w v Q X V 0 b 1 J l b W 9 2 Z W R D b 2 x 1 b W 5 z M S 5 7 V G 9 3 b n N o a X A s M T F 9 J n F 1 b 3 Q 7 L C Z x d W 9 0 O 1 N l Y 3 R p b 2 4 x L 0 d h c 1 N 0 Y X R p b 2 5 f V m F s d W F 0 a W 9 u T W 9 k Z W w v Q X V 0 b 1 J l b W 9 2 Z W R D b 2 x 1 b W 5 z M S 5 7 c H J v c G V y d H l f b m F t Z S 9 k Z X N j c m l w d G l v b i w x M n 0 m c X V v d D s s J n F 1 b 3 Q 7 U 2 V j d G l v b j E v R 2 F z U 3 R h d G l v b l 9 W Y W x 1 Y X R p b 2 5 N b 2 R l b C 9 B d X R v U m V t b 3 Z l Z E N v b H V t b n M x L n t T d W J j b G F z c z I s M T N 9 J n F 1 b 3 Q 7 L C Z x d W 9 0 O 1 N l Y 3 R p b 2 4 x L 0 d h c 1 N 0 Y X R p b 2 5 f V m F s d W F 0 a W 9 u T W 9 k Z W w v Q X V 0 b 1 J l b W 9 2 Z W R D b 2 x 1 b W 5 z M S 5 7 V G 9 0 Y W x M Y W 5 k U 0 Y s M T R 9 J n F 1 b 3 Q 7 L C Z x d W 9 0 O 1 N l Y 3 R p b 2 4 x L 0 d h c 1 N 0 Y X R p b 2 5 f V m F s d W F 0 a W 9 u T W 9 k Z W w v Q X V 0 b 1 J l b W 9 2 Z W R D b 2 x 1 b W 5 z M S 5 7 U E l O Q 2 9 1 b n Q s M T V 9 J n F 1 b 3 Q 7 L C Z x d W 9 0 O 1 N l Y 3 R p b 2 4 x L 0 d h c 1 N 0 Y X R p b 2 5 f V m F s d W F 0 a W 9 u T W 9 k Z W w v Q X V 0 b 1 J l b W 9 2 Z W R D b 2 x 1 b W 5 z M S 5 7 T G l u Z X M s M T Z 9 J n F 1 b 3 Q 7 L C Z x d W 9 0 O 1 N l Y 3 R p b 2 4 x L 0 d h c 1 N 0 Y X R p b 2 5 f V m F s d W F 0 a W 9 u T W 9 k Z W w v Q X V 0 b 1 J l b W 9 2 Z W R D b 2 x 1 b W 5 z M S 5 7 T G l u Z X M 6 U E l O c y w x N 3 0 m c X V v d D s s J n F 1 b 3 Q 7 U 2 V j d G l v b j E v R 2 F z U 3 R h d G l v b l 9 W Y W x 1 Y X R p b 2 5 N b 2 R l b C 9 B d X R v U m V t b 3 Z l Z E N v b H V t b n M x L n t C Y X N l I F J h d G U s M T h 9 J n F 1 b 3 Q 7 L C Z x d W 9 0 O 1 N l Y 3 R p b 2 4 x L 0 d h c 1 N 0 Y X R p b 2 5 f V m F s d W F 0 a W 9 u T W 9 k Z W w v Q X V 0 b 1 J l b W 9 2 Z W R D b 2 x 1 b W 5 z M S 5 7 T 1 Z S I F J h d G U s M T l 9 J n F 1 b 3 Q 7 L C Z x d W 9 0 O 1 N l Y 3 R p b 2 4 x L 0 d h c 1 N 0 Y X R p b 2 5 f V m F s d W F 0 a W 9 u T W 9 k Z W w v Q X V 0 b 1 J l b W 9 2 Z W R D b 2 x 1 b W 5 z M S 5 7 T G F u Z C B Q c m 9 y Y X R p b 2 4 s M j B 9 J n F 1 b 3 Q 7 L C Z x d W 9 0 O 1 N l Y 3 R p b 2 4 x L 0 d h c 1 N 0 Y X R p b 2 5 f V m F s d W F 0 a W 9 u T W 9 k Z W w v Q X V 0 b 1 J l b W 9 2 Z W R D b 2 x 1 b W 5 z M S 5 7 S U 5 G T F U g R m F j d G 9 y L D I x f S Z x d W 9 0 O y w m c X V v d D t T Z W N 0 a W 9 u M S 9 H Y X N T d G F 0 a W 9 u X 1 Z h b H V h d G l v b k 1 v Z G V s L 0 F 1 d G 9 S Z W 1 v d m V k Q 2 9 s d W 1 u c z E u e 0 l O R k w g U m V h c 2 9 u L D I y f S Z x d W 9 0 O y w m c X V v d D t T Z W N 0 a W 9 u M S 9 H Y X N T d G F 0 a W 9 u X 1 Z h b H V h d G l v b k 1 v Z G V s L 0 F 1 d G 9 S Z W 1 v d m V k Q 2 9 s d W 1 u c z E u e 2 5 l Y X J l c 3 R f c 2 V j b 2 5 k Y X J 5 X 3 J v Y W R f b m F t Z S w y M 3 0 m c X V v d D s s J n F 1 b 3 Q 7 U 2 V j d G l v b j E v R 2 F z U 3 R h d G l v b l 9 W Y W x 1 Y X R p b 2 5 N b 2 R l b C 9 B d X R v U m V t b 3 Z l Z E N v b H V t b n M x L n t u Z W F y Z X N 0 X 3 N l Y 2 9 u Z G F y e V 9 y b 2 F k X 2 R p c 3 R f Z n Q s M j R 9 J n F 1 b 3 Q 7 L C Z x d W 9 0 O 1 N l Y 3 R p b 2 4 x L 0 d h c 1 N 0 Y X R p b 2 5 f V m F s d W F 0 a W 9 u T W 9 k Z W w v Q X V 0 b 1 J l b W 9 2 Z W R D b 2 x 1 b W 5 z M S 5 7 Y m x k Z 3 N m L D I 1 f S Z x d W 9 0 O y w m c X V v d D t T Z W N 0 a W 9 u M S 9 H Y X N T d G F 0 a W 9 u X 1 Z h b H V h d G l v b k 1 v Z G V s L 0 F 1 d G 9 S Z W 1 v d m V k Q 2 9 s d W 1 u c z E u e 3 N 0 b 3 J l U 0 Y s M j Z 9 J n F 1 b 3 Q 7 L C Z x d W 9 0 O 1 N l Y 3 R p b 2 4 x L 0 d h c 1 N 0 Y X R p b 2 5 f V m F s d W F 0 a W 9 u T W 9 k Z W w v Q X V 0 b 1 J l b W 9 2 Z W R D b 2 x 1 b W 5 z M S 5 7 Q m x k Z y B D b G F z c y h l c y k s M j d 9 J n F 1 b 3 Q 7 L C Z x d W 9 0 O 1 N l Y 3 R p b 2 4 x L 0 d h c 1 N 0 Y X R p b 2 5 f V m F s d W F 0 a W 9 u T W 9 k Z W w v Q X V 0 b 1 J l b W 9 2 Z W R D b 2 x 1 b W 5 z M S 5 7 W W V h c i B C d W l s d C w y O H 0 m c X V v d D s s J n F 1 b 3 Q 7 U 2 V j d G l v b j E v R 2 F z U 3 R h d G l v b l 9 W Y W x 1 Y X R p b 2 5 N b 2 R l b C 9 B d X R v U m V t b 3 Z l Z E N v b H V t b n M x L n t B b H Q g Q 0 R V c y w y O X 0 m c X V v d D s s J n F 1 b 3 Q 7 U 2 V j d G l v b j E v R 2 F z U 3 R h d G l v b l 9 W Y W x 1 Y X R p b 2 5 N b 2 R l b C 9 B d X R v U m V t b 3 Z l Z E N v b H V t b n M x L n t Q c m 9 y Y X R p b 2 4 o c y k s M z B 9 J n F 1 b 3 Q 7 L C Z x d W 9 0 O 1 N l Y 3 R p b 2 4 x L 0 d h c 1 N 0 Y X R p b 2 5 f V m F s d W F 0 a W 9 u T W 9 k Z W w v Q X V 0 b 1 J l b W 9 2 Z W R D b 2 x 1 b W 5 z M S 5 7 T 2 N j I C U s M z F 9 J n F 1 b 3 Q 7 L C Z x d W 9 0 O 1 N l Y 3 R p b 2 4 x L 0 d h c 1 N 0 Y X R p b 2 5 f V m F s d W F 0 a W 9 u T W 9 k Z W w v Q X V 0 b 1 J l b W 9 2 Z W R D b 2 x 1 b W 5 z M S 5 7 U 3 R v c m U g U 2 l 6 Z S B G Y W N 0 b 3 I s M z J 9 J n F 1 b 3 Q 7 L C Z x d W 9 0 O 1 N l Y 3 R p b 2 4 x L 0 d h c 1 N 0 Y X R p b 2 5 f V m F s d W F 0 a W 9 u T W 9 k Z W w v Q X V 0 b 1 J l b W 9 2 Z W R D b 2 x 1 b W 5 z M S 5 7 T G F u Z C B T a X p l I E Z h Y 3 R v c i w z M 3 0 m c X V v d D s s J n F 1 b 3 Q 7 U 2 V j d G l v b j E v R 2 F z U 3 R h d G l v b l 9 W Y W x 1 Y X R p b 2 5 N b 2 R l b C 9 B d X R v U m V t b 3 Z l Z E N v b H V t b n M x L n t M b 2 N h d G l v b i B G Y W N 0 b 3 I s M z R 9 J n F 1 b 3 Q 7 L C Z x d W 9 0 O 1 N l Y 3 R p b 2 4 x L 0 d h c 1 N 0 Y X R p b 2 5 f V m F s d W F 0 a W 9 u T W 9 k Z W w v Q X V 0 b 1 J l b W 9 2 Z W R D b 2 x 1 b W 5 z M S 5 7 Q 2 9 u Z G l 0 a W 9 u I E Z h Y 3 R v c i w z N X 0 m c X V v d D s s J n F 1 b 3 Q 7 U 2 V j d G l v b j E v R 2 F z U 3 R h d G l v b l 9 W Y W x 1 Y X R p b 2 5 N b 2 R l b C 9 B d X R v U m V t b 3 Z l Z E N v b H V t b n M x L n t j Y X J 3 Y X N o L D M 2 f S Z x d W 9 0 O y w m c X V v d D t T Z W N 0 a W 9 u M S 9 H Y X N T d G F 0 a W 9 u X 1 Z h b H V h d G l v b k 1 v Z G V s L 0 F 1 d G 9 S Z W 1 v d m V k Q 2 9 s d W 1 u c z E u e 2 Y v c i w z N 3 0 m c X V v d D s s J n F 1 b 3 Q 7 U 2 V j d G l v b j E v R 2 F z U 3 R h d G l v b l 9 W Y W x 1 Y X R p b 2 5 N b 2 R l b C 9 B d X R v U m V t b 3 Z l Z E N v b H V t b n M x L n t N Z W R p Y W 4 g Q 2 9 t c C 4 g J C 9 T R i A o T G F u Z C k s M z h 9 J n F 1 b 3 Q 7 L C Z x d W 9 0 O 1 N l Y 3 R p b 2 4 x L 0 d h c 1 N 0 Y X R p b 2 5 f V m F s d W F 0 a W 9 u T W 9 k Z W w v Q X V 0 b 1 J l b W 9 2 Z W R D b 2 x 1 b W 5 z M S 5 7 U 3 R v c m U g U 2 l 6 Z S B B Z G o s M z l 9 J n F 1 b 3 Q 7 L C Z x d W 9 0 O 1 N l Y 3 R p b 2 4 x L 0 d h c 1 N 0 Y X R p b 2 5 f V m F s d W F 0 a W 9 u T W 9 k Z W w v Q X V 0 b 1 J l b W 9 2 Z W R D b 2 x 1 b W 5 z M S 5 7 T G F u Z C B T a X p l I E F k a i w 0 M H 0 m c X V v d D s s J n F 1 b 3 Q 7 U 2 V j d G l v b j E v R 2 F z U 3 R h d G l v b l 9 W Y W x 1 Y X R p b 2 5 N b 2 R l b C 9 B d X R v U m V t b 3 Z l Z E N v b H V t b n M x L n t M b 2 M g Q W R q L D Q x f S Z x d W 9 0 O y w m c X V v d D t T Z W N 0 a W 9 u M S 9 H Y X N T d G F 0 a W 9 u X 1 Z h b H V h d G l v b k 1 v Z G V s L 0 F 1 d G 9 S Z W 1 v d m V k Q 2 9 s d W 1 u c z E u e 0 N v b m Q g Q W R q L D Q y f S Z x d W 9 0 O y w m c X V v d D t T Z W N 0 a W 9 u M S 9 H Y X N T d G F 0 a W 9 u X 1 Z h b H V h d G l v b k 1 v Z G V s L 0 F 1 d G 9 S Z W 1 v d m V k Q 2 9 s d W 1 u c z E u e 0 N h c l d h c 2 g g Q W R q L D Q z f S Z x d W 9 0 O y w m c X V v d D t T Z W N 0 a W 9 u M S 9 H Y X N T d G F 0 a W 9 u X 1 Z h b H V h d G l v b k 1 v Z G V s L 0 F 1 d G 9 S Z W 1 v d m V k Q 2 9 s d W 1 u c z E u e 0 Y v U i B B Z G o s N D R 9 J n F 1 b 3 Q 7 L C Z x d W 9 0 O 1 N l Y 3 R p b 2 4 x L 0 d h c 1 N 0 Y X R p b 2 5 f V m F s d W F 0 a W 9 u T W 9 k Z W w v Q X V 0 b 1 J l b W 9 2 Z W R D b 2 x 1 b W 5 z M S 5 7 Q W R q L i B D b 2 1 w I C Q v U 0 Y g K E x h b m Q p L D Q 1 f S Z x d W 9 0 O y w m c X V v d D t T Z W N 0 a W 9 u M S 9 H Y X N T d G F 0 a W 9 u X 1 Z h b H V h d G l v b k 1 v Z G V s L 0 F 1 d G 9 S Z W 1 v d m V k Q 2 9 s d W 1 u c z E u e 0 1 h c m t l d C B W Y W x 1 Z S w 0 N n 0 m c X V v d D s s J n F 1 b 3 Q 7 U 2 V j d G l v b j E v R 2 F z U 3 R h d G l v b l 9 W Y W x 1 Y X R p b 2 5 N b 2 R l b C 9 B d X R v U m V t b 3 Z l Z E N v b H V t b n M x L n t U b 3 R h b C B M Y W 5 k I F Z h b C w 0 N 3 0 m c X V v d D s s J n F 1 b 3 Q 7 U 2 V j d G l v b j E v R 2 F z U 3 R h d G l v b l 9 W Y W x 1 Y X R p b 2 5 N b 2 R l b C 9 B d X R v U m V t b 3 Z l Z E N v b H V t b n M x L n s y M D I 0 I F B h c n R p Y W w g V m F s d W U s N D h 9 J n F 1 b 3 Q 7 L C Z x d W 9 0 O 1 N l Y 3 R p b 2 4 x L 0 d h c 1 N 0 Y X R p b 2 5 f V m F s d W F 0 a W 9 u T W 9 k Z W w v Q X V 0 b 1 J l b W 9 2 Z W R D b 2 x 1 b W 5 z M S 5 7 M j A y N C B Q Y X J 0 a W F s I F Z h b H V l I F J l Y X N v b i w 0 O X 0 m c X V v d D s s J n F 1 b 3 Q 7 U 2 V j d G l v b j E v R 2 F z U 3 R h d G l v b l 9 W Y W x 1 Y X R p b 2 5 N b 2 R l b C 9 B d X R v U m V t b 3 Z l Z E N v b H V t b n M x L n t V c G x v Y W Q g Q 2 9 k Z S w 1 M H 0 m c X V v d D s s J n F 1 b 3 Q 7 U 2 V j d G l v b j E v R 2 F z U 3 R h d G l v b l 9 W Y W x 1 Y X R p b 2 5 N b 2 R l b C 9 B d X R v U m V t b 3 Z l Z E N v b H V t b n M x L n s y M D I z L l R v d G F s I E 1 W L D U x f S Z x d W 9 0 O y w m c X V v d D t T Z W N 0 a W 9 u M S 9 H Y X N T d G F 0 a W 9 u X 1 Z h b H V h d G l v b k 1 v Z G V s L 0 F 1 d G 9 S Z W 1 v d m V k Q 2 9 s d W 1 u c z E u e y U g Q 2 h h b m d l L D U y f S Z x d W 9 0 O y w m c X V v d D t T Z W N 0 a W 9 u M S 9 H Y X N T d G F 0 a W 9 u X 1 Z h b H V h d G l v b k 1 v Z G V s L 0 F 1 d G 9 S Z W 1 v d m V k Q 2 9 s d W 1 u c z E u e z I w M j M g J C 9 T R i w 1 M 3 0 m c X V v d D s s J n F 1 b 3 Q 7 U 2 V j d G l v b j E v R 2 F z U 3 R h d G l v b l 9 W Y W x 1 Y X R p b 2 5 N b 2 R l b C 9 B d X R v U m V t b 3 Z l Z E N v b H V t b n M x L n s y M D I z L l R v d G F s I E F W L D U 0 f S Z x d W 9 0 O y w m c X V v d D t T Z W N 0 a W 9 u M S 9 H Y X N T d G F 0 a W 9 u X 1 Z h b H V h d G l v b k 1 v Z G V s L 0 F 1 d G 9 S Z W 1 v d m V k Q 2 9 s d W 1 u c z E u e 0 x P Q S w 1 N X 0 m c X V v d D s s J n F 1 b 3 Q 7 U 2 V j d G l v b j E v R 2 F z U 3 R h d G l v b l 9 W Y W x 1 Y X R p b 2 5 N b 2 R l b C 9 B d X R v U m V t b 3 Z l Z E N v b H V t b n M x L n t S Z W x p Z W Y s N T Z 9 J n F 1 b 3 Q 7 L C Z x d W 9 0 O 1 N l Y 3 R p b 2 4 x L 0 d h c 1 N 0 Y X R p b 2 5 f V m F s d W F 0 a W 9 u T W 9 k Z W w v Q X V 0 b 1 J l b W 9 2 Z W R D b 2 x 1 b W 5 z M S 5 7 M j A y M y 5 D Q V N F T k 8 s N T d 9 J n F 1 b 3 Q 7 L C Z x d W 9 0 O 1 N l Y 3 R p b 2 4 x L 0 d h c 1 N 0 Y X R p b 2 5 f V m F s d W F 0 a W 9 u T W 9 k Z W w v Q X V 0 b 1 J l b W 9 2 Z W R D b 2 x 1 b W 5 z M S 5 7 M j A y M i 5 D Q V N F T k 8 s N T h 9 J n F 1 b 3 Q 7 L C Z x d W 9 0 O 1 N l Y 3 R p b 2 4 x L 0 d h c 1 N 0 Y X R p b 2 5 f V m F s d W F 0 a W 9 u T W 9 k Z W w v Q X V 0 b 1 J l b W 9 2 Z W R D b 2 x 1 b W 5 z M S 5 7 M j A y M S 5 D Q V N F T k 8 s N T l 9 J n F 1 b 3 Q 7 L C Z x d W 9 0 O 1 N l Y 3 R p b 2 4 x L 0 d h c 1 N 0 Y X R p b 2 5 f V m F s d W F 0 a W 9 u T W 9 k Z W w v Q X V 0 b 1 J l b W 9 2 Z W R D b 2 x 1 b W 5 z M S 5 7 U 2 F s Z S 5 E b 2 N 1 b W V u d C B O d W 1 i Z X I s N j B 9 J n F 1 b 3 Q 7 L C Z x d W 9 0 O 1 N l Y 3 R p b 2 4 x L 0 d h c 1 N 0 Y X R p b 2 5 f V m F s d W F 0 a W 9 u T W 9 k Z W w v Q X V 0 b 1 J l b W 9 2 Z W R D b 2 x 1 b W 5 z M S 5 7 U 2 F s Z S 5 Q c m l j Z S w 2 M X 0 m c X V v d D s s J n F 1 b 3 Q 7 U 2 V j d G l v b j E v R 2 F z U 3 R h d G l v b l 9 W Y W x 1 Y X R p b 2 5 N b 2 R l b C 9 B d X R v U m V t b 3 Z l Z E N v b H V t b n M x L n t Q c m l j Z S A v I F N G L D Y y f S Z x d W 9 0 O y w m c X V v d D t T Z W N 0 a W 9 u M S 9 H Y X N T d G F 0 a W 9 u X 1 Z h b H V h d G l v b k 1 v Z G V s L 0 F 1 d G 9 S Z W 1 v d m V k Q 2 9 s d W 1 u c z E u e 1 N h b G U u R G F 0 Z S w 2 M 3 0 m c X V v d D s s J n F 1 b 3 Q 7 U 2 V j d G l v b j E v R 2 F z U 3 R h d G l v b l 9 W Y W x 1 Y X R p b 2 5 N b 2 R l b C 9 B d X R v U m V t b 3 Z l Z E N v b H V t b n M x L n t T Y W x l L l B J T n M s N j R 9 J n F 1 b 3 Q 7 L C Z x d W 9 0 O 1 N l Y 3 R p b 2 4 x L 0 d h c 1 N 0 Y X R p b 2 5 f V m F s d W F 0 a W 9 u T W 9 k Z W w v Q X V 0 b 1 J l b W 9 2 Z W R D b 2 x 1 b W 5 z M S 5 7 U 2 F s Z S 5 E b 2 N U e X B l L D Y 1 f S Z x d W 9 0 O y w m c X V v d D t T Z W N 0 a W 9 u M S 9 H Y X N T d G F 0 a W 9 u X 1 Z h b H V h d G l v b k 1 v Z G V s L 0 F 1 d G 9 S Z W 1 v d m V k Q 2 9 s d W 1 u c z E u e 1 N h b G U u V m F s a W R p d H k s N j Z 9 J n F 1 b 3 Q 7 L C Z x d W 9 0 O 1 N l Y 3 R p b 2 4 x L 0 d h c 1 N 0 Y X R p b 2 5 f V m F s d W F 0 a W 9 u T W 9 k Z W w v Q X V 0 b 1 J l b W 9 2 Z W R D b 2 x 1 b W 5 z M S 5 7 U 2 F s Z S B D b 2 1 t Z W 5 0 c y w 2 N 3 0 m c X V v d D s s J n F 1 b 3 Q 7 U 2 V j d G l v b j E v R 2 F z U 3 R h d G l v b l 9 W Y W x 1 Y X R p b 2 5 N b 2 R l b C 9 B d X R v U m V t b 3 Z l Z E N v b H V t b n M x L n t Q b 2 9 y I E N v b m R p d G l v b i A v I E R p c 3 R y Z X N z Z W Q / L D Y 4 f S Z x d W 9 0 O y w m c X V v d D t T Z W N 0 a W 9 u M S 9 H Y X N T d G F 0 a W 9 u X 1 Z h b H V h d G l v b k 1 v Z G V s L 0 F 1 d G 9 S Z W 1 v d m V k Q 2 9 s d W 1 u c z E u e 0 N P T U 1 F T l R T L D Y 5 f S Z x d W 9 0 O 1 0 s J n F 1 b 3 Q 7 Q 2 9 s d W 1 u Q 2 9 1 b n Q m c X V v d D s 6 N z A s J n F 1 b 3 Q 7 S 2 V 5 Q 2 9 s d W 1 u T m F t Z X M m c X V v d D s 6 W 1 0 s J n F 1 b 3 Q 7 Q 2 9 s d W 1 u S W R l b n R p d G l l c y Z x d W 9 0 O z p b J n F 1 b 3 Q 7 U 2 V j d G l v b j E v R 2 F z U 3 R h d G l v b l 9 W Y W x 1 Y X R p b 2 5 N b 2 R l b C 9 B d X R v U m V t b 3 Z l Z E N v b H V t b n M x L n t L Z X l Q S U 4 s M H 0 m c X V v d D s s J n F 1 b 3 Q 7 U 2 V j d G l v b j E v R 2 F z U 3 R h d G l v b l 9 W Y W x 1 Y X R p b 2 5 N b 2 R l b C 9 B d X R v U m V t b 3 Z l Z E N v b H V t b n M x L n t Q S U 4 x M C w x f S Z x d W 9 0 O y w m c X V v d D t T Z W N 0 a W 9 u M S 9 H Y X N T d G F 0 a W 9 u X 1 Z h b H V h d G l v b k 1 v Z G V s L 0 F 1 d G 9 S Z W 1 v d m V k Q 2 9 s d W 1 u c z E u e 2 l h c 1 B J T n M s M n 0 m c X V v d D s s J n F 1 b 3 Q 7 U 2 V j d G l v b j E v R 2 F z U 3 R h d G l v b l 9 W Y W x 1 Y X R p b 2 5 N b 2 R l b C 9 B d X R v U m V t b 3 Z l Z E N v b H V t b n M x L n t N b 2 R l b C B Q S U 5 z L D N 9 J n F 1 b 3 Q 7 L C Z x d W 9 0 O 1 N l Y 3 R p b 2 4 x L 0 d h c 1 N 0 Y X R p b 2 5 f V m F s d W F 0 a W 9 u T W 9 k Z W w v Q X V 0 b 1 J l b W 9 2 Z W R D b 2 x 1 b W 5 z M S 5 7 Q W R k c m V z c y w 0 f S Z x d W 9 0 O y w m c X V v d D t T Z W N 0 a W 9 u M S 9 H Y X N T d G F 0 a W 9 u X 1 Z h b H V h d G l v b k 1 v Z G V s L 0 F 1 d G 9 S Z W 1 v d m V k Q 2 9 s d W 1 u c z E u e 0 9 X T j E s N X 0 m c X V v d D s s J n F 1 b 3 Q 7 U 2 V j d G l v b j E v R 2 F z U 3 R h d G l v b l 9 W Y W x 1 Y X R p b 2 5 N b 2 R l b C 9 B d X R v U m V t b 3 Z l Z E N v b H V t b n M x L n t D b 3 J u Z X I g T G 9 0 L D Z 9 J n F 1 b 3 Q 7 L C Z x d W 9 0 O 1 N l Y 3 R p b 2 4 x L 0 d h c 1 N 0 Y X R p b 2 5 f V m F s d W F 0 a W 9 u T W 9 k Z W w v Q X V 0 b 1 J l b W 9 2 Z W R D b 2 x 1 b W 5 z M S 5 7 W m 9 u a W 5 n L D d 9 J n F 1 b 3 Q 7 L C Z x d W 9 0 O 1 N l Y 3 R p b 2 4 x L 0 d h c 1 N 0 Y X R p b 2 5 f V m F s d W F 0 a W 9 u T W 9 k Z W w v Q X V 0 b 1 J l b W 9 2 Z W R D b 2 x 1 b W 5 z M S 5 7 T k J I R C w 4 f S Z x d W 9 0 O y w m c X V v d D t T Z W N 0 a W 9 u M S 9 H Y X N T d G F 0 a W 9 u X 1 Z h b H V h d G l v b k 1 v Z G V s L 0 F 1 d G 9 S Z W 1 v d m V k Q 2 9 s d W 1 u c z E u e 1 R h e C B E a X N 0 c m l j d C w 5 f S Z x d W 9 0 O y w m c X V v d D t T Z W N 0 a W 9 u M S 9 H Y X N T d G F 0 a W 9 u X 1 Z h b H V h d G l v b k 1 v Z G V s L 0 F 1 d G 9 S Z W 1 v d m V k Q 2 9 s d W 1 u c z E u e 1 B J T i B D b G F z c y h l c y k s M T B 9 J n F 1 b 3 Q 7 L C Z x d W 9 0 O 1 N l Y 3 R p b 2 4 x L 0 d h c 1 N 0 Y X R p b 2 5 f V m F s d W F 0 a W 9 u T W 9 k Z W w v Q X V 0 b 1 J l b W 9 2 Z W R D b 2 x 1 b W 5 z M S 5 7 V G 9 3 b n N o a X A s M T F 9 J n F 1 b 3 Q 7 L C Z x d W 9 0 O 1 N l Y 3 R p b 2 4 x L 0 d h c 1 N 0 Y X R p b 2 5 f V m F s d W F 0 a W 9 u T W 9 k Z W w v Q X V 0 b 1 J l b W 9 2 Z W R D b 2 x 1 b W 5 z M S 5 7 c H J v c G V y d H l f b m F t Z S 9 k Z X N j c m l w d G l v b i w x M n 0 m c X V v d D s s J n F 1 b 3 Q 7 U 2 V j d G l v b j E v R 2 F z U 3 R h d G l v b l 9 W Y W x 1 Y X R p b 2 5 N b 2 R l b C 9 B d X R v U m V t b 3 Z l Z E N v b H V t b n M x L n t T d W J j b G F z c z I s M T N 9 J n F 1 b 3 Q 7 L C Z x d W 9 0 O 1 N l Y 3 R p b 2 4 x L 0 d h c 1 N 0 Y X R p b 2 5 f V m F s d W F 0 a W 9 u T W 9 k Z W w v Q X V 0 b 1 J l b W 9 2 Z W R D b 2 x 1 b W 5 z M S 5 7 V G 9 0 Y W x M Y W 5 k U 0 Y s M T R 9 J n F 1 b 3 Q 7 L C Z x d W 9 0 O 1 N l Y 3 R p b 2 4 x L 0 d h c 1 N 0 Y X R p b 2 5 f V m F s d W F 0 a W 9 u T W 9 k Z W w v Q X V 0 b 1 J l b W 9 2 Z W R D b 2 x 1 b W 5 z M S 5 7 U E l O Q 2 9 1 b n Q s M T V 9 J n F 1 b 3 Q 7 L C Z x d W 9 0 O 1 N l Y 3 R p b 2 4 x L 0 d h c 1 N 0 Y X R p b 2 5 f V m F s d W F 0 a W 9 u T W 9 k Z W w v Q X V 0 b 1 J l b W 9 2 Z W R D b 2 x 1 b W 5 z M S 5 7 T G l u Z X M s M T Z 9 J n F 1 b 3 Q 7 L C Z x d W 9 0 O 1 N l Y 3 R p b 2 4 x L 0 d h c 1 N 0 Y X R p b 2 5 f V m F s d W F 0 a W 9 u T W 9 k Z W w v Q X V 0 b 1 J l b W 9 2 Z W R D b 2 x 1 b W 5 z M S 5 7 T G l u Z X M 6 U E l O c y w x N 3 0 m c X V v d D s s J n F 1 b 3 Q 7 U 2 V j d G l v b j E v R 2 F z U 3 R h d G l v b l 9 W Y W x 1 Y X R p b 2 5 N b 2 R l b C 9 B d X R v U m V t b 3 Z l Z E N v b H V t b n M x L n t C Y X N l I F J h d G U s M T h 9 J n F 1 b 3 Q 7 L C Z x d W 9 0 O 1 N l Y 3 R p b 2 4 x L 0 d h c 1 N 0 Y X R p b 2 5 f V m F s d W F 0 a W 9 u T W 9 k Z W w v Q X V 0 b 1 J l b W 9 2 Z W R D b 2 x 1 b W 5 z M S 5 7 T 1 Z S I F J h d G U s M T l 9 J n F 1 b 3 Q 7 L C Z x d W 9 0 O 1 N l Y 3 R p b 2 4 x L 0 d h c 1 N 0 Y X R p b 2 5 f V m F s d W F 0 a W 9 u T W 9 k Z W w v Q X V 0 b 1 J l b W 9 2 Z W R D b 2 x 1 b W 5 z M S 5 7 T G F u Z C B Q c m 9 y Y X R p b 2 4 s M j B 9 J n F 1 b 3 Q 7 L C Z x d W 9 0 O 1 N l Y 3 R p b 2 4 x L 0 d h c 1 N 0 Y X R p b 2 5 f V m F s d W F 0 a W 9 u T W 9 k Z W w v Q X V 0 b 1 J l b W 9 2 Z W R D b 2 x 1 b W 5 z M S 5 7 S U 5 G T F U g R m F j d G 9 y L D I x f S Z x d W 9 0 O y w m c X V v d D t T Z W N 0 a W 9 u M S 9 H Y X N T d G F 0 a W 9 u X 1 Z h b H V h d G l v b k 1 v Z G V s L 0 F 1 d G 9 S Z W 1 v d m V k Q 2 9 s d W 1 u c z E u e 0 l O R k w g U m V h c 2 9 u L D I y f S Z x d W 9 0 O y w m c X V v d D t T Z W N 0 a W 9 u M S 9 H Y X N T d G F 0 a W 9 u X 1 Z h b H V h d G l v b k 1 v Z G V s L 0 F 1 d G 9 S Z W 1 v d m V k Q 2 9 s d W 1 u c z E u e 2 5 l Y X J l c 3 R f c 2 V j b 2 5 k Y X J 5 X 3 J v Y W R f b m F t Z S w y M 3 0 m c X V v d D s s J n F 1 b 3 Q 7 U 2 V j d G l v b j E v R 2 F z U 3 R h d G l v b l 9 W Y W x 1 Y X R p b 2 5 N b 2 R l b C 9 B d X R v U m V t b 3 Z l Z E N v b H V t b n M x L n t u Z W F y Z X N 0 X 3 N l Y 2 9 u Z G F y e V 9 y b 2 F k X 2 R p c 3 R f Z n Q s M j R 9 J n F 1 b 3 Q 7 L C Z x d W 9 0 O 1 N l Y 3 R p b 2 4 x L 0 d h c 1 N 0 Y X R p b 2 5 f V m F s d W F 0 a W 9 u T W 9 k Z W w v Q X V 0 b 1 J l b W 9 2 Z W R D b 2 x 1 b W 5 z M S 5 7 Y m x k Z 3 N m L D I 1 f S Z x d W 9 0 O y w m c X V v d D t T Z W N 0 a W 9 u M S 9 H Y X N T d G F 0 a W 9 u X 1 Z h b H V h d G l v b k 1 v Z G V s L 0 F 1 d G 9 S Z W 1 v d m V k Q 2 9 s d W 1 u c z E u e 3 N 0 b 3 J l U 0 Y s M j Z 9 J n F 1 b 3 Q 7 L C Z x d W 9 0 O 1 N l Y 3 R p b 2 4 x L 0 d h c 1 N 0 Y X R p b 2 5 f V m F s d W F 0 a W 9 u T W 9 k Z W w v Q X V 0 b 1 J l b W 9 2 Z W R D b 2 x 1 b W 5 z M S 5 7 Q m x k Z y B D b G F z c y h l c y k s M j d 9 J n F 1 b 3 Q 7 L C Z x d W 9 0 O 1 N l Y 3 R p b 2 4 x L 0 d h c 1 N 0 Y X R p b 2 5 f V m F s d W F 0 a W 9 u T W 9 k Z W w v Q X V 0 b 1 J l b W 9 2 Z W R D b 2 x 1 b W 5 z M S 5 7 W W V h c i B C d W l s d C w y O H 0 m c X V v d D s s J n F 1 b 3 Q 7 U 2 V j d G l v b j E v R 2 F z U 3 R h d G l v b l 9 W Y W x 1 Y X R p b 2 5 N b 2 R l b C 9 B d X R v U m V t b 3 Z l Z E N v b H V t b n M x L n t B b H Q g Q 0 R V c y w y O X 0 m c X V v d D s s J n F 1 b 3 Q 7 U 2 V j d G l v b j E v R 2 F z U 3 R h d G l v b l 9 W Y W x 1 Y X R p b 2 5 N b 2 R l b C 9 B d X R v U m V t b 3 Z l Z E N v b H V t b n M x L n t Q c m 9 y Y X R p b 2 4 o c y k s M z B 9 J n F 1 b 3 Q 7 L C Z x d W 9 0 O 1 N l Y 3 R p b 2 4 x L 0 d h c 1 N 0 Y X R p b 2 5 f V m F s d W F 0 a W 9 u T W 9 k Z W w v Q X V 0 b 1 J l b W 9 2 Z W R D b 2 x 1 b W 5 z M S 5 7 T 2 N j I C U s M z F 9 J n F 1 b 3 Q 7 L C Z x d W 9 0 O 1 N l Y 3 R p b 2 4 x L 0 d h c 1 N 0 Y X R p b 2 5 f V m F s d W F 0 a W 9 u T W 9 k Z W w v Q X V 0 b 1 J l b W 9 2 Z W R D b 2 x 1 b W 5 z M S 5 7 U 3 R v c m U g U 2 l 6 Z S B G Y W N 0 b 3 I s M z J 9 J n F 1 b 3 Q 7 L C Z x d W 9 0 O 1 N l Y 3 R p b 2 4 x L 0 d h c 1 N 0 Y X R p b 2 5 f V m F s d W F 0 a W 9 u T W 9 k Z W w v Q X V 0 b 1 J l b W 9 2 Z W R D b 2 x 1 b W 5 z M S 5 7 T G F u Z C B T a X p l I E Z h Y 3 R v c i w z M 3 0 m c X V v d D s s J n F 1 b 3 Q 7 U 2 V j d G l v b j E v R 2 F z U 3 R h d G l v b l 9 W Y W x 1 Y X R p b 2 5 N b 2 R l b C 9 B d X R v U m V t b 3 Z l Z E N v b H V t b n M x L n t M b 2 N h d G l v b i B G Y W N 0 b 3 I s M z R 9 J n F 1 b 3 Q 7 L C Z x d W 9 0 O 1 N l Y 3 R p b 2 4 x L 0 d h c 1 N 0 Y X R p b 2 5 f V m F s d W F 0 a W 9 u T W 9 k Z W w v Q X V 0 b 1 J l b W 9 2 Z W R D b 2 x 1 b W 5 z M S 5 7 Q 2 9 u Z G l 0 a W 9 u I E Z h Y 3 R v c i w z N X 0 m c X V v d D s s J n F 1 b 3 Q 7 U 2 V j d G l v b j E v R 2 F z U 3 R h d G l v b l 9 W Y W x 1 Y X R p b 2 5 N b 2 R l b C 9 B d X R v U m V t b 3 Z l Z E N v b H V t b n M x L n t j Y X J 3 Y X N o L D M 2 f S Z x d W 9 0 O y w m c X V v d D t T Z W N 0 a W 9 u M S 9 H Y X N T d G F 0 a W 9 u X 1 Z h b H V h d G l v b k 1 v Z G V s L 0 F 1 d G 9 S Z W 1 v d m V k Q 2 9 s d W 1 u c z E u e 2 Y v c i w z N 3 0 m c X V v d D s s J n F 1 b 3 Q 7 U 2 V j d G l v b j E v R 2 F z U 3 R h d G l v b l 9 W Y W x 1 Y X R p b 2 5 N b 2 R l b C 9 B d X R v U m V t b 3 Z l Z E N v b H V t b n M x L n t N Z W R p Y W 4 g Q 2 9 t c C 4 g J C 9 T R i A o T G F u Z C k s M z h 9 J n F 1 b 3 Q 7 L C Z x d W 9 0 O 1 N l Y 3 R p b 2 4 x L 0 d h c 1 N 0 Y X R p b 2 5 f V m F s d W F 0 a W 9 u T W 9 k Z W w v Q X V 0 b 1 J l b W 9 2 Z W R D b 2 x 1 b W 5 z M S 5 7 U 3 R v c m U g U 2 l 6 Z S B B Z G o s M z l 9 J n F 1 b 3 Q 7 L C Z x d W 9 0 O 1 N l Y 3 R p b 2 4 x L 0 d h c 1 N 0 Y X R p b 2 5 f V m F s d W F 0 a W 9 u T W 9 k Z W w v Q X V 0 b 1 J l b W 9 2 Z W R D b 2 x 1 b W 5 z M S 5 7 T G F u Z C B T a X p l I E F k a i w 0 M H 0 m c X V v d D s s J n F 1 b 3 Q 7 U 2 V j d G l v b j E v R 2 F z U 3 R h d G l v b l 9 W Y W x 1 Y X R p b 2 5 N b 2 R l b C 9 B d X R v U m V t b 3 Z l Z E N v b H V t b n M x L n t M b 2 M g Q W R q L D Q x f S Z x d W 9 0 O y w m c X V v d D t T Z W N 0 a W 9 u M S 9 H Y X N T d G F 0 a W 9 u X 1 Z h b H V h d G l v b k 1 v Z G V s L 0 F 1 d G 9 S Z W 1 v d m V k Q 2 9 s d W 1 u c z E u e 0 N v b m Q g Q W R q L D Q y f S Z x d W 9 0 O y w m c X V v d D t T Z W N 0 a W 9 u M S 9 H Y X N T d G F 0 a W 9 u X 1 Z h b H V h d G l v b k 1 v Z G V s L 0 F 1 d G 9 S Z W 1 v d m V k Q 2 9 s d W 1 u c z E u e 0 N h c l d h c 2 g g Q W R q L D Q z f S Z x d W 9 0 O y w m c X V v d D t T Z W N 0 a W 9 u M S 9 H Y X N T d G F 0 a W 9 u X 1 Z h b H V h d G l v b k 1 v Z G V s L 0 F 1 d G 9 S Z W 1 v d m V k Q 2 9 s d W 1 u c z E u e 0 Y v U i B B Z G o s N D R 9 J n F 1 b 3 Q 7 L C Z x d W 9 0 O 1 N l Y 3 R p b 2 4 x L 0 d h c 1 N 0 Y X R p b 2 5 f V m F s d W F 0 a W 9 u T W 9 k Z W w v Q X V 0 b 1 J l b W 9 2 Z W R D b 2 x 1 b W 5 z M S 5 7 Q W R q L i B D b 2 1 w I C Q v U 0 Y g K E x h b m Q p L D Q 1 f S Z x d W 9 0 O y w m c X V v d D t T Z W N 0 a W 9 u M S 9 H Y X N T d G F 0 a W 9 u X 1 Z h b H V h d G l v b k 1 v Z G V s L 0 F 1 d G 9 S Z W 1 v d m V k Q 2 9 s d W 1 u c z E u e 0 1 h c m t l d C B W Y W x 1 Z S w 0 N n 0 m c X V v d D s s J n F 1 b 3 Q 7 U 2 V j d G l v b j E v R 2 F z U 3 R h d G l v b l 9 W Y W x 1 Y X R p b 2 5 N b 2 R l b C 9 B d X R v U m V t b 3 Z l Z E N v b H V t b n M x L n t U b 3 R h b C B M Y W 5 k I F Z h b C w 0 N 3 0 m c X V v d D s s J n F 1 b 3 Q 7 U 2 V j d G l v b j E v R 2 F z U 3 R h d G l v b l 9 W Y W x 1 Y X R p b 2 5 N b 2 R l b C 9 B d X R v U m V t b 3 Z l Z E N v b H V t b n M x L n s y M D I 0 I F B h c n R p Y W w g V m F s d W U s N D h 9 J n F 1 b 3 Q 7 L C Z x d W 9 0 O 1 N l Y 3 R p b 2 4 x L 0 d h c 1 N 0 Y X R p b 2 5 f V m F s d W F 0 a W 9 u T W 9 k Z W w v Q X V 0 b 1 J l b W 9 2 Z W R D b 2 x 1 b W 5 z M S 5 7 M j A y N C B Q Y X J 0 a W F s I F Z h b H V l I F J l Y X N v b i w 0 O X 0 m c X V v d D s s J n F 1 b 3 Q 7 U 2 V j d G l v b j E v R 2 F z U 3 R h d G l v b l 9 W Y W x 1 Y X R p b 2 5 N b 2 R l b C 9 B d X R v U m V t b 3 Z l Z E N v b H V t b n M x L n t V c G x v Y W Q g Q 2 9 k Z S w 1 M H 0 m c X V v d D s s J n F 1 b 3 Q 7 U 2 V j d G l v b j E v R 2 F z U 3 R h d G l v b l 9 W Y W x 1 Y X R p b 2 5 N b 2 R l b C 9 B d X R v U m V t b 3 Z l Z E N v b H V t b n M x L n s y M D I z L l R v d G F s I E 1 W L D U x f S Z x d W 9 0 O y w m c X V v d D t T Z W N 0 a W 9 u M S 9 H Y X N T d G F 0 a W 9 u X 1 Z h b H V h d G l v b k 1 v Z G V s L 0 F 1 d G 9 S Z W 1 v d m V k Q 2 9 s d W 1 u c z E u e y U g Q 2 h h b m d l L D U y f S Z x d W 9 0 O y w m c X V v d D t T Z W N 0 a W 9 u M S 9 H Y X N T d G F 0 a W 9 u X 1 Z h b H V h d G l v b k 1 v Z G V s L 0 F 1 d G 9 S Z W 1 v d m V k Q 2 9 s d W 1 u c z E u e z I w M j M g J C 9 T R i w 1 M 3 0 m c X V v d D s s J n F 1 b 3 Q 7 U 2 V j d G l v b j E v R 2 F z U 3 R h d G l v b l 9 W Y W x 1 Y X R p b 2 5 N b 2 R l b C 9 B d X R v U m V t b 3 Z l Z E N v b H V t b n M x L n s y M D I z L l R v d G F s I E F W L D U 0 f S Z x d W 9 0 O y w m c X V v d D t T Z W N 0 a W 9 u M S 9 H Y X N T d G F 0 a W 9 u X 1 Z h b H V h d G l v b k 1 v Z G V s L 0 F 1 d G 9 S Z W 1 v d m V k Q 2 9 s d W 1 u c z E u e 0 x P Q S w 1 N X 0 m c X V v d D s s J n F 1 b 3 Q 7 U 2 V j d G l v b j E v R 2 F z U 3 R h d G l v b l 9 W Y W x 1 Y X R p b 2 5 N b 2 R l b C 9 B d X R v U m V t b 3 Z l Z E N v b H V t b n M x L n t S Z W x p Z W Y s N T Z 9 J n F 1 b 3 Q 7 L C Z x d W 9 0 O 1 N l Y 3 R p b 2 4 x L 0 d h c 1 N 0 Y X R p b 2 5 f V m F s d W F 0 a W 9 u T W 9 k Z W w v Q X V 0 b 1 J l b W 9 2 Z W R D b 2 x 1 b W 5 z M S 5 7 M j A y M y 5 D Q V N F T k 8 s N T d 9 J n F 1 b 3 Q 7 L C Z x d W 9 0 O 1 N l Y 3 R p b 2 4 x L 0 d h c 1 N 0 Y X R p b 2 5 f V m F s d W F 0 a W 9 u T W 9 k Z W w v Q X V 0 b 1 J l b W 9 2 Z W R D b 2 x 1 b W 5 z M S 5 7 M j A y M i 5 D Q V N F T k 8 s N T h 9 J n F 1 b 3 Q 7 L C Z x d W 9 0 O 1 N l Y 3 R p b 2 4 x L 0 d h c 1 N 0 Y X R p b 2 5 f V m F s d W F 0 a W 9 u T W 9 k Z W w v Q X V 0 b 1 J l b W 9 2 Z W R D b 2 x 1 b W 5 z M S 5 7 M j A y M S 5 D Q V N F T k 8 s N T l 9 J n F 1 b 3 Q 7 L C Z x d W 9 0 O 1 N l Y 3 R p b 2 4 x L 0 d h c 1 N 0 Y X R p b 2 5 f V m F s d W F 0 a W 9 u T W 9 k Z W w v Q X V 0 b 1 J l b W 9 2 Z W R D b 2 x 1 b W 5 z M S 5 7 U 2 F s Z S 5 E b 2 N 1 b W V u d C B O d W 1 i Z X I s N j B 9 J n F 1 b 3 Q 7 L C Z x d W 9 0 O 1 N l Y 3 R p b 2 4 x L 0 d h c 1 N 0 Y X R p b 2 5 f V m F s d W F 0 a W 9 u T W 9 k Z W w v Q X V 0 b 1 J l b W 9 2 Z W R D b 2 x 1 b W 5 z M S 5 7 U 2 F s Z S 5 Q c m l j Z S w 2 M X 0 m c X V v d D s s J n F 1 b 3 Q 7 U 2 V j d G l v b j E v R 2 F z U 3 R h d G l v b l 9 W Y W x 1 Y X R p b 2 5 N b 2 R l b C 9 B d X R v U m V t b 3 Z l Z E N v b H V t b n M x L n t Q c m l j Z S A v I F N G L D Y y f S Z x d W 9 0 O y w m c X V v d D t T Z W N 0 a W 9 u M S 9 H Y X N T d G F 0 a W 9 u X 1 Z h b H V h d G l v b k 1 v Z G V s L 0 F 1 d G 9 S Z W 1 v d m V k Q 2 9 s d W 1 u c z E u e 1 N h b G U u R G F 0 Z S w 2 M 3 0 m c X V v d D s s J n F 1 b 3 Q 7 U 2 V j d G l v b j E v R 2 F z U 3 R h d G l v b l 9 W Y W x 1 Y X R p b 2 5 N b 2 R l b C 9 B d X R v U m V t b 3 Z l Z E N v b H V t b n M x L n t T Y W x l L l B J T n M s N j R 9 J n F 1 b 3 Q 7 L C Z x d W 9 0 O 1 N l Y 3 R p b 2 4 x L 0 d h c 1 N 0 Y X R p b 2 5 f V m F s d W F 0 a W 9 u T W 9 k Z W w v Q X V 0 b 1 J l b W 9 2 Z W R D b 2 x 1 b W 5 z M S 5 7 U 2 F s Z S 5 E b 2 N U e X B l L D Y 1 f S Z x d W 9 0 O y w m c X V v d D t T Z W N 0 a W 9 u M S 9 H Y X N T d G F 0 a W 9 u X 1 Z h b H V h d G l v b k 1 v Z G V s L 0 F 1 d G 9 S Z W 1 v d m V k Q 2 9 s d W 1 u c z E u e 1 N h b G U u V m F s a W R p d H k s N j Z 9 J n F 1 b 3 Q 7 L C Z x d W 9 0 O 1 N l Y 3 R p b 2 4 x L 0 d h c 1 N 0 Y X R p b 2 5 f V m F s d W F 0 a W 9 u T W 9 k Z W w v Q X V 0 b 1 J l b W 9 2 Z W R D b 2 x 1 b W 5 z M S 5 7 U 2 F s Z S B D b 2 1 t Z W 5 0 c y w 2 N 3 0 m c X V v d D s s J n F 1 b 3 Q 7 U 2 V j d G l v b j E v R 2 F z U 3 R h d G l v b l 9 W Y W x 1 Y X R p b 2 5 N b 2 R l b C 9 B d X R v U m V t b 3 Z l Z E N v b H V t b n M x L n t Q b 2 9 y I E N v b m R p d G l v b i A v I E R p c 3 R y Z X N z Z W Q / L D Y 4 f S Z x d W 9 0 O y w m c X V v d D t T Z W N 0 a W 9 u M S 9 H Y X N T d G F 0 a W 9 u X 1 Z h b H V h d G l v b k 1 v Z G V s L 0 F 1 d G 9 S Z W 1 v d m V k Q 2 9 s d W 1 u c z E u e 0 N P T U 1 F T l R T L D Y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2 F z U 3 R h d G l v b l 9 W Y W x 1 Y X R p b 2 5 N b 2 R l b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Y X N T d G F 0 a W 9 u X 1 Z h b H V h d G l v b k 1 v Z G V s L 0 d h c 1 N 0 Y X R p b 2 5 f V m F s d W F 0 a W 9 u T W 9 k Z W x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Y X N T d G F 0 a W 9 u X 1 Z h b H V h d G l v b k 1 v Z G V s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v d G V s c 1 9 W Y W x 1 Y X R p b 2 5 N b 2 R l b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I 4 N j V l Y W U 0 L W N h N z M t N G F m Y i 1 i N j l j L T Q 5 N j Q x Y m F h M j A 1 N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R d W V y e U d y b 3 V w S U Q i I F Z h b H V l P S J z Z G Q w M T g x M D M t M T R h Z i 0 0 N j h h L T k w Y m U t Z G J m M z d j Y m I 1 M D F i I i A v P j x F b n R y e S B U e X B l P S J O Y X Z p Z 2 F 0 a W 9 u U 3 R l c E 5 h b W U i I F Z h b H V l P S J z T m F 2 a W d h d G l v b i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M Y X N 0 V X B k Y X R l Z C I g V m F s d W U 9 I m Q y M D I 0 L T A 4 L T M w V D E 1 O j Q 1 O j A 4 L j E 1 N T k 5 M z h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h v d G V s c 1 9 W Y W x 1 Y X R p b 2 5 N b 2 R l b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b 3 R l b H N f V m F s d W F 0 a W 9 u T W 9 k Z W w v S G 9 0 Z W x z X 1 Z h b H V h d G l v b k 1 v Z G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G 9 0 Z W x z X 1 Z h b H V h d G l v b k 1 v Z G V s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v d G V s c 1 9 W Y W x 1 Y X R p b 2 5 N b 2 R l b C 9 S Z W 1 v d m V k J T I w R X J y b 3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G 9 0 Z W x z X 1 Z h b H V h d G l v b k 1 v Z G V s L 1 J l c G x h Y 2 V k J T I w R X J y b 3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F z U 3 R h d G l v b l 9 W Y W x 1 Y X R p b 2 5 N b 2 R l b C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b 3 R l b H N f V m F s d W F 0 a W 9 u T W 9 k Z W w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l 0 e V R y a V B J T n N f U G V y S 2 V 5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j d l N m M 5 O W I t N T E 5 Y y 0 0 M D A 5 L W F h Y z Y t O W Y z N z N h N j U w Z j l h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R d W V y e U d y b 3 V w S U Q i I F Z h b H V l P S J z O W U w Z D U 5 M 2 Y t Z D l k N y 0 0 M j M 1 L T l h O G Y t M T F l M m U z Z D J i Z D A x I i A v P j x F b n R y e S B U e X B l P S J M b 2 F k Z W R U b 0 F u Y W x 5 c 2 l z U 2 V y d m l j Z X M i I F Z h b H V l P S J s M C I g L z 4 8 R W 5 0 c n k g V H l w Z T 0 i R m l s b E x h c 3 R V c G R h d G V k I i B W Y W x 1 Z T 0 i Z D I w M j Q t M D M t M D V U M j I 6 N D E 6 M z I u O T U 3 N T M y M F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S Z X N 1 b H R U e X B l I i B W Y W x 1 Z T 0 i c 1 R h Y m x l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0 N p d H l U c m l Q S U 5 z X 1 B l c k t l e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a X R 5 V H J p U E l O c 1 9 Q Z X J L Z X k v R 3 J v d X B l Z E J 5 S 2 V 5 U E l O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n V y c 2 l u Z 0 h v b W V f V m F s d W F 0 a W 9 u T W 9 k Z W w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w N G E 0 Z D U 1 Z i 1 l Z D A 4 L T R j Z j M t Y j Q 5 N S 0 z Z j F k N z A z N D E 3 Z G Y i I C 8 + P E V u d H J 5 I F R 5 c G U 9 I k Z p b G x F b m F i b G V k I i B W Y W x 1 Z T 0 i b D A i I C 8 + P E V u d H J 5 I F R 5 c G U 9 I k Z p b G x l Z E N v b X B s Z X R l U m V z d W x 0 V G 9 X b 3 J r c 2 h l Z X Q i I F Z h b H V l P S J s M C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l F 1 Z X J 5 R 3 J v d X B J R C I g V m F s d W U 9 I n N k Z D A x O D E w M y 0 x N G F m L T Q 2 O G E t O T B i Z S 1 k Y m Y z N 2 N i Y j U w M W I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Z p b G x F c n J v c k N v Z G U i I F Z h b H V l P S J z V W 5 r b m 9 3 b i I g L z 4 8 R W 5 0 c n k g V H l w Z T 0 i Q n V m Z m V y T m V 4 d F J l Z n J l c 2 g i I F Z h b H V l P S J s M S I g L z 4 8 R W 5 0 c n k g V H l w Z T 0 i Q W R k Z W R U b 0 R h d G F N b 2 R l b C I g V m F s d W U 9 I m w w I i A v P j x F b n R y e S B U e X B l P S J G a W x s T G F z d F V w Z G F 0 Z W Q i I F Z h b H V l P S J k M j A y N C 0 w O C 0 z M F Q x N T o 1 N T o w M y 4 1 N D c x M z U x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O d X J z a W 5 n S G 9 t Z V 9 W Y W x 1 Y X R p b 2 5 N b 2 R l b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d X J z a W 5 n S G 9 t Z V 9 W Y W x 1 Y X R p b 2 5 N b 2 R l b C 9 O d X J z a W 5 n S G 9 t Z V 9 W Y W x 1 Y X R p b 2 5 N b 2 R l b F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1 c n N p b m d I b 2 1 l X 1 Z h b H V h d G l v b k 1 v Z G V s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1 c n N p b m d I b 2 1 l X 1 Z h b H V h d G l v b k 1 v Z G V s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M l 9 D b 2 1 t N T E 3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z h l Y W M y Z D Y t Z W Y 0 O S 0 0 Z T Y 3 L T g x M j g t Z W V j Y j M x M T g 4 M D Q 1 I i A v P j x F b n R y e S B U e X B l P S J G a W x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d y b 3 V w S U Q i I F Z h b H V l P S J z Z G Q w M T g x M D M t M T R h Z i 0 0 N j h h L T k w Y m U t Z G J m M z d j Y m I 1 M D F i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E x h c 3 R V c G R h d G V k I i B W Y W x 1 Z T 0 i Z D I w M j Q t M D g t M z B U M T U 6 N D A 6 N D c u O T I 0 M T Y 1 M l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V D c y X 0 N v b W 0 1 M T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y X 0 N v b W 0 1 M T c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y X 0 N v b W 0 1 M T c v V D c y X 0 x h a 2 V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J f Q 2 9 u Z G 9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z N m Y j E 1 N T I t O D A 2 M y 0 0 Y W U x L W I 5 Z G M t N D k w N G E 0 N T A x M j B k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R d W V y e U d y b 3 V w S U Q i I F Z h b H V l P S J z Z G Q w M T g x M D M t M T R h Z i 0 0 N j h h L T k w Y m U t Z G J m M z d j Y m I 1 M D F i I i A v P j x F b n R y e S B U e X B l P S J G a W x s T G F z d F V w Z G F 0 Z W Q i I F Z h b H V l P S J k M j A y N C 0 w O C 0 z M F Q x N T o 0 M T o w N S 4 0 N z M 4 N j k 0 W i I g L z 4 8 R W 5 0 c n k g V H l w Z T 0 i R m l s b E N v b H V t b l R 5 c G V z I i B W Y W x 1 Z T 0 i c 0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S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D b 2 x 1 b W 5 O Y W 1 l c y I g V m F s d W U 9 I n N b J n F 1 b 3 Q 7 S 2 V 5 U E l O J n F 1 b 3 Q 7 L C Z x d W 9 0 O 1 B J T j E w J n F 1 b 3 Q 7 L C Z x d W 9 0 O 2 l h c 1 B J T n M m c X V v d D s s J n F 1 b 3 Q 7 T W 9 k Z W w g U E l O c y Z x d W 9 0 O y w m c X V v d D t B Z G R y Z X N z J n F 1 b 3 Q 7 L C Z x d W 9 0 O 0 9 X T j E m c X V v d D s s J n F 1 b 3 Q 7 Q 2 9 y b m V y I E x v d C Z x d W 9 0 O y w m c X V v d D t a b 2 5 p b m c m c X V v d D s s J n F 1 b 3 Q 7 T k J I R C Z x d W 9 0 O y w m c X V v d D t U Y X g g R G l z d H J p Y 3 Q m c X V v d D s s J n F 1 b 3 Q 7 U E l O I E N s Y X N z K G V z K S Z x d W 9 0 O y w m c X V v d D t U b 3 d u c 2 h p c C Z x d W 9 0 O y w m c X V v d D t T d W J j b G F z c z I m c X V v d D s s J n F 1 b 3 Q 7 V G 9 0 Y W x M Y W 5 k U 0 Y m c X V v d D s s J n F 1 b 3 Q 7 U E l O Q 2 9 1 b n Q m c X V v d D s s J n F 1 b 3 Q 7 T G l u Z X M m c X V v d D s s J n F 1 b 3 Q 7 T G l u Z X M 6 U E l O c y Z x d W 9 0 O y w m c X V v d D t C Y X N l I F J h d G U m c X V v d D s s J n F 1 b 3 Q 7 T 1 Z S I F J h d G U m c X V v d D s s J n F 1 b 3 Q 7 T G F u Z C B Q c m 9 y Y X R p b 2 4 m c X V v d D s s J n F 1 b 3 Q 7 S U 5 G T F U g R m F j d G 9 y J n F 1 b 3 Q 7 L C Z x d W 9 0 O 0 l O R k w g U m V h c 2 9 u J n F 1 b 3 Q 7 L C Z x d W 9 0 O 2 5 l Y X J l c 3 R f c 2 V j b 2 5 k Y X J 5 X 3 J v Y W R f b m F t Z S Z x d W 9 0 O y w m c X V v d D t u Z W F y Z X N 0 X 3 N l Y 2 9 u Z G F y e V 9 y b 2 F k X 2 R p c 3 R f Z n Q m c X V v d D s s J n F 1 b 3 Q 7 Y m x k Z 3 N m J n F 1 b 3 Q 7 L C Z x d W 9 0 O 0 J s Z G c g Q 2 x h c 3 M o Z X M p J n F 1 b 3 Q 7 L C Z x d W 9 0 O 1 l l Y X I g Q n V p b H Q m c X V v d D s s J n F 1 b 3 Q 7 Q W x 0 I E N E V X M m c X V v d D s s J n F 1 b 3 Q 7 U H J v c m F 0 a W 9 u K H M p J n F 1 b 3 Q 7 L C Z x d W 9 0 O 0 9 j Y y A l J n F 1 b 3 Q 7 L C Z x d W 9 0 O 1 N p e m U g R m F j d G 9 y J n F 1 b 3 Q 7 L C Z x d W 9 0 O 0 x v Y 2 F 0 a W 9 u I E Z h Y 3 R v c i Z x d W 9 0 O y w m c X V v d D t D b 2 5 k a X R p b 2 4 g R m F j d G 9 y J n F 1 b 3 Q 7 L C Z x d W 9 0 O 0 l u d m V z d G 1 l b n Q g U m F 0 a W 5 n J n F 1 b 3 Q 7 L C Z x d W 9 0 O 0 1 h c m t l d C B S Z W 5 0 I C Q v U 0 Y m c X V v d D s s J n F 1 b 3 Q 7 U 2 l 6 Z S B B Z G o m c X V v d D s s J n F 1 b 3 Q 7 T G 9 j I E F k a i Z x d W 9 0 O y w m c X V v d D t D b 2 5 k I E F k a i Z x d W 9 0 O y w m c X V v d D t B Z G o g U m V u d C A k L 1 N G J n F 1 b 3 Q 7 L C Z x d W 9 0 O 1 B H S S Z x d W 9 0 O y w m c X V v d D t W L 0 M m c X V v d D s s J n F 1 b 3 Q 7 R U d J J n F 1 b 3 Q 7 L C Z x d W 9 0 O 0 5 v b i B U Y X g g T 3 B F e F x u K C U g b 2 Y g R U d J K S Z x d W 9 0 O y w m c X V v d D t O b 2 4 g V G F 4 I E 9 w R X h c b k N v b m Q g Q W R q L i Z x d W 9 0 O y w m c X V v d D t O b 2 4 g V G F 4 I E 9 w R X h c b i g l I G 9 m I E V H S S k g Q W R q d X N 0 Z W Q m c X V v d D s s J n F 1 b 3 Q 7 T m 9 u I F R h e C B P c E V 4 X G 4 o J C k m c X V v d D s s J n F 1 b 3 Q 7 U k U g V G F 4 I E V z d F x u K E J h c 2 V k I G 9 u I E 1 W K S Z x d W 9 0 O y w m c X V v d D t B d m c u I E V m Z m V j d G l 2 Z S B S Y X R l J n F 1 b 3 Q 7 L C Z x d W 9 0 O 0 V z d C B U Y X g g Y X M g J S B v Z i B F R 0 k m c X V v d D s s J n F 1 b 3 Q 7 J S B F e H A u J n F 1 b 3 Q 7 L C Z x d W 9 0 O 1 R v d G F s I E V 4 c C Z x d W 9 0 O y w m c X V v d D t O T 0 k m c X V v d D s s J n F 1 b 3 Q 7 Q 2 F w I F J h d G U m c X V v d D s s J n F 1 b 3 Q 7 S W 5 j b 2 1 l I E 1 W J n F 1 b 3 Q 7 L C Z x d W 9 0 O 0 l u Y y B N V i A k L 1 N G J n F 1 b 3 Q 7 L C Z x d W 9 0 O 0 Z p b m F s I E 1 W I C 8 g U 0 Y m c X V v d D s s J n F 1 b 3 Q 7 R X h j Z X N z I E x h b m Q g Q X J l Y S Z x d W 9 0 O y w m c X V v d D t F e G N l c 3 M g T G F u Z C B W Y W x 1 Z S Z x d W 9 0 O y w m c X V v d D t N Y X J r Z X Q g V m F s d W U m c X V v d D s s J n F 1 b 3 Q 7 M j A y N C B Q Y X J 0 a W F s I F Z h b H V l J n F 1 b 3 Q 7 L C Z x d W 9 0 O z I w M j Q g U G F y d G l h b C B W Y W x 1 Z S B S Z W F z b 2 4 m c X V v d D s s J n F 1 b 3 Q 7 V X B s b 2 F k I E N v Z G U m c X V v d D s s J n F 1 b 3 Q 7 M j A y M y 5 U b 3 R h b C B N V i Z x d W 9 0 O y w m c X V v d D s l I E N o Y W 5 n Z S Z x d W 9 0 O y w m c X V v d D s y M D I z I C Q v U 0 Y m c X V v d D s s J n F 1 b 3 Q 7 M j A y M y 5 U b 3 R h b C B B V i Z x d W 9 0 O y w m c X V v d D t M T 0 E m c X V v d D s s J n F 1 b 3 Q 7 U m V s a W V m J n F 1 b 3 Q 7 L C Z x d W 9 0 O z I w M j M u Q 0 F T R U 5 P J n F 1 b 3 Q 7 L C Z x d W 9 0 O z I w M j I u Q 0 F T R U 5 P J n F 1 b 3 Q 7 L C Z x d W 9 0 O z I w M j E u Q 0 F T R U 5 P J n F 1 b 3 Q 7 L C Z x d W 9 0 O 1 N h b G U u R G 9 j d W 1 l b n Q g T n V t Y m V y J n F 1 b 3 Q 7 L C Z x d W 9 0 O 1 N h b G U u U H J p Y 2 U m c X V v d D s s J n F 1 b 3 Q 7 U H J p Y 2 U g L y B T R i Z x d W 9 0 O y w m c X V v d D t T Y W x l L k R h d G U m c X V v d D s s J n F 1 b 3 Q 7 U 2 F s Z S 5 Q S U 5 z J n F 1 b 3 Q 7 L C Z x d W 9 0 O 1 N h b G U u R G 9 j V H l w Z S Z x d W 9 0 O y w m c X V v d D t T Y W x l L l Z h b G l k a X R 5 J n F 1 b 3 Q 7 L C Z x d W 9 0 O 1 N h b G U g Q 2 9 t b W V u d H M m c X V v d D s s J n F 1 b 3 Q 7 U G 9 v c i B D b 2 5 k a X R p b 2 4 g L y B E a X N 0 c m V z c 2 V k P y Z x d W 9 0 O y w m c X V v d D t D T 0 1 N R U 5 U U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N z V f U m 9 n Z X J z U G F y a 1 9 D b 2 5 k b 3 M v Q X V 0 b 1 J l b W 9 2 Z W R D b 2 x 1 b W 5 z M S 5 7 S 2 V 5 U E l O L D B 9 J n F 1 b 3 Q 7 L C Z x d W 9 0 O 1 N l Y 3 R p b 2 4 x L 1 Q 3 N V 9 S b 2 d l c n N Q Y X J r X 0 N v b m R v c y 9 B d X R v U m V t b 3 Z l Z E N v b H V t b n M x L n t Q S U 4 x M C w x f S Z x d W 9 0 O y w m c X V v d D t T Z W N 0 a W 9 u M S 9 U N z V f U m 9 n Z X J z U G F y a 1 9 D b 2 5 k b 3 M v Q X V 0 b 1 J l b W 9 2 Z W R D b 2 x 1 b W 5 z M S 5 7 a W F z U E l O c y w y f S Z x d W 9 0 O y w m c X V v d D t T Z W N 0 a W 9 u M S 9 U N z V f U m 9 n Z X J z U G F y a 1 9 D b 2 5 k b 3 M v Q X V 0 b 1 J l b W 9 2 Z W R D b 2 x 1 b W 5 z M S 5 7 T W 9 k Z W w g U E l O c y w z f S Z x d W 9 0 O y w m c X V v d D t T Z W N 0 a W 9 u M S 9 U N z V f U m 9 n Z X J z U G F y a 1 9 D b 2 5 k b 3 M v Q X V 0 b 1 J l b W 9 2 Z W R D b 2 x 1 b W 5 z M S 5 7 Q W R k c m V z c y w 0 f S Z x d W 9 0 O y w m c X V v d D t T Z W N 0 a W 9 u M S 9 U N z V f U m 9 n Z X J z U G F y a 1 9 D b 2 5 k b 3 M v Q X V 0 b 1 J l b W 9 2 Z W R D b 2 x 1 b W 5 z M S 5 7 T 1 d O M S w 1 f S Z x d W 9 0 O y w m c X V v d D t T Z W N 0 a W 9 u M S 9 U N z V f U m 9 n Z X J z U G F y a 1 9 D b 2 5 k b 3 M v Q X V 0 b 1 J l b W 9 2 Z W R D b 2 x 1 b W 5 z M S 5 7 Q 2 9 y b m V y I E x v d C w 2 f S Z x d W 9 0 O y w m c X V v d D t T Z W N 0 a W 9 u M S 9 U N z V f U m 9 n Z X J z U G F y a 1 9 D b 2 5 k b 3 M v Q X V 0 b 1 J l b W 9 2 Z W R D b 2 x 1 b W 5 z M S 5 7 W m 9 u a W 5 n L D d 9 J n F 1 b 3 Q 7 L C Z x d W 9 0 O 1 N l Y 3 R p b 2 4 x L 1 Q 3 N V 9 S b 2 d l c n N Q Y X J r X 0 N v b m R v c y 9 B d X R v U m V t b 3 Z l Z E N v b H V t b n M x L n t O Q k h E L D h 9 J n F 1 b 3 Q 7 L C Z x d W 9 0 O 1 N l Y 3 R p b 2 4 x L 1 Q 3 N V 9 S b 2 d l c n N Q Y X J r X 0 N v b m R v c y 9 B d X R v U m V t b 3 Z l Z E N v b H V t b n M x L n t U Y X g g R G l z d H J p Y 3 Q s O X 0 m c X V v d D s s J n F 1 b 3 Q 7 U 2 V j d G l v b j E v V D c 1 X 1 J v Z 2 V y c 1 B h c m t f Q 2 9 u Z G 9 z L 0 F 1 d G 9 S Z W 1 v d m V k Q 2 9 s d W 1 u c z E u e 1 B J T i B D b G F z c y h l c y k s M T B 9 J n F 1 b 3 Q 7 L C Z x d W 9 0 O 1 N l Y 3 R p b 2 4 x L 1 Q 3 N V 9 S b 2 d l c n N Q Y X J r X 0 N v b m R v c y 9 B d X R v U m V t b 3 Z l Z E N v b H V t b n M x L n t U b 3 d u c 2 h p c C w x M X 0 m c X V v d D s s J n F 1 b 3 Q 7 U 2 V j d G l v b j E v V D c 1 X 1 J v Z 2 V y c 1 B h c m t f Q 2 9 u Z G 9 z L 0 F 1 d G 9 S Z W 1 v d m V k Q 2 9 s d W 1 u c z E u e 1 N 1 Y m N s Y X N z M i w x M n 0 m c X V v d D s s J n F 1 b 3 Q 7 U 2 V j d G l v b j E v V D c 1 X 1 J v Z 2 V y c 1 B h c m t f Q 2 9 u Z G 9 z L 0 F 1 d G 9 S Z W 1 v d m V k Q 2 9 s d W 1 u c z E u e 1 R v d G F s T G F u Z F N G L D E z f S Z x d W 9 0 O y w m c X V v d D t T Z W N 0 a W 9 u M S 9 U N z V f U m 9 n Z X J z U G F y a 1 9 D b 2 5 k b 3 M v Q X V 0 b 1 J l b W 9 2 Z W R D b 2 x 1 b W 5 z M S 5 7 U E l O Q 2 9 1 b n Q s M T R 9 J n F 1 b 3 Q 7 L C Z x d W 9 0 O 1 N l Y 3 R p b 2 4 x L 1 Q 3 N V 9 S b 2 d l c n N Q Y X J r X 0 N v b m R v c y 9 B d X R v U m V t b 3 Z l Z E N v b H V t b n M x L n t M a W 5 l c y w x N X 0 m c X V v d D s s J n F 1 b 3 Q 7 U 2 V j d G l v b j E v V D c 1 X 1 J v Z 2 V y c 1 B h c m t f Q 2 9 u Z G 9 z L 0 F 1 d G 9 S Z W 1 v d m V k Q 2 9 s d W 1 u c z E u e 0 x p b m V z O l B J T n M s M T Z 9 J n F 1 b 3 Q 7 L C Z x d W 9 0 O 1 N l Y 3 R p b 2 4 x L 1 Q 3 N V 9 S b 2 d l c n N Q Y X J r X 0 N v b m R v c y 9 B d X R v U m V t b 3 Z l Z E N v b H V t b n M x L n t C Y X N l I F J h d G U s M T d 9 J n F 1 b 3 Q 7 L C Z x d W 9 0 O 1 N l Y 3 R p b 2 4 x L 1 Q 3 N V 9 S b 2 d l c n N Q Y X J r X 0 N v b m R v c y 9 B d X R v U m V t b 3 Z l Z E N v b H V t b n M x L n t P V l I g U m F 0 Z S w x O H 0 m c X V v d D s s J n F 1 b 3 Q 7 U 2 V j d G l v b j E v V D c 1 X 1 J v Z 2 V y c 1 B h c m t f Q 2 9 u Z G 9 z L 0 F 1 d G 9 S Z W 1 v d m V k Q 2 9 s d W 1 u c z E u e 0 x h b m Q g U H J v c m F 0 a W 9 u L D E 5 f S Z x d W 9 0 O y w m c X V v d D t T Z W N 0 a W 9 u M S 9 U N z V f U m 9 n Z X J z U G F y a 1 9 D b 2 5 k b 3 M v Q X V 0 b 1 J l b W 9 2 Z W R D b 2 x 1 b W 5 z M S 5 7 S U 5 G T F U g R m F j d G 9 y L D I w f S Z x d W 9 0 O y w m c X V v d D t T Z W N 0 a W 9 u M S 9 U N z V f U m 9 n Z X J z U G F y a 1 9 D b 2 5 k b 3 M v Q X V 0 b 1 J l b W 9 2 Z W R D b 2 x 1 b W 5 z M S 5 7 S U 5 G T C B S Z W F z b 2 4 s M j F 9 J n F 1 b 3 Q 7 L C Z x d W 9 0 O 1 N l Y 3 R p b 2 4 x L 1 Q 3 N V 9 S b 2 d l c n N Q Y X J r X 0 N v b m R v c y 9 B d X R v U m V t b 3 Z l Z E N v b H V t b n M x L n t u Z W F y Z X N 0 X 3 N l Y 2 9 u Z G F y e V 9 y b 2 F k X 2 5 h b W U s M j J 9 J n F 1 b 3 Q 7 L C Z x d W 9 0 O 1 N l Y 3 R p b 2 4 x L 1 Q 3 N V 9 S b 2 d l c n N Q Y X J r X 0 N v b m R v c y 9 B d X R v U m V t b 3 Z l Z E N v b H V t b n M x L n t u Z W F y Z X N 0 X 3 N l Y 2 9 u Z G F y e V 9 y b 2 F k X 2 R p c 3 R f Z n Q s M j N 9 J n F 1 b 3 Q 7 L C Z x d W 9 0 O 1 N l Y 3 R p b 2 4 x L 1 Q 3 N V 9 S b 2 d l c n N Q Y X J r X 0 N v b m R v c y 9 B d X R v U m V t b 3 Z l Z E N v b H V t b n M x L n t i b G R n c 2 Y s M j R 9 J n F 1 b 3 Q 7 L C Z x d W 9 0 O 1 N l Y 3 R p b 2 4 x L 1 Q 3 N V 9 S b 2 d l c n N Q Y X J r X 0 N v b m R v c y 9 B d X R v U m V t b 3 Z l Z E N v b H V t b n M x L n t C b G R n I E N s Y X N z K G V z K S w y N X 0 m c X V v d D s s J n F 1 b 3 Q 7 U 2 V j d G l v b j E v V D c 1 X 1 J v Z 2 V y c 1 B h c m t f Q 2 9 u Z G 9 z L 0 F 1 d G 9 S Z W 1 v d m V k Q 2 9 s d W 1 u c z E u e 1 l l Y X I g Q n V p b H Q s M j Z 9 J n F 1 b 3 Q 7 L C Z x d W 9 0 O 1 N l Y 3 R p b 2 4 x L 1 Q 3 N V 9 S b 2 d l c n N Q Y X J r X 0 N v b m R v c y 9 B d X R v U m V t b 3 Z l Z E N v b H V t b n M x L n t B b H Q g Q 0 R V c y w y N 3 0 m c X V v d D s s J n F 1 b 3 Q 7 U 2 V j d G l v b j E v V D c 1 X 1 J v Z 2 V y c 1 B h c m t f Q 2 9 u Z G 9 z L 0 F 1 d G 9 S Z W 1 v d m V k Q 2 9 s d W 1 u c z E u e 1 B y b 3 J h d G l v b i h z K S w y O H 0 m c X V v d D s s J n F 1 b 3 Q 7 U 2 V j d G l v b j E v V D c 1 X 1 J v Z 2 V y c 1 B h c m t f Q 2 9 u Z G 9 z L 0 F 1 d G 9 S Z W 1 v d m V k Q 2 9 s d W 1 u c z E u e 0 9 j Y y A l L D I 5 f S Z x d W 9 0 O y w m c X V v d D t T Z W N 0 a W 9 u M S 9 U N z V f U m 9 n Z X J z U G F y a 1 9 D b 2 5 k b 3 M v Q X V 0 b 1 J l b W 9 2 Z W R D b 2 x 1 b W 5 z M S 5 7 U 2 l 6 Z S B G Y W N 0 b 3 I s M z B 9 J n F 1 b 3 Q 7 L C Z x d W 9 0 O 1 N l Y 3 R p b 2 4 x L 1 Q 3 N V 9 S b 2 d l c n N Q Y X J r X 0 N v b m R v c y 9 B d X R v U m V t b 3 Z l Z E N v b H V t b n M x L n t M b 2 N h d G l v b i B G Y W N 0 b 3 I s M z F 9 J n F 1 b 3 Q 7 L C Z x d W 9 0 O 1 N l Y 3 R p b 2 4 x L 1 Q 3 N V 9 S b 2 d l c n N Q Y X J r X 0 N v b m R v c y 9 B d X R v U m V t b 3 Z l Z E N v b H V t b n M x L n t D b 2 5 k a X R p b 2 4 g R m F j d G 9 y L D M y f S Z x d W 9 0 O y w m c X V v d D t T Z W N 0 a W 9 u M S 9 U N z V f U m 9 n Z X J z U G F y a 1 9 D b 2 5 k b 3 M v Q X V 0 b 1 J l b W 9 2 Z W R D b 2 x 1 b W 5 z M S 5 7 S W 5 2 Z X N 0 b W V u d C B S Y X R p b m c s M z N 9 J n F 1 b 3 Q 7 L C Z x d W 9 0 O 1 N l Y 3 R p b 2 4 x L 1 Q 3 N V 9 S b 2 d l c n N Q Y X J r X 0 N v b m R v c y 9 B d X R v U m V t b 3 Z l Z E N v b H V t b n M x L n t N Y X J r Z X Q g U m V u d C A k L 1 N G L D M 0 f S Z x d W 9 0 O y w m c X V v d D t T Z W N 0 a W 9 u M S 9 U N z V f U m 9 n Z X J z U G F y a 1 9 D b 2 5 k b 3 M v Q X V 0 b 1 J l b W 9 2 Z W R D b 2 x 1 b W 5 z M S 5 7 U 2 l 6 Z S B B Z G o s M z V 9 J n F 1 b 3 Q 7 L C Z x d W 9 0 O 1 N l Y 3 R p b 2 4 x L 1 Q 3 N V 9 S b 2 d l c n N Q Y X J r X 0 N v b m R v c y 9 B d X R v U m V t b 3 Z l Z E N v b H V t b n M x L n t M b 2 M g Q W R q L D M 2 f S Z x d W 9 0 O y w m c X V v d D t T Z W N 0 a W 9 u M S 9 U N z V f U m 9 n Z X J z U G F y a 1 9 D b 2 5 k b 3 M v Q X V 0 b 1 J l b W 9 2 Z W R D b 2 x 1 b W 5 z M S 5 7 Q 2 9 u Z C B B Z G o s M z d 9 J n F 1 b 3 Q 7 L C Z x d W 9 0 O 1 N l Y 3 R p b 2 4 x L 1 Q 3 N V 9 S b 2 d l c n N Q Y X J r X 0 N v b m R v c y 9 B d X R v U m V t b 3 Z l Z E N v b H V t b n M x L n t B Z G o g U m V u d C A k L 1 N G L D M 4 f S Z x d W 9 0 O y w m c X V v d D t T Z W N 0 a W 9 u M S 9 U N z V f U m 9 n Z X J z U G F y a 1 9 D b 2 5 k b 3 M v Q X V 0 b 1 J l b W 9 2 Z W R D b 2 x 1 b W 5 z M S 5 7 U E d J L D M 5 f S Z x d W 9 0 O y w m c X V v d D t T Z W N 0 a W 9 u M S 9 U N z V f U m 9 n Z X J z U G F y a 1 9 D b 2 5 k b 3 M v Q X V 0 b 1 J l b W 9 2 Z W R D b 2 x 1 b W 5 z M S 5 7 V i 9 D L D Q w f S Z x d W 9 0 O y w m c X V v d D t T Z W N 0 a W 9 u M S 9 U N z V f U m 9 n Z X J z U G F y a 1 9 D b 2 5 k b 3 M v Q X V 0 b 1 J l b W 9 2 Z W R D b 2 x 1 b W 5 z M S 5 7 R U d J L D Q x f S Z x d W 9 0 O y w m c X V v d D t T Z W N 0 a W 9 u M S 9 U N z V f U m 9 n Z X J z U G F y a 1 9 D b 2 5 k b 3 M v Q X V 0 b 1 J l b W 9 2 Z W R D b 2 x 1 b W 5 z M S 5 7 T m 9 u I F R h e C B P c E V 4 X G 4 o J S B v Z i B F R 0 k p L D Q y f S Z x d W 9 0 O y w m c X V v d D t T Z W N 0 a W 9 u M S 9 U N z V f U m 9 n Z X J z U G F y a 1 9 D b 2 5 k b 3 M v Q X V 0 b 1 J l b W 9 2 Z W R D b 2 x 1 b W 5 z M S 5 7 T m 9 u I F R h e C B P c E V 4 X G 5 D b 2 5 k I E F k a i 4 s N D N 9 J n F 1 b 3 Q 7 L C Z x d W 9 0 O 1 N l Y 3 R p b 2 4 x L 1 Q 3 N V 9 S b 2 d l c n N Q Y X J r X 0 N v b m R v c y 9 B d X R v U m V t b 3 Z l Z E N v b H V t b n M x L n t O b 2 4 g V G F 4 I E 9 w R X h c b i g l I G 9 m I E V H S S k g Q W R q d X N 0 Z W Q s N D R 9 J n F 1 b 3 Q 7 L C Z x d W 9 0 O 1 N l Y 3 R p b 2 4 x L 1 Q 3 N V 9 S b 2 d l c n N Q Y X J r X 0 N v b m R v c y 9 B d X R v U m V t b 3 Z l Z E N v b H V t b n M x L n t O b 2 4 g V G F 4 I E 9 w R X h c b i g k K S w 0 N X 0 m c X V v d D s s J n F 1 b 3 Q 7 U 2 V j d G l v b j E v V D c 1 X 1 J v Z 2 V y c 1 B h c m t f Q 2 9 u Z G 9 z L 0 F 1 d G 9 S Z W 1 v d m V k Q 2 9 s d W 1 u c z E u e 1 J F I F R h e C B F c 3 R c b i h C Y X N l Z C B v b i B N V i k s N D Z 9 J n F 1 b 3 Q 7 L C Z x d W 9 0 O 1 N l Y 3 R p b 2 4 x L 1 Q 3 N V 9 S b 2 d l c n N Q Y X J r X 0 N v b m R v c y 9 B d X R v U m V t b 3 Z l Z E N v b H V t b n M x L n t B d m c u I E V m Z m V j d G l 2 Z S B S Y X R l L D Q 3 f S Z x d W 9 0 O y w m c X V v d D t T Z W N 0 a W 9 u M S 9 U N z V f U m 9 n Z X J z U G F y a 1 9 D b 2 5 k b 3 M v Q X V 0 b 1 J l b W 9 2 Z W R D b 2 x 1 b W 5 z M S 5 7 R X N 0 I F R h e C B h c y A l I G 9 m I E V H S S w 0 O H 0 m c X V v d D s s J n F 1 b 3 Q 7 U 2 V j d G l v b j E v V D c 1 X 1 J v Z 2 V y c 1 B h c m t f Q 2 9 u Z G 9 z L 0 F 1 d G 9 S Z W 1 v d m V k Q 2 9 s d W 1 u c z E u e y U g R X h w L i w 0 O X 0 m c X V v d D s s J n F 1 b 3 Q 7 U 2 V j d G l v b j E v V D c 1 X 1 J v Z 2 V y c 1 B h c m t f Q 2 9 u Z G 9 z L 0 F 1 d G 9 S Z W 1 v d m V k Q 2 9 s d W 1 u c z E u e 1 R v d G F s I E V 4 c C w 1 M H 0 m c X V v d D s s J n F 1 b 3 Q 7 U 2 V j d G l v b j E v V D c 1 X 1 J v Z 2 V y c 1 B h c m t f Q 2 9 u Z G 9 z L 0 F 1 d G 9 S Z W 1 v d m V k Q 2 9 s d W 1 u c z E u e 0 5 P S S w 1 M X 0 m c X V v d D s s J n F 1 b 3 Q 7 U 2 V j d G l v b j E v V D c 1 X 1 J v Z 2 V y c 1 B h c m t f Q 2 9 u Z G 9 z L 0 F 1 d G 9 S Z W 1 v d m V k Q 2 9 s d W 1 u c z E u e 0 N h c C B S Y X R l L D U y f S Z x d W 9 0 O y w m c X V v d D t T Z W N 0 a W 9 u M S 9 U N z V f U m 9 n Z X J z U G F y a 1 9 D b 2 5 k b 3 M v Q X V 0 b 1 J l b W 9 2 Z W R D b 2 x 1 b W 5 z M S 5 7 S W 5 j b 2 1 l I E 1 W L D U z f S Z x d W 9 0 O y w m c X V v d D t T Z W N 0 a W 9 u M S 9 U N z V f U m 9 n Z X J z U G F y a 1 9 D b 2 5 k b 3 M v Q X V 0 b 1 J l b W 9 2 Z W R D b 2 x 1 b W 5 z M S 5 7 S W 5 j I E 1 W I C Q v U 0 Y s N T R 9 J n F 1 b 3 Q 7 L C Z x d W 9 0 O 1 N l Y 3 R p b 2 4 x L 1 Q 3 N V 9 S b 2 d l c n N Q Y X J r X 0 N v b m R v c y 9 B d X R v U m V t b 3 Z l Z E N v b H V t b n M x L n t G a W 5 h b C B N V i A v I F N G L D U 1 f S Z x d W 9 0 O y w m c X V v d D t T Z W N 0 a W 9 u M S 9 U N z V f U m 9 n Z X J z U G F y a 1 9 D b 2 5 k b 3 M v Q X V 0 b 1 J l b W 9 2 Z W R D b 2 x 1 b W 5 z M S 5 7 R X h j Z X N z I E x h b m Q g Q X J l Y S w 1 N n 0 m c X V v d D s s J n F 1 b 3 Q 7 U 2 V j d G l v b j E v V D c 1 X 1 J v Z 2 V y c 1 B h c m t f Q 2 9 u Z G 9 z L 0 F 1 d G 9 S Z W 1 v d m V k Q 2 9 s d W 1 u c z E u e 0 V 4 Y 2 V z c y B M Y W 5 k I F Z h b H V l L D U 3 f S Z x d W 9 0 O y w m c X V v d D t T Z W N 0 a W 9 u M S 9 U N z V f U m 9 n Z X J z U G F y a 1 9 D b 2 5 k b 3 M v Q X V 0 b 1 J l b W 9 2 Z W R D b 2 x 1 b W 5 z M S 5 7 T W F y a 2 V 0 I F Z h b H V l L D U 4 f S Z x d W 9 0 O y w m c X V v d D t T Z W N 0 a W 9 u M S 9 U N z V f U m 9 n Z X J z U G F y a 1 9 D b 2 5 k b 3 M v Q X V 0 b 1 J l b W 9 2 Z W R D b 2 x 1 b W 5 z M S 5 7 M j A y N C B Q Y X J 0 a W F s I F Z h b H V l L D U 5 f S Z x d W 9 0 O y w m c X V v d D t T Z W N 0 a W 9 u M S 9 U N z V f U m 9 n Z X J z U G F y a 1 9 D b 2 5 k b 3 M v Q X V 0 b 1 J l b W 9 2 Z W R D b 2 x 1 b W 5 z M S 5 7 M j A y N C B Q Y X J 0 a W F s I F Z h b H V l I F J l Y X N v b i w 2 M H 0 m c X V v d D s s J n F 1 b 3 Q 7 U 2 V j d G l v b j E v V D c 1 X 1 J v Z 2 V y c 1 B h c m t f Q 2 9 u Z G 9 z L 0 F 1 d G 9 S Z W 1 v d m V k Q 2 9 s d W 1 u c z E u e 1 V w b G 9 h Z C B D b 2 R l L D Y x f S Z x d W 9 0 O y w m c X V v d D t T Z W N 0 a W 9 u M S 9 U N z V f U m 9 n Z X J z U G F y a 1 9 D b 2 5 k b 3 M v Q X V 0 b 1 J l b W 9 2 Z W R D b 2 x 1 b W 5 z M S 5 7 M j A y M y 5 U b 3 R h b C B N V i w 2 M n 0 m c X V v d D s s J n F 1 b 3 Q 7 U 2 V j d G l v b j E v V D c 1 X 1 J v Z 2 V y c 1 B h c m t f Q 2 9 u Z G 9 z L 0 F 1 d G 9 S Z W 1 v d m V k Q 2 9 s d W 1 u c z E u e y U g Q 2 h h b m d l L D Y z f S Z x d W 9 0 O y w m c X V v d D t T Z W N 0 a W 9 u M S 9 U N z V f U m 9 n Z X J z U G F y a 1 9 D b 2 5 k b 3 M v Q X V 0 b 1 J l b W 9 2 Z W R D b 2 x 1 b W 5 z M S 5 7 M j A y M y A k L 1 N G L D Y 0 f S Z x d W 9 0 O y w m c X V v d D t T Z W N 0 a W 9 u M S 9 U N z V f U m 9 n Z X J z U G F y a 1 9 D b 2 5 k b 3 M v Q X V 0 b 1 J l b W 9 2 Z W R D b 2 x 1 b W 5 z M S 5 7 M j A y M y 5 U b 3 R h b C B B V i w 2 N X 0 m c X V v d D s s J n F 1 b 3 Q 7 U 2 V j d G l v b j E v V D c 1 X 1 J v Z 2 V y c 1 B h c m t f Q 2 9 u Z G 9 z L 0 F 1 d G 9 S Z W 1 v d m V k Q 2 9 s d W 1 u c z E u e 0 x P Q S w 2 N n 0 m c X V v d D s s J n F 1 b 3 Q 7 U 2 V j d G l v b j E v V D c 1 X 1 J v Z 2 V y c 1 B h c m t f Q 2 9 u Z G 9 z L 0 F 1 d G 9 S Z W 1 v d m V k Q 2 9 s d W 1 u c z E u e 1 J l b G l l Z i w 2 N 3 0 m c X V v d D s s J n F 1 b 3 Q 7 U 2 V j d G l v b j E v V D c 1 X 1 J v Z 2 V y c 1 B h c m t f Q 2 9 u Z G 9 z L 0 F 1 d G 9 S Z W 1 v d m V k Q 2 9 s d W 1 u c z E u e z I w M j M u Q 0 F T R U 5 P L D Y 4 f S Z x d W 9 0 O y w m c X V v d D t T Z W N 0 a W 9 u M S 9 U N z V f U m 9 n Z X J z U G F y a 1 9 D b 2 5 k b 3 M v Q X V 0 b 1 J l b W 9 2 Z W R D b 2 x 1 b W 5 z M S 5 7 M j A y M i 5 D Q V N F T k 8 s N j l 9 J n F 1 b 3 Q 7 L C Z x d W 9 0 O 1 N l Y 3 R p b 2 4 x L 1 Q 3 N V 9 S b 2 d l c n N Q Y X J r X 0 N v b m R v c y 9 B d X R v U m V t b 3 Z l Z E N v b H V t b n M x L n s y M D I x L k N B U 0 V O T y w 3 M H 0 m c X V v d D s s J n F 1 b 3 Q 7 U 2 V j d G l v b j E v V D c 1 X 1 J v Z 2 V y c 1 B h c m t f Q 2 9 u Z G 9 z L 0 F 1 d G 9 S Z W 1 v d m V k Q 2 9 s d W 1 u c z E u e 1 N h b G U u R G 9 j d W 1 l b n Q g T n V t Y m V y L D c x f S Z x d W 9 0 O y w m c X V v d D t T Z W N 0 a W 9 u M S 9 U N z V f U m 9 n Z X J z U G F y a 1 9 D b 2 5 k b 3 M v Q X V 0 b 1 J l b W 9 2 Z W R D b 2 x 1 b W 5 z M S 5 7 U 2 F s Z S 5 Q c m l j Z S w 3 M n 0 m c X V v d D s s J n F 1 b 3 Q 7 U 2 V j d G l v b j E v V D c 1 X 1 J v Z 2 V y c 1 B h c m t f Q 2 9 u Z G 9 z L 0 F 1 d G 9 S Z W 1 v d m V k Q 2 9 s d W 1 u c z E u e 1 B y a W N l I C 8 g U 0 Y s N z N 9 J n F 1 b 3 Q 7 L C Z x d W 9 0 O 1 N l Y 3 R p b 2 4 x L 1 Q 3 N V 9 S b 2 d l c n N Q Y X J r X 0 N v b m R v c y 9 B d X R v U m V t b 3 Z l Z E N v b H V t b n M x L n t T Y W x l L k R h d G U s N z R 9 J n F 1 b 3 Q 7 L C Z x d W 9 0 O 1 N l Y 3 R p b 2 4 x L 1 Q 3 N V 9 S b 2 d l c n N Q Y X J r X 0 N v b m R v c y 9 B d X R v U m V t b 3 Z l Z E N v b H V t b n M x L n t T Y W x l L l B J T n M s N z V 9 J n F 1 b 3 Q 7 L C Z x d W 9 0 O 1 N l Y 3 R p b 2 4 x L 1 Q 3 N V 9 S b 2 d l c n N Q Y X J r X 0 N v b m R v c y 9 B d X R v U m V t b 3 Z l Z E N v b H V t b n M x L n t T Y W x l L k R v Y 1 R 5 c G U s N z Z 9 J n F 1 b 3 Q 7 L C Z x d W 9 0 O 1 N l Y 3 R p b 2 4 x L 1 Q 3 N V 9 S b 2 d l c n N Q Y X J r X 0 N v b m R v c y 9 B d X R v U m V t b 3 Z l Z E N v b H V t b n M x L n t T Y W x l L l Z h b G l k a X R 5 L D c 3 f S Z x d W 9 0 O y w m c X V v d D t T Z W N 0 a W 9 u M S 9 U N z V f U m 9 n Z X J z U G F y a 1 9 D b 2 5 k b 3 M v Q X V 0 b 1 J l b W 9 2 Z W R D b 2 x 1 b W 5 z M S 5 7 U 2 F s Z S B D b 2 1 t Z W 5 0 c y w 3 O H 0 m c X V v d D s s J n F 1 b 3 Q 7 U 2 V j d G l v b j E v V D c 1 X 1 J v Z 2 V y c 1 B h c m t f Q 2 9 u Z G 9 z L 0 F 1 d G 9 S Z W 1 v d m V k Q 2 9 s d W 1 u c z E u e 1 B v b 3 I g Q 2 9 u Z G l 0 a W 9 u I C 8 g R G l z d H J l c 3 N l Z D 8 s N z l 9 J n F 1 b 3 Q 7 L C Z x d W 9 0 O 1 N l Y 3 R p b 2 4 x L 1 Q 3 N V 9 S b 2 d l c n N Q Y X J r X 0 N v b m R v c y 9 B d X R v U m V t b 3 Z l Z E N v b H V t b n M x L n t D T 0 1 N R U 5 U U y w 4 M H 0 m c X V v d D t d L C Z x d W 9 0 O 0 N v b H V t b k N v d W 5 0 J n F 1 b 3 Q 7 O j g x L C Z x d W 9 0 O 0 t l e U N v b H V t b k 5 h b W V z J n F 1 b 3 Q 7 O l t d L C Z x d W 9 0 O 0 N v b H V t b k l k Z W 5 0 a X R p Z X M m c X V v d D s 6 W y Z x d W 9 0 O 1 N l Y 3 R p b 2 4 x L 1 Q 3 N V 9 S b 2 d l c n N Q Y X J r X 0 N v b m R v c y 9 B d X R v U m V t b 3 Z l Z E N v b H V t b n M x L n t L Z X l Q S U 4 s M H 0 m c X V v d D s s J n F 1 b 3 Q 7 U 2 V j d G l v b j E v V D c 1 X 1 J v Z 2 V y c 1 B h c m t f Q 2 9 u Z G 9 z L 0 F 1 d G 9 S Z W 1 v d m V k Q 2 9 s d W 1 u c z E u e 1 B J T j E w L D F 9 J n F 1 b 3 Q 7 L C Z x d W 9 0 O 1 N l Y 3 R p b 2 4 x L 1 Q 3 N V 9 S b 2 d l c n N Q Y X J r X 0 N v b m R v c y 9 B d X R v U m V t b 3 Z l Z E N v b H V t b n M x L n t p Y X N Q S U 5 z L D J 9 J n F 1 b 3 Q 7 L C Z x d W 9 0 O 1 N l Y 3 R p b 2 4 x L 1 Q 3 N V 9 S b 2 d l c n N Q Y X J r X 0 N v b m R v c y 9 B d X R v U m V t b 3 Z l Z E N v b H V t b n M x L n t N b 2 R l b C B Q S U 5 z L D N 9 J n F 1 b 3 Q 7 L C Z x d W 9 0 O 1 N l Y 3 R p b 2 4 x L 1 Q 3 N V 9 S b 2 d l c n N Q Y X J r X 0 N v b m R v c y 9 B d X R v U m V t b 3 Z l Z E N v b H V t b n M x L n t B Z G R y Z X N z L D R 9 J n F 1 b 3 Q 7 L C Z x d W 9 0 O 1 N l Y 3 R p b 2 4 x L 1 Q 3 N V 9 S b 2 d l c n N Q Y X J r X 0 N v b m R v c y 9 B d X R v U m V t b 3 Z l Z E N v b H V t b n M x L n t P V 0 4 x L D V 9 J n F 1 b 3 Q 7 L C Z x d W 9 0 O 1 N l Y 3 R p b 2 4 x L 1 Q 3 N V 9 S b 2 d l c n N Q Y X J r X 0 N v b m R v c y 9 B d X R v U m V t b 3 Z l Z E N v b H V t b n M x L n t D b 3 J u Z X I g T G 9 0 L D Z 9 J n F 1 b 3 Q 7 L C Z x d W 9 0 O 1 N l Y 3 R p b 2 4 x L 1 Q 3 N V 9 S b 2 d l c n N Q Y X J r X 0 N v b m R v c y 9 B d X R v U m V t b 3 Z l Z E N v b H V t b n M x L n t a b 2 5 p b m c s N 3 0 m c X V v d D s s J n F 1 b 3 Q 7 U 2 V j d G l v b j E v V D c 1 X 1 J v Z 2 V y c 1 B h c m t f Q 2 9 u Z G 9 z L 0 F 1 d G 9 S Z W 1 v d m V k Q 2 9 s d W 1 u c z E u e 0 5 C S E Q s O H 0 m c X V v d D s s J n F 1 b 3 Q 7 U 2 V j d G l v b j E v V D c 1 X 1 J v Z 2 V y c 1 B h c m t f Q 2 9 u Z G 9 z L 0 F 1 d G 9 S Z W 1 v d m V k Q 2 9 s d W 1 u c z E u e 1 R h e C B E a X N 0 c m l j d C w 5 f S Z x d W 9 0 O y w m c X V v d D t T Z W N 0 a W 9 u M S 9 U N z V f U m 9 n Z X J z U G F y a 1 9 D b 2 5 k b 3 M v Q X V 0 b 1 J l b W 9 2 Z W R D b 2 x 1 b W 5 z M S 5 7 U E l O I E N s Y X N z K G V z K S w x M H 0 m c X V v d D s s J n F 1 b 3 Q 7 U 2 V j d G l v b j E v V D c 1 X 1 J v Z 2 V y c 1 B h c m t f Q 2 9 u Z G 9 z L 0 F 1 d G 9 S Z W 1 v d m V k Q 2 9 s d W 1 u c z E u e 1 R v d 2 5 z a G l w L D E x f S Z x d W 9 0 O y w m c X V v d D t T Z W N 0 a W 9 u M S 9 U N z V f U m 9 n Z X J z U G F y a 1 9 D b 2 5 k b 3 M v Q X V 0 b 1 J l b W 9 2 Z W R D b 2 x 1 b W 5 z M S 5 7 U 3 V i Y 2 x h c 3 M y L D E y f S Z x d W 9 0 O y w m c X V v d D t T Z W N 0 a W 9 u M S 9 U N z V f U m 9 n Z X J z U G F y a 1 9 D b 2 5 k b 3 M v Q X V 0 b 1 J l b W 9 2 Z W R D b 2 x 1 b W 5 z M S 5 7 V G 9 0 Y W x M Y W 5 k U 0 Y s M T N 9 J n F 1 b 3 Q 7 L C Z x d W 9 0 O 1 N l Y 3 R p b 2 4 x L 1 Q 3 N V 9 S b 2 d l c n N Q Y X J r X 0 N v b m R v c y 9 B d X R v U m V t b 3 Z l Z E N v b H V t b n M x L n t Q S U 5 D b 3 V u d C w x N H 0 m c X V v d D s s J n F 1 b 3 Q 7 U 2 V j d G l v b j E v V D c 1 X 1 J v Z 2 V y c 1 B h c m t f Q 2 9 u Z G 9 z L 0 F 1 d G 9 S Z W 1 v d m V k Q 2 9 s d W 1 u c z E u e 0 x p b m V z L D E 1 f S Z x d W 9 0 O y w m c X V v d D t T Z W N 0 a W 9 u M S 9 U N z V f U m 9 n Z X J z U G F y a 1 9 D b 2 5 k b 3 M v Q X V 0 b 1 J l b W 9 2 Z W R D b 2 x 1 b W 5 z M S 5 7 T G l u Z X M 6 U E l O c y w x N n 0 m c X V v d D s s J n F 1 b 3 Q 7 U 2 V j d G l v b j E v V D c 1 X 1 J v Z 2 V y c 1 B h c m t f Q 2 9 u Z G 9 z L 0 F 1 d G 9 S Z W 1 v d m V k Q 2 9 s d W 1 u c z E u e 0 J h c 2 U g U m F 0 Z S w x N 3 0 m c X V v d D s s J n F 1 b 3 Q 7 U 2 V j d G l v b j E v V D c 1 X 1 J v Z 2 V y c 1 B h c m t f Q 2 9 u Z G 9 z L 0 F 1 d G 9 S Z W 1 v d m V k Q 2 9 s d W 1 u c z E u e 0 9 W U i B S Y X R l L D E 4 f S Z x d W 9 0 O y w m c X V v d D t T Z W N 0 a W 9 u M S 9 U N z V f U m 9 n Z X J z U G F y a 1 9 D b 2 5 k b 3 M v Q X V 0 b 1 J l b W 9 2 Z W R D b 2 x 1 b W 5 z M S 5 7 T G F u Z C B Q c m 9 y Y X R p b 2 4 s M T l 9 J n F 1 b 3 Q 7 L C Z x d W 9 0 O 1 N l Y 3 R p b 2 4 x L 1 Q 3 N V 9 S b 2 d l c n N Q Y X J r X 0 N v b m R v c y 9 B d X R v U m V t b 3 Z l Z E N v b H V t b n M x L n t J T k Z M V S B G Y W N 0 b 3 I s M j B 9 J n F 1 b 3 Q 7 L C Z x d W 9 0 O 1 N l Y 3 R p b 2 4 x L 1 Q 3 N V 9 S b 2 d l c n N Q Y X J r X 0 N v b m R v c y 9 B d X R v U m V t b 3 Z l Z E N v b H V t b n M x L n t J T k Z M I F J l Y X N v b i w y M X 0 m c X V v d D s s J n F 1 b 3 Q 7 U 2 V j d G l v b j E v V D c 1 X 1 J v Z 2 V y c 1 B h c m t f Q 2 9 u Z G 9 z L 0 F 1 d G 9 S Z W 1 v d m V k Q 2 9 s d W 1 u c z E u e 2 5 l Y X J l c 3 R f c 2 V j b 2 5 k Y X J 5 X 3 J v Y W R f b m F t Z S w y M n 0 m c X V v d D s s J n F 1 b 3 Q 7 U 2 V j d G l v b j E v V D c 1 X 1 J v Z 2 V y c 1 B h c m t f Q 2 9 u Z G 9 z L 0 F 1 d G 9 S Z W 1 v d m V k Q 2 9 s d W 1 u c z E u e 2 5 l Y X J l c 3 R f c 2 V j b 2 5 k Y X J 5 X 3 J v Y W R f Z G l z d F 9 m d C w y M 3 0 m c X V v d D s s J n F 1 b 3 Q 7 U 2 V j d G l v b j E v V D c 1 X 1 J v Z 2 V y c 1 B h c m t f Q 2 9 u Z G 9 z L 0 F 1 d G 9 S Z W 1 v d m V k Q 2 9 s d W 1 u c z E u e 2 J s Z G d z Z i w y N H 0 m c X V v d D s s J n F 1 b 3 Q 7 U 2 V j d G l v b j E v V D c 1 X 1 J v Z 2 V y c 1 B h c m t f Q 2 9 u Z G 9 z L 0 F 1 d G 9 S Z W 1 v d m V k Q 2 9 s d W 1 u c z E u e 0 J s Z G c g Q 2 x h c 3 M o Z X M p L D I 1 f S Z x d W 9 0 O y w m c X V v d D t T Z W N 0 a W 9 u M S 9 U N z V f U m 9 n Z X J z U G F y a 1 9 D b 2 5 k b 3 M v Q X V 0 b 1 J l b W 9 2 Z W R D b 2 x 1 b W 5 z M S 5 7 W W V h c i B C d W l s d C w y N n 0 m c X V v d D s s J n F 1 b 3 Q 7 U 2 V j d G l v b j E v V D c 1 X 1 J v Z 2 V y c 1 B h c m t f Q 2 9 u Z G 9 z L 0 F 1 d G 9 S Z W 1 v d m V k Q 2 9 s d W 1 u c z E u e 0 F s d C B D R F V z L D I 3 f S Z x d W 9 0 O y w m c X V v d D t T Z W N 0 a W 9 u M S 9 U N z V f U m 9 n Z X J z U G F y a 1 9 D b 2 5 k b 3 M v Q X V 0 b 1 J l b W 9 2 Z W R D b 2 x 1 b W 5 z M S 5 7 U H J v c m F 0 a W 9 u K H M p L D I 4 f S Z x d W 9 0 O y w m c X V v d D t T Z W N 0 a W 9 u M S 9 U N z V f U m 9 n Z X J z U G F y a 1 9 D b 2 5 k b 3 M v Q X V 0 b 1 J l b W 9 2 Z W R D b 2 x 1 b W 5 z M S 5 7 T 2 N j I C U s M j l 9 J n F 1 b 3 Q 7 L C Z x d W 9 0 O 1 N l Y 3 R p b 2 4 x L 1 Q 3 N V 9 S b 2 d l c n N Q Y X J r X 0 N v b m R v c y 9 B d X R v U m V t b 3 Z l Z E N v b H V t b n M x L n t T a X p l I E Z h Y 3 R v c i w z M H 0 m c X V v d D s s J n F 1 b 3 Q 7 U 2 V j d G l v b j E v V D c 1 X 1 J v Z 2 V y c 1 B h c m t f Q 2 9 u Z G 9 z L 0 F 1 d G 9 S Z W 1 v d m V k Q 2 9 s d W 1 u c z E u e 0 x v Y 2 F 0 a W 9 u I E Z h Y 3 R v c i w z M X 0 m c X V v d D s s J n F 1 b 3 Q 7 U 2 V j d G l v b j E v V D c 1 X 1 J v Z 2 V y c 1 B h c m t f Q 2 9 u Z G 9 z L 0 F 1 d G 9 S Z W 1 v d m V k Q 2 9 s d W 1 u c z E u e 0 N v b m R p d G l v b i B G Y W N 0 b 3 I s M z J 9 J n F 1 b 3 Q 7 L C Z x d W 9 0 O 1 N l Y 3 R p b 2 4 x L 1 Q 3 N V 9 S b 2 d l c n N Q Y X J r X 0 N v b m R v c y 9 B d X R v U m V t b 3 Z l Z E N v b H V t b n M x L n t J b n Z l c 3 R t Z W 5 0 I F J h d G l u Z y w z M 3 0 m c X V v d D s s J n F 1 b 3 Q 7 U 2 V j d G l v b j E v V D c 1 X 1 J v Z 2 V y c 1 B h c m t f Q 2 9 u Z G 9 z L 0 F 1 d G 9 S Z W 1 v d m V k Q 2 9 s d W 1 u c z E u e 0 1 h c m t l d C B S Z W 5 0 I C Q v U 0 Y s M z R 9 J n F 1 b 3 Q 7 L C Z x d W 9 0 O 1 N l Y 3 R p b 2 4 x L 1 Q 3 N V 9 S b 2 d l c n N Q Y X J r X 0 N v b m R v c y 9 B d X R v U m V t b 3 Z l Z E N v b H V t b n M x L n t T a X p l I E F k a i w z N X 0 m c X V v d D s s J n F 1 b 3 Q 7 U 2 V j d G l v b j E v V D c 1 X 1 J v Z 2 V y c 1 B h c m t f Q 2 9 u Z G 9 z L 0 F 1 d G 9 S Z W 1 v d m V k Q 2 9 s d W 1 u c z E u e 0 x v Y y B B Z G o s M z Z 9 J n F 1 b 3 Q 7 L C Z x d W 9 0 O 1 N l Y 3 R p b 2 4 x L 1 Q 3 N V 9 S b 2 d l c n N Q Y X J r X 0 N v b m R v c y 9 B d X R v U m V t b 3 Z l Z E N v b H V t b n M x L n t D b 2 5 k I E F k a i w z N 3 0 m c X V v d D s s J n F 1 b 3 Q 7 U 2 V j d G l v b j E v V D c 1 X 1 J v Z 2 V y c 1 B h c m t f Q 2 9 u Z G 9 z L 0 F 1 d G 9 S Z W 1 v d m V k Q 2 9 s d W 1 u c z E u e 0 F k a i B S Z W 5 0 I C Q v U 0 Y s M z h 9 J n F 1 b 3 Q 7 L C Z x d W 9 0 O 1 N l Y 3 R p b 2 4 x L 1 Q 3 N V 9 S b 2 d l c n N Q Y X J r X 0 N v b m R v c y 9 B d X R v U m V t b 3 Z l Z E N v b H V t b n M x L n t Q R 0 k s M z l 9 J n F 1 b 3 Q 7 L C Z x d W 9 0 O 1 N l Y 3 R p b 2 4 x L 1 Q 3 N V 9 S b 2 d l c n N Q Y X J r X 0 N v b m R v c y 9 B d X R v U m V t b 3 Z l Z E N v b H V t b n M x L n t W L 0 M s N D B 9 J n F 1 b 3 Q 7 L C Z x d W 9 0 O 1 N l Y 3 R p b 2 4 x L 1 Q 3 N V 9 S b 2 d l c n N Q Y X J r X 0 N v b m R v c y 9 B d X R v U m V t b 3 Z l Z E N v b H V t b n M x L n t F R 0 k s N D F 9 J n F 1 b 3 Q 7 L C Z x d W 9 0 O 1 N l Y 3 R p b 2 4 x L 1 Q 3 N V 9 S b 2 d l c n N Q Y X J r X 0 N v b m R v c y 9 B d X R v U m V t b 3 Z l Z E N v b H V t b n M x L n t O b 2 4 g V G F 4 I E 9 w R X h c b i g l I G 9 m I E V H S S k s N D J 9 J n F 1 b 3 Q 7 L C Z x d W 9 0 O 1 N l Y 3 R p b 2 4 x L 1 Q 3 N V 9 S b 2 d l c n N Q Y X J r X 0 N v b m R v c y 9 B d X R v U m V t b 3 Z l Z E N v b H V t b n M x L n t O b 2 4 g V G F 4 I E 9 w R X h c b k N v b m Q g Q W R q L i w 0 M 3 0 m c X V v d D s s J n F 1 b 3 Q 7 U 2 V j d G l v b j E v V D c 1 X 1 J v Z 2 V y c 1 B h c m t f Q 2 9 u Z G 9 z L 0 F 1 d G 9 S Z W 1 v d m V k Q 2 9 s d W 1 u c z E u e 0 5 v b i B U Y X g g T 3 B F e F x u K C U g b 2 Y g R U d J K S B B Z G p 1 c 3 R l Z C w 0 N H 0 m c X V v d D s s J n F 1 b 3 Q 7 U 2 V j d G l v b j E v V D c 1 X 1 J v Z 2 V y c 1 B h c m t f Q 2 9 u Z G 9 z L 0 F 1 d G 9 S Z W 1 v d m V k Q 2 9 s d W 1 u c z E u e 0 5 v b i B U Y X g g T 3 B F e F x u K C Q p L D Q 1 f S Z x d W 9 0 O y w m c X V v d D t T Z W N 0 a W 9 u M S 9 U N z V f U m 9 n Z X J z U G F y a 1 9 D b 2 5 k b 3 M v Q X V 0 b 1 J l b W 9 2 Z W R D b 2 x 1 b W 5 z M S 5 7 U k U g V G F 4 I E V z d F x u K E J h c 2 V k I G 9 u I E 1 W K S w 0 N n 0 m c X V v d D s s J n F 1 b 3 Q 7 U 2 V j d G l v b j E v V D c 1 X 1 J v Z 2 V y c 1 B h c m t f Q 2 9 u Z G 9 z L 0 F 1 d G 9 S Z W 1 v d m V k Q 2 9 s d W 1 u c z E u e 0 F 2 Z y 4 g R W Z m Z W N 0 a X Z l I F J h d G U s N D d 9 J n F 1 b 3 Q 7 L C Z x d W 9 0 O 1 N l Y 3 R p b 2 4 x L 1 Q 3 N V 9 S b 2 d l c n N Q Y X J r X 0 N v b m R v c y 9 B d X R v U m V t b 3 Z l Z E N v b H V t b n M x L n t F c 3 Q g V G F 4 I G F z I C U g b 2 Y g R U d J L D Q 4 f S Z x d W 9 0 O y w m c X V v d D t T Z W N 0 a W 9 u M S 9 U N z V f U m 9 n Z X J z U G F y a 1 9 D b 2 5 k b 3 M v Q X V 0 b 1 J l b W 9 2 Z W R D b 2 x 1 b W 5 z M S 5 7 J S B F e H A u L D Q 5 f S Z x d W 9 0 O y w m c X V v d D t T Z W N 0 a W 9 u M S 9 U N z V f U m 9 n Z X J z U G F y a 1 9 D b 2 5 k b 3 M v Q X V 0 b 1 J l b W 9 2 Z W R D b 2 x 1 b W 5 z M S 5 7 V G 9 0 Y W w g R X h w L D U w f S Z x d W 9 0 O y w m c X V v d D t T Z W N 0 a W 9 u M S 9 U N z V f U m 9 n Z X J z U G F y a 1 9 D b 2 5 k b 3 M v Q X V 0 b 1 J l b W 9 2 Z W R D b 2 x 1 b W 5 z M S 5 7 T k 9 J L D U x f S Z x d W 9 0 O y w m c X V v d D t T Z W N 0 a W 9 u M S 9 U N z V f U m 9 n Z X J z U G F y a 1 9 D b 2 5 k b 3 M v Q X V 0 b 1 J l b W 9 2 Z W R D b 2 x 1 b W 5 z M S 5 7 Q 2 F w I F J h d G U s N T J 9 J n F 1 b 3 Q 7 L C Z x d W 9 0 O 1 N l Y 3 R p b 2 4 x L 1 Q 3 N V 9 S b 2 d l c n N Q Y X J r X 0 N v b m R v c y 9 B d X R v U m V t b 3 Z l Z E N v b H V t b n M x L n t J b m N v b W U g T V Y s N T N 9 J n F 1 b 3 Q 7 L C Z x d W 9 0 O 1 N l Y 3 R p b 2 4 x L 1 Q 3 N V 9 S b 2 d l c n N Q Y X J r X 0 N v b m R v c y 9 B d X R v U m V t b 3 Z l Z E N v b H V t b n M x L n t J b m M g T V Y g J C 9 T R i w 1 N H 0 m c X V v d D s s J n F 1 b 3 Q 7 U 2 V j d G l v b j E v V D c 1 X 1 J v Z 2 V y c 1 B h c m t f Q 2 9 u Z G 9 z L 0 F 1 d G 9 S Z W 1 v d m V k Q 2 9 s d W 1 u c z E u e 0 Z p b m F s I E 1 W I C 8 g U 0 Y s N T V 9 J n F 1 b 3 Q 7 L C Z x d W 9 0 O 1 N l Y 3 R p b 2 4 x L 1 Q 3 N V 9 S b 2 d l c n N Q Y X J r X 0 N v b m R v c y 9 B d X R v U m V t b 3 Z l Z E N v b H V t b n M x L n t F e G N l c 3 M g T G F u Z C B B c m V h L D U 2 f S Z x d W 9 0 O y w m c X V v d D t T Z W N 0 a W 9 u M S 9 U N z V f U m 9 n Z X J z U G F y a 1 9 D b 2 5 k b 3 M v Q X V 0 b 1 J l b W 9 2 Z W R D b 2 x 1 b W 5 z M S 5 7 R X h j Z X N z I E x h b m Q g V m F s d W U s N T d 9 J n F 1 b 3 Q 7 L C Z x d W 9 0 O 1 N l Y 3 R p b 2 4 x L 1 Q 3 N V 9 S b 2 d l c n N Q Y X J r X 0 N v b m R v c y 9 B d X R v U m V t b 3 Z l Z E N v b H V t b n M x L n t N Y X J r Z X Q g V m F s d W U s N T h 9 J n F 1 b 3 Q 7 L C Z x d W 9 0 O 1 N l Y 3 R p b 2 4 x L 1 Q 3 N V 9 S b 2 d l c n N Q Y X J r X 0 N v b m R v c y 9 B d X R v U m V t b 3 Z l Z E N v b H V t b n M x L n s y M D I 0 I F B h c n R p Y W w g V m F s d W U s N T l 9 J n F 1 b 3 Q 7 L C Z x d W 9 0 O 1 N l Y 3 R p b 2 4 x L 1 Q 3 N V 9 S b 2 d l c n N Q Y X J r X 0 N v b m R v c y 9 B d X R v U m V t b 3 Z l Z E N v b H V t b n M x L n s y M D I 0 I F B h c n R p Y W w g V m F s d W U g U m V h c 2 9 u L D Y w f S Z x d W 9 0 O y w m c X V v d D t T Z W N 0 a W 9 u M S 9 U N z V f U m 9 n Z X J z U G F y a 1 9 D b 2 5 k b 3 M v Q X V 0 b 1 J l b W 9 2 Z W R D b 2 x 1 b W 5 z M S 5 7 V X B s b 2 F k I E N v Z G U s N j F 9 J n F 1 b 3 Q 7 L C Z x d W 9 0 O 1 N l Y 3 R p b 2 4 x L 1 Q 3 N V 9 S b 2 d l c n N Q Y X J r X 0 N v b m R v c y 9 B d X R v U m V t b 3 Z l Z E N v b H V t b n M x L n s y M D I z L l R v d G F s I E 1 W L D Y y f S Z x d W 9 0 O y w m c X V v d D t T Z W N 0 a W 9 u M S 9 U N z V f U m 9 n Z X J z U G F y a 1 9 D b 2 5 k b 3 M v Q X V 0 b 1 J l b W 9 2 Z W R D b 2 x 1 b W 5 z M S 5 7 J S B D a G F u Z 2 U s N j N 9 J n F 1 b 3 Q 7 L C Z x d W 9 0 O 1 N l Y 3 R p b 2 4 x L 1 Q 3 N V 9 S b 2 d l c n N Q Y X J r X 0 N v b m R v c y 9 B d X R v U m V t b 3 Z l Z E N v b H V t b n M x L n s y M D I z I C Q v U 0 Y s N j R 9 J n F 1 b 3 Q 7 L C Z x d W 9 0 O 1 N l Y 3 R p b 2 4 x L 1 Q 3 N V 9 S b 2 d l c n N Q Y X J r X 0 N v b m R v c y 9 B d X R v U m V t b 3 Z l Z E N v b H V t b n M x L n s y M D I z L l R v d G F s I E F W L D Y 1 f S Z x d W 9 0 O y w m c X V v d D t T Z W N 0 a W 9 u M S 9 U N z V f U m 9 n Z X J z U G F y a 1 9 D b 2 5 k b 3 M v Q X V 0 b 1 J l b W 9 2 Z W R D b 2 x 1 b W 5 z M S 5 7 T E 9 B L D Y 2 f S Z x d W 9 0 O y w m c X V v d D t T Z W N 0 a W 9 u M S 9 U N z V f U m 9 n Z X J z U G F y a 1 9 D b 2 5 k b 3 M v Q X V 0 b 1 J l b W 9 2 Z W R D b 2 x 1 b W 5 z M S 5 7 U m V s a W V m L D Y 3 f S Z x d W 9 0 O y w m c X V v d D t T Z W N 0 a W 9 u M S 9 U N z V f U m 9 n Z X J z U G F y a 1 9 D b 2 5 k b 3 M v Q X V 0 b 1 J l b W 9 2 Z W R D b 2 x 1 b W 5 z M S 5 7 M j A y M y 5 D Q V N F T k 8 s N j h 9 J n F 1 b 3 Q 7 L C Z x d W 9 0 O 1 N l Y 3 R p b 2 4 x L 1 Q 3 N V 9 S b 2 d l c n N Q Y X J r X 0 N v b m R v c y 9 B d X R v U m V t b 3 Z l Z E N v b H V t b n M x L n s y M D I y L k N B U 0 V O T y w 2 O X 0 m c X V v d D s s J n F 1 b 3 Q 7 U 2 V j d G l v b j E v V D c 1 X 1 J v Z 2 V y c 1 B h c m t f Q 2 9 u Z G 9 z L 0 F 1 d G 9 S Z W 1 v d m V k Q 2 9 s d W 1 u c z E u e z I w M j E u Q 0 F T R U 5 P L D c w f S Z x d W 9 0 O y w m c X V v d D t T Z W N 0 a W 9 u M S 9 U N z V f U m 9 n Z X J z U G F y a 1 9 D b 2 5 k b 3 M v Q X V 0 b 1 J l b W 9 2 Z W R D b 2 x 1 b W 5 z M S 5 7 U 2 F s Z S 5 E b 2 N 1 b W V u d C B O d W 1 i Z X I s N z F 9 J n F 1 b 3 Q 7 L C Z x d W 9 0 O 1 N l Y 3 R p b 2 4 x L 1 Q 3 N V 9 S b 2 d l c n N Q Y X J r X 0 N v b m R v c y 9 B d X R v U m V t b 3 Z l Z E N v b H V t b n M x L n t T Y W x l L l B y a W N l L D c y f S Z x d W 9 0 O y w m c X V v d D t T Z W N 0 a W 9 u M S 9 U N z V f U m 9 n Z X J z U G F y a 1 9 D b 2 5 k b 3 M v Q X V 0 b 1 J l b W 9 2 Z W R D b 2 x 1 b W 5 z M S 5 7 U H J p Y 2 U g L y B T R i w 3 M 3 0 m c X V v d D s s J n F 1 b 3 Q 7 U 2 V j d G l v b j E v V D c 1 X 1 J v Z 2 V y c 1 B h c m t f Q 2 9 u Z G 9 z L 0 F 1 d G 9 S Z W 1 v d m V k Q 2 9 s d W 1 u c z E u e 1 N h b G U u R G F 0 Z S w 3 N H 0 m c X V v d D s s J n F 1 b 3 Q 7 U 2 V j d G l v b j E v V D c 1 X 1 J v Z 2 V y c 1 B h c m t f Q 2 9 u Z G 9 z L 0 F 1 d G 9 S Z W 1 v d m V k Q 2 9 s d W 1 u c z E u e 1 N h b G U u U E l O c y w 3 N X 0 m c X V v d D s s J n F 1 b 3 Q 7 U 2 V j d G l v b j E v V D c 1 X 1 J v Z 2 V y c 1 B h c m t f Q 2 9 u Z G 9 z L 0 F 1 d G 9 S Z W 1 v d m V k Q 2 9 s d W 1 u c z E u e 1 N h b G U u R G 9 j V H l w Z S w 3 N n 0 m c X V v d D s s J n F 1 b 3 Q 7 U 2 V j d G l v b j E v V D c 1 X 1 J v Z 2 V y c 1 B h c m t f Q 2 9 u Z G 9 z L 0 F 1 d G 9 S Z W 1 v d m V k Q 2 9 s d W 1 u c z E u e 1 N h b G U u V m F s a W R p d H k s N z d 9 J n F 1 b 3 Q 7 L C Z x d W 9 0 O 1 N l Y 3 R p b 2 4 x L 1 Q 3 N V 9 S b 2 d l c n N Q Y X J r X 0 N v b m R v c y 9 B d X R v U m V t b 3 Z l Z E N v b H V t b n M x L n t T Y W x l I E N v b W 1 l b n R z L D c 4 f S Z x d W 9 0 O y w m c X V v d D t T Z W N 0 a W 9 u M S 9 U N z V f U m 9 n Z X J z U G F y a 1 9 D b 2 5 k b 3 M v Q X V 0 b 1 J l b W 9 2 Z W R D b 2 x 1 b W 5 z M S 5 7 U G 9 v c i B D b 2 5 k a X R p b 2 4 g L y B E a X N 0 c m V z c 2 V k P y w 3 O X 0 m c X V v d D s s J n F 1 b 3 Q 7 U 2 V j d G l v b j E v V D c 1 X 1 J v Z 2 V y c 1 B h c m t f Q 2 9 u Z G 9 z L 0 F 1 d G 9 S Z W 1 v d m V k Q 2 9 s d W 1 u c z E u e 0 N P T U 1 F T l R T L D g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D c y X 0 N v b m R v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J f Q 2 9 u Z G 9 z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M l 9 D b 2 5 k b 3 M v V D c y X 0 x h a 2 V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J f S W 5 k d X N 0 c m l h b H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1 O D N i Y z l m M S 0 x Y 2 J m L T Q 5 O T E t O G U x Y S 0 1 M 2 Q 0 Z j B h N G U 1 M j I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E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l F 1 Z X J 5 R 3 J v d X B J R C I g V m F s d W U 9 I n N k Z D A x O D E w M y 0 x N G F m L T Q 2 O G E t O T B i Z S 1 k Y m Y z N 2 N i Y j U w M W I i I C 8 + P E V u d H J 5 I F R 5 c G U 9 I k Z p b G x M Y X N 0 V X B k Y X R l Z C I g V m F s d W U 9 I m Q y M D I 0 L T A 4 L T M w V D E 1 O j Q 2 O j E 1 L j g x N T k x M z Z a I i A v P j x F b n R y e S B U e X B l P S J G a W x s Q 2 9 s d W 1 u V H l w Z X M i I F Z h b H V l P S J z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P S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D b 2 x 1 b W 5 O Y W 1 l c y I g V m F s d W U 9 I n N b J n F 1 b 3 Q 7 S 2 V 5 U E l O J n F 1 b 3 Q 7 L C Z x d W 9 0 O 1 B J T j E w J n F 1 b 3 Q 7 L C Z x d W 9 0 O 2 l h c 1 B J T n M m c X V v d D s s J n F 1 b 3 Q 7 T W 9 k Z W w g U E l O c y Z x d W 9 0 O y w m c X V v d D t B Z G R y Z X N z J n F 1 b 3 Q 7 L C Z x d W 9 0 O 0 9 X T j E m c X V v d D s s J n F 1 b 3 Q 7 Q 2 9 y b m V y I E x v d C Z x d W 9 0 O y w m c X V v d D t a b 2 5 p b m c m c X V v d D s s J n F 1 b 3 Q 7 T k J I R C Z x d W 9 0 O y w m c X V v d D t U Y X g g R G l z d H J p Y 3 Q m c X V v d D s s J n F 1 b 3 Q 7 U E l O I E N s Y X N z K G V z K S Z x d W 9 0 O y w m c X V v d D t U b 3 d u c 2 h p c C Z x d W 9 0 O y w m c X V v d D t T d W J j b G F z c z I m c X V v d D s s J n F 1 b 3 Q 7 V G 9 0 Y W x M Y W 5 k U 0 Y m c X V v d D s s J n F 1 b 3 Q 7 U E l O Q 2 9 1 b n Q m c X V v d D s s J n F 1 b 3 Q 7 T G l u Z X M m c X V v d D s s J n F 1 b 3 Q 7 T G l u Z X M 6 U E l O c y Z x d W 9 0 O y w m c X V v d D t C Y X N l I F J h d G U m c X V v d D s s J n F 1 b 3 Q 7 T 1 Z S I F J h d G U m c X V v d D s s J n F 1 b 3 Q 7 T G F u Z C B Q c m 9 y Y X R p b 2 4 m c X V v d D s s J n F 1 b 3 Q 7 S U 5 G T F U g R m F j d G 9 y J n F 1 b 3 Q 7 L C Z x d W 9 0 O 0 l O R k w g U m V h c 2 9 u J n F 1 b 3 Q 7 L C Z x d W 9 0 O 2 5 l Y X J l c 3 R f c 2 V j b 2 5 k Y X J 5 X 3 J v Y W R f b m F t Z S Z x d W 9 0 O y w m c X V v d D t u Z W F y Z X N 0 X 3 N l Y 2 9 u Z G F y e V 9 y b 2 F k X 2 R p c 3 R f Z n Q m c X V v d D s s J n F 1 b 3 Q 7 Y 2 V p b G l u Z 2 h l a W d o d C Z x d W 9 0 O y w m c X V v d D t i b G R n c 2 Y m c X V v d D s s J n F 1 b 3 Q 7 Q m x k Z y B D b G F z c y h l c y k m c X V v d D s s J n F 1 b 3 Q 7 W W V h c i B C d W l s d C Z x d W 9 0 O y w m c X V v d D t B b H Q g Q 0 R V c y Z x d W 9 0 O y w m c X V v d D t Q c m 9 y Y X R p b 2 4 o c y k m c X V v d D s s J n F 1 b 3 Q 7 T 2 N j I C U m c X V v d D s s J n F 1 b 3 Q 7 U 2 l 6 Z S B G Y W N 0 b 3 I m c X V v d D s s J n F 1 b 3 Q 7 T G 9 j Y X R p b 2 4 g R m F j d G 9 y J n F 1 b 3 Q 7 L C Z x d W 9 0 O 0 N v b m R p d G l v b i B G Y W N 0 b 3 I m c X V v d D s s J n F 1 b 3 Q 7 S W 5 2 Z X N 0 b W V u d C B S Y X R p b m c m c X V v d D s s J n F 1 b 3 Q 7 T W F y a 2 V 0 I F J l b n Q g J C 9 T R i Z x d W 9 0 O y w m c X V v d D t T a X p l I E F k a i Z x d W 9 0 O y w m c X V v d D t M b 2 M g Q W R q J n F 1 b 3 Q 7 L C Z x d W 9 0 O 0 N v b m Q g Q W R q J n F 1 b 3 Q 7 L C Z x d W 9 0 O 0 F k a i B S Z W 5 0 I C Q v U 0 Y m c X V v d D s s J n F 1 b 3 Q 7 U E d J J n F 1 b 3 Q 7 L C Z x d W 9 0 O 1 Y v Q y Z x d W 9 0 O y w m c X V v d D t F R 0 k m c X V v d D s s J n F 1 b 3 Q 7 T m 9 u I F R h e C B P c E V 4 X G 4 o J S B v Z i B F R 0 k p J n F 1 b 3 Q 7 L C Z x d W 9 0 O 0 5 v b i B U Y X g g T 3 B F e F x u Q 2 9 u Z C B B Z G o u J n F 1 b 3 Q 7 L C Z x d W 9 0 O 0 5 v b i B U Y X g g T 3 B F e F x u K C U g b 2 Y g R U d J K S B B Z G p 1 c 3 R l Z C Z x d W 9 0 O y w m c X V v d D t O b 2 4 g V G F 4 I E 9 w R X h c b i g k K S Z x d W 9 0 O y w m c X V v d D t S R S B U Y X g g R X N 0 X G 4 o Q m F z Z W Q g b 2 4 g T V Y p J n F 1 b 3 Q 7 L C Z x d W 9 0 O 0 F 2 Z y 4 g R W Z m Z W N 0 a X Z l I F J h d G U m c X V v d D s s J n F 1 b 3 Q 7 R X N 0 I F R h e C B h c y A l I G 9 m I E V H S S Z x d W 9 0 O y w m c X V v d D s l I E V 4 c C 4 m c X V v d D s s J n F 1 b 3 Q 7 V G 9 0 Y W w g R X h w J n F 1 b 3 Q 7 L C Z x d W 9 0 O 0 5 P S S Z x d W 9 0 O y w m c X V v d D t D Y X A g U m F 0 Z S Z x d W 9 0 O y w m c X V v d D t J b m N v b W U g T V Y m c X V v d D s s J n F 1 b 3 Q 7 S W 5 j I E 1 W I C Q v U 0 Y m c X V v d D s s J n F 1 b 3 Q 7 R m l u Y W w g T V Y g L y B T R i Z x d W 9 0 O y w m c X V v d D t F e G N l c 3 M g T G F u Z C B B c m V h J n F 1 b 3 Q 7 L C Z x d W 9 0 O 0 V 4 Y 2 V z c y B M Y W 5 k I F Z h b H V l J n F 1 b 3 Q 7 L C Z x d W 9 0 O 1 R v d G F s I E x h b m Q g V m F s d W U m c X V v d D s s J n F 1 b 3 Q 7 T W F y a 2 V 0 I F Z h b H V l J n F 1 b 3 Q 7 L C Z x d W 9 0 O z I w M j Q g U G F y d G l h b C B W Y W x 1 Z S Z x d W 9 0 O y w m c X V v d D s y M D I 0 I F B h c n R p Y W w g V m F s d W U g U m V h c 2 9 u J n F 1 b 3 Q 7 L C Z x d W 9 0 O 1 V w b G 9 h Z C B D b 2 R l J n F 1 b 3 Q 7 L C Z x d W 9 0 O z I w M j M u V G 9 0 Y W w g T V Y m c X V v d D s s J n F 1 b 3 Q 7 J S B D a G F u Z 2 U m c X V v d D s s J n F 1 b 3 Q 7 M j A y M y A k L 1 N G J n F 1 b 3 Q 7 L C Z x d W 9 0 O z I w M j M u V G 9 0 Y W w g Q V Y m c X V v d D s s J n F 1 b 3 Q 7 T E 9 B J n F 1 b 3 Q 7 L C Z x d W 9 0 O 1 J l b G l l Z i Z x d W 9 0 O y w m c X V v d D s y M D I z L k N B U 0 V O T y Z x d W 9 0 O y w m c X V v d D s y M D I y L k N B U 0 V O T y Z x d W 9 0 O y w m c X V v d D s y M D I x L k N B U 0 V O T y Z x d W 9 0 O y w m c X V v d D t T Y W x l L k R v Y 3 V t Z W 5 0 I E 5 1 b W J l c i Z x d W 9 0 O y w m c X V v d D t T Y W x l L l B y a W N l J n F 1 b 3 Q 7 L C Z x d W 9 0 O 1 B y a W N l I C 8 g U 0 Y m c X V v d D s s J n F 1 b 3 Q 7 U 2 F s Z S 5 E Y X R l J n F 1 b 3 Q 7 L C Z x d W 9 0 O 1 N h b G U u U E l O c y Z x d W 9 0 O y w m c X V v d D t T Y W x l L k R v Y 1 R 5 c G U m c X V v d D s s J n F 1 b 3 Q 7 U 2 F s Z S 5 W Y W x p Z G l 0 e S Z x d W 9 0 O y w m c X V v d D t T Y W x l I E N v b W 1 l b n R z J n F 1 b 3 Q 7 L C Z x d W 9 0 O 1 B v b 3 I g Q 2 9 u Z G l 0 a W 9 u I C 8 g R G l z d H J l c 3 N l Z D 8 m c X V v d D s s J n F 1 b 3 Q 7 Q 0 9 N T U V O V F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D c 1 X 1 J v Z 2 V y c 1 B h c m t f S W 5 k d X N 0 c m l h b H M v Q X V 0 b 1 J l b W 9 2 Z W R D b 2 x 1 b W 5 z M S 5 7 S 2 V 5 U E l O L D B 9 J n F 1 b 3 Q 7 L C Z x d W 9 0 O 1 N l Y 3 R p b 2 4 x L 1 Q 3 N V 9 S b 2 d l c n N Q Y X J r X 0 l u Z H V z d H J p Y W x z L 0 F 1 d G 9 S Z W 1 v d m V k Q 2 9 s d W 1 u c z E u e 1 B J T j E w L D F 9 J n F 1 b 3 Q 7 L C Z x d W 9 0 O 1 N l Y 3 R p b 2 4 x L 1 Q 3 N V 9 S b 2 d l c n N Q Y X J r X 0 l u Z H V z d H J p Y W x z L 0 F 1 d G 9 S Z W 1 v d m V k Q 2 9 s d W 1 u c z E u e 2 l h c 1 B J T n M s M n 0 m c X V v d D s s J n F 1 b 3 Q 7 U 2 V j d G l v b j E v V D c 1 X 1 J v Z 2 V y c 1 B h c m t f S W 5 k d X N 0 c m l h b H M v Q X V 0 b 1 J l b W 9 2 Z W R D b 2 x 1 b W 5 z M S 5 7 T W 9 k Z W w g U E l O c y w z f S Z x d W 9 0 O y w m c X V v d D t T Z W N 0 a W 9 u M S 9 U N z V f U m 9 n Z X J z U G F y a 1 9 J b m R 1 c 3 R y a W F s c y 9 B d X R v U m V t b 3 Z l Z E N v b H V t b n M x L n t B Z G R y Z X N z L D R 9 J n F 1 b 3 Q 7 L C Z x d W 9 0 O 1 N l Y 3 R p b 2 4 x L 1 Q 3 N V 9 S b 2 d l c n N Q Y X J r X 0 l u Z H V z d H J p Y W x z L 0 F 1 d G 9 S Z W 1 v d m V k Q 2 9 s d W 1 u c z E u e 0 9 X T j E s N X 0 m c X V v d D s s J n F 1 b 3 Q 7 U 2 V j d G l v b j E v V D c 1 X 1 J v Z 2 V y c 1 B h c m t f S W 5 k d X N 0 c m l h b H M v Q X V 0 b 1 J l b W 9 2 Z W R D b 2 x 1 b W 5 z M S 5 7 Q 2 9 y b m V y I E x v d C w 2 f S Z x d W 9 0 O y w m c X V v d D t T Z W N 0 a W 9 u M S 9 U N z V f U m 9 n Z X J z U G F y a 1 9 J b m R 1 c 3 R y a W F s c y 9 B d X R v U m V t b 3 Z l Z E N v b H V t b n M x L n t a b 2 5 p b m c s N 3 0 m c X V v d D s s J n F 1 b 3 Q 7 U 2 V j d G l v b j E v V D c 1 X 1 J v Z 2 V y c 1 B h c m t f S W 5 k d X N 0 c m l h b H M v Q X V 0 b 1 J l b W 9 2 Z W R D b 2 x 1 b W 5 z M S 5 7 T k J I R C w 4 f S Z x d W 9 0 O y w m c X V v d D t T Z W N 0 a W 9 u M S 9 U N z V f U m 9 n Z X J z U G F y a 1 9 J b m R 1 c 3 R y a W F s c y 9 B d X R v U m V t b 3 Z l Z E N v b H V t b n M x L n t U Y X g g R G l z d H J p Y 3 Q s O X 0 m c X V v d D s s J n F 1 b 3 Q 7 U 2 V j d G l v b j E v V D c 1 X 1 J v Z 2 V y c 1 B h c m t f S W 5 k d X N 0 c m l h b H M v Q X V 0 b 1 J l b W 9 2 Z W R D b 2 x 1 b W 5 z M S 5 7 U E l O I E N s Y X N z K G V z K S w x M H 0 m c X V v d D s s J n F 1 b 3 Q 7 U 2 V j d G l v b j E v V D c 1 X 1 J v Z 2 V y c 1 B h c m t f S W 5 k d X N 0 c m l h b H M v Q X V 0 b 1 J l b W 9 2 Z W R D b 2 x 1 b W 5 z M S 5 7 V G 9 3 b n N o a X A s M T F 9 J n F 1 b 3 Q 7 L C Z x d W 9 0 O 1 N l Y 3 R p b 2 4 x L 1 Q 3 N V 9 S b 2 d l c n N Q Y X J r X 0 l u Z H V z d H J p Y W x z L 0 F 1 d G 9 S Z W 1 v d m V k Q 2 9 s d W 1 u c z E u e 1 N 1 Y m N s Y X N z M i w x M n 0 m c X V v d D s s J n F 1 b 3 Q 7 U 2 V j d G l v b j E v V D c 1 X 1 J v Z 2 V y c 1 B h c m t f S W 5 k d X N 0 c m l h b H M v Q X V 0 b 1 J l b W 9 2 Z W R D b 2 x 1 b W 5 z M S 5 7 V G 9 0 Y W x M Y W 5 k U 0 Y s M T N 9 J n F 1 b 3 Q 7 L C Z x d W 9 0 O 1 N l Y 3 R p b 2 4 x L 1 Q 3 N V 9 S b 2 d l c n N Q Y X J r X 0 l u Z H V z d H J p Y W x z L 0 F 1 d G 9 S Z W 1 v d m V k Q 2 9 s d W 1 u c z E u e 1 B J T k N v d W 5 0 L D E 0 f S Z x d W 9 0 O y w m c X V v d D t T Z W N 0 a W 9 u M S 9 U N z V f U m 9 n Z X J z U G F y a 1 9 J b m R 1 c 3 R y a W F s c y 9 B d X R v U m V t b 3 Z l Z E N v b H V t b n M x L n t M a W 5 l c y w x N X 0 m c X V v d D s s J n F 1 b 3 Q 7 U 2 V j d G l v b j E v V D c 1 X 1 J v Z 2 V y c 1 B h c m t f S W 5 k d X N 0 c m l h b H M v Q X V 0 b 1 J l b W 9 2 Z W R D b 2 x 1 b W 5 z M S 5 7 T G l u Z X M 6 U E l O c y w x N n 0 m c X V v d D s s J n F 1 b 3 Q 7 U 2 V j d G l v b j E v V D c 1 X 1 J v Z 2 V y c 1 B h c m t f S W 5 k d X N 0 c m l h b H M v Q X V 0 b 1 J l b W 9 2 Z W R D b 2 x 1 b W 5 z M S 5 7 Q m F z Z S B S Y X R l L D E 3 f S Z x d W 9 0 O y w m c X V v d D t T Z W N 0 a W 9 u M S 9 U N z V f U m 9 n Z X J z U G F y a 1 9 J b m R 1 c 3 R y a W F s c y 9 B d X R v U m V t b 3 Z l Z E N v b H V t b n M x L n t P V l I g U m F 0 Z S w x O H 0 m c X V v d D s s J n F 1 b 3 Q 7 U 2 V j d G l v b j E v V D c 1 X 1 J v Z 2 V y c 1 B h c m t f S W 5 k d X N 0 c m l h b H M v Q X V 0 b 1 J l b W 9 2 Z W R D b 2 x 1 b W 5 z M S 5 7 T G F u Z C B Q c m 9 y Y X R p b 2 4 s M T l 9 J n F 1 b 3 Q 7 L C Z x d W 9 0 O 1 N l Y 3 R p b 2 4 x L 1 Q 3 N V 9 S b 2 d l c n N Q Y X J r X 0 l u Z H V z d H J p Y W x z L 0 F 1 d G 9 S Z W 1 v d m V k Q 2 9 s d W 1 u c z E u e 0 l O R k x V I E Z h Y 3 R v c i w y M H 0 m c X V v d D s s J n F 1 b 3 Q 7 U 2 V j d G l v b j E v V D c 1 X 1 J v Z 2 V y c 1 B h c m t f S W 5 k d X N 0 c m l h b H M v Q X V 0 b 1 J l b W 9 2 Z W R D b 2 x 1 b W 5 z M S 5 7 S U 5 G T C B S Z W F z b 2 4 s M j F 9 J n F 1 b 3 Q 7 L C Z x d W 9 0 O 1 N l Y 3 R p b 2 4 x L 1 Q 3 N V 9 S b 2 d l c n N Q Y X J r X 0 l u Z H V z d H J p Y W x z L 0 F 1 d G 9 S Z W 1 v d m V k Q 2 9 s d W 1 u c z E u e 2 5 l Y X J l c 3 R f c 2 V j b 2 5 k Y X J 5 X 3 J v Y W R f b m F t Z S w y M n 0 m c X V v d D s s J n F 1 b 3 Q 7 U 2 V j d G l v b j E v V D c 1 X 1 J v Z 2 V y c 1 B h c m t f S W 5 k d X N 0 c m l h b H M v Q X V 0 b 1 J l b W 9 2 Z W R D b 2 x 1 b W 5 z M S 5 7 b m V h c m V z d F 9 z Z W N v b m R h c n l f c m 9 h Z F 9 k a X N 0 X 2 Z 0 L D I z f S Z x d W 9 0 O y w m c X V v d D t T Z W N 0 a W 9 u M S 9 U N z V f U m 9 n Z X J z U G F y a 1 9 J b m R 1 c 3 R y a W F s c y 9 B d X R v U m V t b 3 Z l Z E N v b H V t b n M x L n t j Z W l s a W 5 n a G V p Z 2 h 0 L D I 0 f S Z x d W 9 0 O y w m c X V v d D t T Z W N 0 a W 9 u M S 9 U N z V f U m 9 n Z X J z U G F y a 1 9 J b m R 1 c 3 R y a W F s c y 9 B d X R v U m V t b 3 Z l Z E N v b H V t b n M x L n t i b G R n c 2 Y s M j V 9 J n F 1 b 3 Q 7 L C Z x d W 9 0 O 1 N l Y 3 R p b 2 4 x L 1 Q 3 N V 9 S b 2 d l c n N Q Y X J r X 0 l u Z H V z d H J p Y W x z L 0 F 1 d G 9 S Z W 1 v d m V k Q 2 9 s d W 1 u c z E u e 0 J s Z G c g Q 2 x h c 3 M o Z X M p L D I 2 f S Z x d W 9 0 O y w m c X V v d D t T Z W N 0 a W 9 u M S 9 U N z V f U m 9 n Z X J z U G F y a 1 9 J b m R 1 c 3 R y a W F s c y 9 B d X R v U m V t b 3 Z l Z E N v b H V t b n M x L n t Z Z W F y I E J 1 a W x 0 L D I 3 f S Z x d W 9 0 O y w m c X V v d D t T Z W N 0 a W 9 u M S 9 U N z V f U m 9 n Z X J z U G F y a 1 9 J b m R 1 c 3 R y a W F s c y 9 B d X R v U m V t b 3 Z l Z E N v b H V t b n M x L n t B b H Q g Q 0 R V c y w y O H 0 m c X V v d D s s J n F 1 b 3 Q 7 U 2 V j d G l v b j E v V D c 1 X 1 J v Z 2 V y c 1 B h c m t f S W 5 k d X N 0 c m l h b H M v Q X V 0 b 1 J l b W 9 2 Z W R D b 2 x 1 b W 5 z M S 5 7 U H J v c m F 0 a W 9 u K H M p L D I 5 f S Z x d W 9 0 O y w m c X V v d D t T Z W N 0 a W 9 u M S 9 U N z V f U m 9 n Z X J z U G F y a 1 9 J b m R 1 c 3 R y a W F s c y 9 B d X R v U m V t b 3 Z l Z E N v b H V t b n M x L n t P Y 2 M g J S w z M H 0 m c X V v d D s s J n F 1 b 3 Q 7 U 2 V j d G l v b j E v V D c 1 X 1 J v Z 2 V y c 1 B h c m t f S W 5 k d X N 0 c m l h b H M v Q X V 0 b 1 J l b W 9 2 Z W R D b 2 x 1 b W 5 z M S 5 7 U 2 l 6 Z S B G Y W N 0 b 3 I s M z F 9 J n F 1 b 3 Q 7 L C Z x d W 9 0 O 1 N l Y 3 R p b 2 4 x L 1 Q 3 N V 9 S b 2 d l c n N Q Y X J r X 0 l u Z H V z d H J p Y W x z L 0 F 1 d G 9 S Z W 1 v d m V k Q 2 9 s d W 1 u c z E u e 0 x v Y 2 F 0 a W 9 u I E Z h Y 3 R v c i w z M n 0 m c X V v d D s s J n F 1 b 3 Q 7 U 2 V j d G l v b j E v V D c 1 X 1 J v Z 2 V y c 1 B h c m t f S W 5 k d X N 0 c m l h b H M v Q X V 0 b 1 J l b W 9 2 Z W R D b 2 x 1 b W 5 z M S 5 7 Q 2 9 u Z G l 0 a W 9 u I E Z h Y 3 R v c i w z M 3 0 m c X V v d D s s J n F 1 b 3 Q 7 U 2 V j d G l v b j E v V D c 1 X 1 J v Z 2 V y c 1 B h c m t f S W 5 k d X N 0 c m l h b H M v Q X V 0 b 1 J l b W 9 2 Z W R D b 2 x 1 b W 5 z M S 5 7 S W 5 2 Z X N 0 b W V u d C B S Y X R p b m c s M z R 9 J n F 1 b 3 Q 7 L C Z x d W 9 0 O 1 N l Y 3 R p b 2 4 x L 1 Q 3 N V 9 S b 2 d l c n N Q Y X J r X 0 l u Z H V z d H J p Y W x z L 0 F 1 d G 9 S Z W 1 v d m V k Q 2 9 s d W 1 u c z E u e 0 1 h c m t l d C B S Z W 5 0 I C Q v U 0 Y s M z V 9 J n F 1 b 3 Q 7 L C Z x d W 9 0 O 1 N l Y 3 R p b 2 4 x L 1 Q 3 N V 9 S b 2 d l c n N Q Y X J r X 0 l u Z H V z d H J p Y W x z L 0 F 1 d G 9 S Z W 1 v d m V k Q 2 9 s d W 1 u c z E u e 1 N p e m U g Q W R q L D M 2 f S Z x d W 9 0 O y w m c X V v d D t T Z W N 0 a W 9 u M S 9 U N z V f U m 9 n Z X J z U G F y a 1 9 J b m R 1 c 3 R y a W F s c y 9 B d X R v U m V t b 3 Z l Z E N v b H V t b n M x L n t M b 2 M g Q W R q L D M 3 f S Z x d W 9 0 O y w m c X V v d D t T Z W N 0 a W 9 u M S 9 U N z V f U m 9 n Z X J z U G F y a 1 9 J b m R 1 c 3 R y a W F s c y 9 B d X R v U m V t b 3 Z l Z E N v b H V t b n M x L n t D b 2 5 k I E F k a i w z O H 0 m c X V v d D s s J n F 1 b 3 Q 7 U 2 V j d G l v b j E v V D c 1 X 1 J v Z 2 V y c 1 B h c m t f S W 5 k d X N 0 c m l h b H M v Q X V 0 b 1 J l b W 9 2 Z W R D b 2 x 1 b W 5 z M S 5 7 Q W R q I F J l b n Q g J C 9 T R i w z O X 0 m c X V v d D s s J n F 1 b 3 Q 7 U 2 V j d G l v b j E v V D c 1 X 1 J v Z 2 V y c 1 B h c m t f S W 5 k d X N 0 c m l h b H M v Q X V 0 b 1 J l b W 9 2 Z W R D b 2 x 1 b W 5 z M S 5 7 U E d J L D Q w f S Z x d W 9 0 O y w m c X V v d D t T Z W N 0 a W 9 u M S 9 U N z V f U m 9 n Z X J z U G F y a 1 9 J b m R 1 c 3 R y a W F s c y 9 B d X R v U m V t b 3 Z l Z E N v b H V t b n M x L n t W L 0 M s N D F 9 J n F 1 b 3 Q 7 L C Z x d W 9 0 O 1 N l Y 3 R p b 2 4 x L 1 Q 3 N V 9 S b 2 d l c n N Q Y X J r X 0 l u Z H V z d H J p Y W x z L 0 F 1 d G 9 S Z W 1 v d m V k Q 2 9 s d W 1 u c z E u e 0 V H S S w 0 M n 0 m c X V v d D s s J n F 1 b 3 Q 7 U 2 V j d G l v b j E v V D c 1 X 1 J v Z 2 V y c 1 B h c m t f S W 5 k d X N 0 c m l h b H M v Q X V 0 b 1 J l b W 9 2 Z W R D b 2 x 1 b W 5 z M S 5 7 T m 9 u I F R h e C B P c E V 4 X G 4 o J S B v Z i B F R 0 k p L D Q z f S Z x d W 9 0 O y w m c X V v d D t T Z W N 0 a W 9 u M S 9 U N z V f U m 9 n Z X J z U G F y a 1 9 J b m R 1 c 3 R y a W F s c y 9 B d X R v U m V t b 3 Z l Z E N v b H V t b n M x L n t O b 2 4 g V G F 4 I E 9 w R X h c b k N v b m Q g Q W R q L i w 0 N H 0 m c X V v d D s s J n F 1 b 3 Q 7 U 2 V j d G l v b j E v V D c 1 X 1 J v Z 2 V y c 1 B h c m t f S W 5 k d X N 0 c m l h b H M v Q X V 0 b 1 J l b W 9 2 Z W R D b 2 x 1 b W 5 z M S 5 7 T m 9 u I F R h e C B P c E V 4 X G 4 o J S B v Z i B F R 0 k p I E F k a n V z d G V k L D Q 1 f S Z x d W 9 0 O y w m c X V v d D t T Z W N 0 a W 9 u M S 9 U N z V f U m 9 n Z X J z U G F y a 1 9 J b m R 1 c 3 R y a W F s c y 9 B d X R v U m V t b 3 Z l Z E N v b H V t b n M x L n t O b 2 4 g V G F 4 I E 9 w R X h c b i g k K S w 0 N n 0 m c X V v d D s s J n F 1 b 3 Q 7 U 2 V j d G l v b j E v V D c 1 X 1 J v Z 2 V y c 1 B h c m t f S W 5 k d X N 0 c m l h b H M v Q X V 0 b 1 J l b W 9 2 Z W R D b 2 x 1 b W 5 z M S 5 7 U k U g V G F 4 I E V z d F x u K E J h c 2 V k I G 9 u I E 1 W K S w 0 N 3 0 m c X V v d D s s J n F 1 b 3 Q 7 U 2 V j d G l v b j E v V D c 1 X 1 J v Z 2 V y c 1 B h c m t f S W 5 k d X N 0 c m l h b H M v Q X V 0 b 1 J l b W 9 2 Z W R D b 2 x 1 b W 5 z M S 5 7 Q X Z n L i B F Z m Z l Y 3 R p d m U g U m F 0 Z S w 0 O H 0 m c X V v d D s s J n F 1 b 3 Q 7 U 2 V j d G l v b j E v V D c 1 X 1 J v Z 2 V y c 1 B h c m t f S W 5 k d X N 0 c m l h b H M v Q X V 0 b 1 J l b W 9 2 Z W R D b 2 x 1 b W 5 z M S 5 7 R X N 0 I F R h e C B h c y A l I G 9 m I E V H S S w 0 O X 0 m c X V v d D s s J n F 1 b 3 Q 7 U 2 V j d G l v b j E v V D c 1 X 1 J v Z 2 V y c 1 B h c m t f S W 5 k d X N 0 c m l h b H M v Q X V 0 b 1 J l b W 9 2 Z W R D b 2 x 1 b W 5 z M S 5 7 J S B F e H A u L D U w f S Z x d W 9 0 O y w m c X V v d D t T Z W N 0 a W 9 u M S 9 U N z V f U m 9 n Z X J z U G F y a 1 9 J b m R 1 c 3 R y a W F s c y 9 B d X R v U m V t b 3 Z l Z E N v b H V t b n M x L n t U b 3 R h b C B F e H A s N T F 9 J n F 1 b 3 Q 7 L C Z x d W 9 0 O 1 N l Y 3 R p b 2 4 x L 1 Q 3 N V 9 S b 2 d l c n N Q Y X J r X 0 l u Z H V z d H J p Y W x z L 0 F 1 d G 9 S Z W 1 v d m V k Q 2 9 s d W 1 u c z E u e 0 5 P S S w 1 M n 0 m c X V v d D s s J n F 1 b 3 Q 7 U 2 V j d G l v b j E v V D c 1 X 1 J v Z 2 V y c 1 B h c m t f S W 5 k d X N 0 c m l h b H M v Q X V 0 b 1 J l b W 9 2 Z W R D b 2 x 1 b W 5 z M S 5 7 Q 2 F w I F J h d G U s N T N 9 J n F 1 b 3 Q 7 L C Z x d W 9 0 O 1 N l Y 3 R p b 2 4 x L 1 Q 3 N V 9 S b 2 d l c n N Q Y X J r X 0 l u Z H V z d H J p Y W x z L 0 F 1 d G 9 S Z W 1 v d m V k Q 2 9 s d W 1 u c z E u e 0 l u Y 2 9 t Z S B N V i w 1 N H 0 m c X V v d D s s J n F 1 b 3 Q 7 U 2 V j d G l v b j E v V D c 1 X 1 J v Z 2 V y c 1 B h c m t f S W 5 k d X N 0 c m l h b H M v Q X V 0 b 1 J l b W 9 2 Z W R D b 2 x 1 b W 5 z M S 5 7 S W 5 j I E 1 W I C Q v U 0 Y s N T V 9 J n F 1 b 3 Q 7 L C Z x d W 9 0 O 1 N l Y 3 R p b 2 4 x L 1 Q 3 N V 9 S b 2 d l c n N Q Y X J r X 0 l u Z H V z d H J p Y W x z L 0 F 1 d G 9 S Z W 1 v d m V k Q 2 9 s d W 1 u c z E u e 0 Z p b m F s I E 1 W I C 8 g U 0 Y s N T Z 9 J n F 1 b 3 Q 7 L C Z x d W 9 0 O 1 N l Y 3 R p b 2 4 x L 1 Q 3 N V 9 S b 2 d l c n N Q Y X J r X 0 l u Z H V z d H J p Y W x z L 0 F 1 d G 9 S Z W 1 v d m V k Q 2 9 s d W 1 u c z E u e 0 V 4 Y 2 V z c y B M Y W 5 k I E F y Z W E s N T d 9 J n F 1 b 3 Q 7 L C Z x d W 9 0 O 1 N l Y 3 R p b 2 4 x L 1 Q 3 N V 9 S b 2 d l c n N Q Y X J r X 0 l u Z H V z d H J p Y W x z L 0 F 1 d G 9 S Z W 1 v d m V k Q 2 9 s d W 1 u c z E u e 0 V 4 Y 2 V z c y B M Y W 5 k I F Z h b H V l L D U 4 f S Z x d W 9 0 O y w m c X V v d D t T Z W N 0 a W 9 u M S 9 U N z V f U m 9 n Z X J z U G F y a 1 9 J b m R 1 c 3 R y a W F s c y 9 B d X R v U m V t b 3 Z l Z E N v b H V t b n M x L n t U b 3 R h b C B M Y W 5 k I F Z h b H V l L D U 5 f S Z x d W 9 0 O y w m c X V v d D t T Z W N 0 a W 9 u M S 9 U N z V f U m 9 n Z X J z U G F y a 1 9 J b m R 1 c 3 R y a W F s c y 9 B d X R v U m V t b 3 Z l Z E N v b H V t b n M x L n t N Y X J r Z X Q g V m F s d W U s N j B 9 J n F 1 b 3 Q 7 L C Z x d W 9 0 O 1 N l Y 3 R p b 2 4 x L 1 Q 3 N V 9 S b 2 d l c n N Q Y X J r X 0 l u Z H V z d H J p Y W x z L 0 F 1 d G 9 S Z W 1 v d m V k Q 2 9 s d W 1 u c z E u e z I w M j Q g U G F y d G l h b C B W Y W x 1 Z S w 2 M X 0 m c X V v d D s s J n F 1 b 3 Q 7 U 2 V j d G l v b j E v V D c 1 X 1 J v Z 2 V y c 1 B h c m t f S W 5 k d X N 0 c m l h b H M v Q X V 0 b 1 J l b W 9 2 Z W R D b 2 x 1 b W 5 z M S 5 7 M j A y N C B Q Y X J 0 a W F s I F Z h b H V l I F J l Y X N v b i w 2 M n 0 m c X V v d D s s J n F 1 b 3 Q 7 U 2 V j d G l v b j E v V D c 1 X 1 J v Z 2 V y c 1 B h c m t f S W 5 k d X N 0 c m l h b H M v Q X V 0 b 1 J l b W 9 2 Z W R D b 2 x 1 b W 5 z M S 5 7 V X B s b 2 F k I E N v Z G U s N j N 9 J n F 1 b 3 Q 7 L C Z x d W 9 0 O 1 N l Y 3 R p b 2 4 x L 1 Q 3 N V 9 S b 2 d l c n N Q Y X J r X 0 l u Z H V z d H J p Y W x z L 0 F 1 d G 9 S Z W 1 v d m V k Q 2 9 s d W 1 u c z E u e z I w M j M u V G 9 0 Y W w g T V Y s N j R 9 J n F 1 b 3 Q 7 L C Z x d W 9 0 O 1 N l Y 3 R p b 2 4 x L 1 Q 3 N V 9 S b 2 d l c n N Q Y X J r X 0 l u Z H V z d H J p Y W x z L 0 F 1 d G 9 S Z W 1 v d m V k Q 2 9 s d W 1 u c z E u e y U g Q 2 h h b m d l L D Y 1 f S Z x d W 9 0 O y w m c X V v d D t T Z W N 0 a W 9 u M S 9 U N z V f U m 9 n Z X J z U G F y a 1 9 J b m R 1 c 3 R y a W F s c y 9 B d X R v U m V t b 3 Z l Z E N v b H V t b n M x L n s y M D I z I C Q v U 0 Y s N j Z 9 J n F 1 b 3 Q 7 L C Z x d W 9 0 O 1 N l Y 3 R p b 2 4 x L 1 Q 3 N V 9 S b 2 d l c n N Q Y X J r X 0 l u Z H V z d H J p Y W x z L 0 F 1 d G 9 S Z W 1 v d m V k Q 2 9 s d W 1 u c z E u e z I w M j M u V G 9 0 Y W w g Q V Y s N j d 9 J n F 1 b 3 Q 7 L C Z x d W 9 0 O 1 N l Y 3 R p b 2 4 x L 1 Q 3 N V 9 S b 2 d l c n N Q Y X J r X 0 l u Z H V z d H J p Y W x z L 0 F 1 d G 9 S Z W 1 v d m V k Q 2 9 s d W 1 u c z E u e 0 x P Q S w 2 O H 0 m c X V v d D s s J n F 1 b 3 Q 7 U 2 V j d G l v b j E v V D c 1 X 1 J v Z 2 V y c 1 B h c m t f S W 5 k d X N 0 c m l h b H M v Q X V 0 b 1 J l b W 9 2 Z W R D b 2 x 1 b W 5 z M S 5 7 U m V s a W V m L D Y 5 f S Z x d W 9 0 O y w m c X V v d D t T Z W N 0 a W 9 u M S 9 U N z V f U m 9 n Z X J z U G F y a 1 9 J b m R 1 c 3 R y a W F s c y 9 B d X R v U m V t b 3 Z l Z E N v b H V t b n M x L n s y M D I z L k N B U 0 V O T y w 3 M H 0 m c X V v d D s s J n F 1 b 3 Q 7 U 2 V j d G l v b j E v V D c 1 X 1 J v Z 2 V y c 1 B h c m t f S W 5 k d X N 0 c m l h b H M v Q X V 0 b 1 J l b W 9 2 Z W R D b 2 x 1 b W 5 z M S 5 7 M j A y M i 5 D Q V N F T k 8 s N z F 9 J n F 1 b 3 Q 7 L C Z x d W 9 0 O 1 N l Y 3 R p b 2 4 x L 1 Q 3 N V 9 S b 2 d l c n N Q Y X J r X 0 l u Z H V z d H J p Y W x z L 0 F 1 d G 9 S Z W 1 v d m V k Q 2 9 s d W 1 u c z E u e z I w M j E u Q 0 F T R U 5 P L D c y f S Z x d W 9 0 O y w m c X V v d D t T Z W N 0 a W 9 u M S 9 U N z V f U m 9 n Z X J z U G F y a 1 9 J b m R 1 c 3 R y a W F s c y 9 B d X R v U m V t b 3 Z l Z E N v b H V t b n M x L n t T Y W x l L k R v Y 3 V t Z W 5 0 I E 5 1 b W J l c i w 3 M 3 0 m c X V v d D s s J n F 1 b 3 Q 7 U 2 V j d G l v b j E v V D c 1 X 1 J v Z 2 V y c 1 B h c m t f S W 5 k d X N 0 c m l h b H M v Q X V 0 b 1 J l b W 9 2 Z W R D b 2 x 1 b W 5 z M S 5 7 U 2 F s Z S 5 Q c m l j Z S w 3 N H 0 m c X V v d D s s J n F 1 b 3 Q 7 U 2 V j d G l v b j E v V D c 1 X 1 J v Z 2 V y c 1 B h c m t f S W 5 k d X N 0 c m l h b H M v Q X V 0 b 1 J l b W 9 2 Z W R D b 2 x 1 b W 5 z M S 5 7 U H J p Y 2 U g L y B T R i w 3 N X 0 m c X V v d D s s J n F 1 b 3 Q 7 U 2 V j d G l v b j E v V D c 1 X 1 J v Z 2 V y c 1 B h c m t f S W 5 k d X N 0 c m l h b H M v Q X V 0 b 1 J l b W 9 2 Z W R D b 2 x 1 b W 5 z M S 5 7 U 2 F s Z S 5 E Y X R l L D c 2 f S Z x d W 9 0 O y w m c X V v d D t T Z W N 0 a W 9 u M S 9 U N z V f U m 9 n Z X J z U G F y a 1 9 J b m R 1 c 3 R y a W F s c y 9 B d X R v U m V t b 3 Z l Z E N v b H V t b n M x L n t T Y W x l L l B J T n M s N z d 9 J n F 1 b 3 Q 7 L C Z x d W 9 0 O 1 N l Y 3 R p b 2 4 x L 1 Q 3 N V 9 S b 2 d l c n N Q Y X J r X 0 l u Z H V z d H J p Y W x z L 0 F 1 d G 9 S Z W 1 v d m V k Q 2 9 s d W 1 u c z E u e 1 N h b G U u R G 9 j V H l w Z S w 3 O H 0 m c X V v d D s s J n F 1 b 3 Q 7 U 2 V j d G l v b j E v V D c 1 X 1 J v Z 2 V y c 1 B h c m t f S W 5 k d X N 0 c m l h b H M v Q X V 0 b 1 J l b W 9 2 Z W R D b 2 x 1 b W 5 z M S 5 7 U 2 F s Z S 5 W Y W x p Z G l 0 e S w 3 O X 0 m c X V v d D s s J n F 1 b 3 Q 7 U 2 V j d G l v b j E v V D c 1 X 1 J v Z 2 V y c 1 B h c m t f S W 5 k d X N 0 c m l h b H M v Q X V 0 b 1 J l b W 9 2 Z W R D b 2 x 1 b W 5 z M S 5 7 U 2 F s Z S B D b 2 1 t Z W 5 0 c y w 4 M H 0 m c X V v d D s s J n F 1 b 3 Q 7 U 2 V j d G l v b j E v V D c 1 X 1 J v Z 2 V y c 1 B h c m t f S W 5 k d X N 0 c m l h b H M v Q X V 0 b 1 J l b W 9 2 Z W R D b 2 x 1 b W 5 z M S 5 7 U G 9 v c i B D b 2 5 k a X R p b 2 4 g L y B E a X N 0 c m V z c 2 V k P y w 4 M X 0 m c X V v d D s s J n F 1 b 3 Q 7 U 2 V j d G l v b j E v V D c 1 X 1 J v Z 2 V y c 1 B h c m t f S W 5 k d X N 0 c m l h b H M v Q X V 0 b 1 J l b W 9 2 Z W R D b 2 x 1 b W 5 z M S 5 7 Q 0 9 N T U V O V F M s O D J 9 J n F 1 b 3 Q 7 X S w m c X V v d D t D b 2 x 1 b W 5 D b 3 V u d C Z x d W 9 0 O z o 4 M y w m c X V v d D t L Z X l D b 2 x 1 b W 5 O Y W 1 l c y Z x d W 9 0 O z p b X S w m c X V v d D t D b 2 x 1 b W 5 J Z G V u d G l 0 a W V z J n F 1 b 3 Q 7 O l s m c X V v d D t T Z W N 0 a W 9 u M S 9 U N z V f U m 9 n Z X J z U G F y a 1 9 J b m R 1 c 3 R y a W F s c y 9 B d X R v U m V t b 3 Z l Z E N v b H V t b n M x L n t L Z X l Q S U 4 s M H 0 m c X V v d D s s J n F 1 b 3 Q 7 U 2 V j d G l v b j E v V D c 1 X 1 J v Z 2 V y c 1 B h c m t f S W 5 k d X N 0 c m l h b H M v Q X V 0 b 1 J l b W 9 2 Z W R D b 2 x 1 b W 5 z M S 5 7 U E l O M T A s M X 0 m c X V v d D s s J n F 1 b 3 Q 7 U 2 V j d G l v b j E v V D c 1 X 1 J v Z 2 V y c 1 B h c m t f S W 5 k d X N 0 c m l h b H M v Q X V 0 b 1 J l b W 9 2 Z W R D b 2 x 1 b W 5 z M S 5 7 a W F z U E l O c y w y f S Z x d W 9 0 O y w m c X V v d D t T Z W N 0 a W 9 u M S 9 U N z V f U m 9 n Z X J z U G F y a 1 9 J b m R 1 c 3 R y a W F s c y 9 B d X R v U m V t b 3 Z l Z E N v b H V t b n M x L n t N b 2 R l b C B Q S U 5 z L D N 9 J n F 1 b 3 Q 7 L C Z x d W 9 0 O 1 N l Y 3 R p b 2 4 x L 1 Q 3 N V 9 S b 2 d l c n N Q Y X J r X 0 l u Z H V z d H J p Y W x z L 0 F 1 d G 9 S Z W 1 v d m V k Q 2 9 s d W 1 u c z E u e 0 F k Z H J l c 3 M s N H 0 m c X V v d D s s J n F 1 b 3 Q 7 U 2 V j d G l v b j E v V D c 1 X 1 J v Z 2 V y c 1 B h c m t f S W 5 k d X N 0 c m l h b H M v Q X V 0 b 1 J l b W 9 2 Z W R D b 2 x 1 b W 5 z M S 5 7 T 1 d O M S w 1 f S Z x d W 9 0 O y w m c X V v d D t T Z W N 0 a W 9 u M S 9 U N z V f U m 9 n Z X J z U G F y a 1 9 J b m R 1 c 3 R y a W F s c y 9 B d X R v U m V t b 3 Z l Z E N v b H V t b n M x L n t D b 3 J u Z X I g T G 9 0 L D Z 9 J n F 1 b 3 Q 7 L C Z x d W 9 0 O 1 N l Y 3 R p b 2 4 x L 1 Q 3 N V 9 S b 2 d l c n N Q Y X J r X 0 l u Z H V z d H J p Y W x z L 0 F 1 d G 9 S Z W 1 v d m V k Q 2 9 s d W 1 u c z E u e 1 p v b m l u Z y w 3 f S Z x d W 9 0 O y w m c X V v d D t T Z W N 0 a W 9 u M S 9 U N z V f U m 9 n Z X J z U G F y a 1 9 J b m R 1 c 3 R y a W F s c y 9 B d X R v U m V t b 3 Z l Z E N v b H V t b n M x L n t O Q k h E L D h 9 J n F 1 b 3 Q 7 L C Z x d W 9 0 O 1 N l Y 3 R p b 2 4 x L 1 Q 3 N V 9 S b 2 d l c n N Q Y X J r X 0 l u Z H V z d H J p Y W x z L 0 F 1 d G 9 S Z W 1 v d m V k Q 2 9 s d W 1 u c z E u e 1 R h e C B E a X N 0 c m l j d C w 5 f S Z x d W 9 0 O y w m c X V v d D t T Z W N 0 a W 9 u M S 9 U N z V f U m 9 n Z X J z U G F y a 1 9 J b m R 1 c 3 R y a W F s c y 9 B d X R v U m V t b 3 Z l Z E N v b H V t b n M x L n t Q S U 4 g Q 2 x h c 3 M o Z X M p L D E w f S Z x d W 9 0 O y w m c X V v d D t T Z W N 0 a W 9 u M S 9 U N z V f U m 9 n Z X J z U G F y a 1 9 J b m R 1 c 3 R y a W F s c y 9 B d X R v U m V t b 3 Z l Z E N v b H V t b n M x L n t U b 3 d u c 2 h p c C w x M X 0 m c X V v d D s s J n F 1 b 3 Q 7 U 2 V j d G l v b j E v V D c 1 X 1 J v Z 2 V y c 1 B h c m t f S W 5 k d X N 0 c m l h b H M v Q X V 0 b 1 J l b W 9 2 Z W R D b 2 x 1 b W 5 z M S 5 7 U 3 V i Y 2 x h c 3 M y L D E y f S Z x d W 9 0 O y w m c X V v d D t T Z W N 0 a W 9 u M S 9 U N z V f U m 9 n Z X J z U G F y a 1 9 J b m R 1 c 3 R y a W F s c y 9 B d X R v U m V t b 3 Z l Z E N v b H V t b n M x L n t U b 3 R h b E x h b m R T R i w x M 3 0 m c X V v d D s s J n F 1 b 3 Q 7 U 2 V j d G l v b j E v V D c 1 X 1 J v Z 2 V y c 1 B h c m t f S W 5 k d X N 0 c m l h b H M v Q X V 0 b 1 J l b W 9 2 Z W R D b 2 x 1 b W 5 z M S 5 7 U E l O Q 2 9 1 b n Q s M T R 9 J n F 1 b 3 Q 7 L C Z x d W 9 0 O 1 N l Y 3 R p b 2 4 x L 1 Q 3 N V 9 S b 2 d l c n N Q Y X J r X 0 l u Z H V z d H J p Y W x z L 0 F 1 d G 9 S Z W 1 v d m V k Q 2 9 s d W 1 u c z E u e 0 x p b m V z L D E 1 f S Z x d W 9 0 O y w m c X V v d D t T Z W N 0 a W 9 u M S 9 U N z V f U m 9 n Z X J z U G F y a 1 9 J b m R 1 c 3 R y a W F s c y 9 B d X R v U m V t b 3 Z l Z E N v b H V t b n M x L n t M a W 5 l c z p Q S U 5 z L D E 2 f S Z x d W 9 0 O y w m c X V v d D t T Z W N 0 a W 9 u M S 9 U N z V f U m 9 n Z X J z U G F y a 1 9 J b m R 1 c 3 R y a W F s c y 9 B d X R v U m V t b 3 Z l Z E N v b H V t b n M x L n t C Y X N l I F J h d G U s M T d 9 J n F 1 b 3 Q 7 L C Z x d W 9 0 O 1 N l Y 3 R p b 2 4 x L 1 Q 3 N V 9 S b 2 d l c n N Q Y X J r X 0 l u Z H V z d H J p Y W x z L 0 F 1 d G 9 S Z W 1 v d m V k Q 2 9 s d W 1 u c z E u e 0 9 W U i B S Y X R l L D E 4 f S Z x d W 9 0 O y w m c X V v d D t T Z W N 0 a W 9 u M S 9 U N z V f U m 9 n Z X J z U G F y a 1 9 J b m R 1 c 3 R y a W F s c y 9 B d X R v U m V t b 3 Z l Z E N v b H V t b n M x L n t M Y W 5 k I F B y b 3 J h d G l v b i w x O X 0 m c X V v d D s s J n F 1 b 3 Q 7 U 2 V j d G l v b j E v V D c 1 X 1 J v Z 2 V y c 1 B h c m t f S W 5 k d X N 0 c m l h b H M v Q X V 0 b 1 J l b W 9 2 Z W R D b 2 x 1 b W 5 z M S 5 7 S U 5 G T F U g R m F j d G 9 y L D I w f S Z x d W 9 0 O y w m c X V v d D t T Z W N 0 a W 9 u M S 9 U N z V f U m 9 n Z X J z U G F y a 1 9 J b m R 1 c 3 R y a W F s c y 9 B d X R v U m V t b 3 Z l Z E N v b H V t b n M x L n t J T k Z M I F J l Y X N v b i w y M X 0 m c X V v d D s s J n F 1 b 3 Q 7 U 2 V j d G l v b j E v V D c 1 X 1 J v Z 2 V y c 1 B h c m t f S W 5 k d X N 0 c m l h b H M v Q X V 0 b 1 J l b W 9 2 Z W R D b 2 x 1 b W 5 z M S 5 7 b m V h c m V z d F 9 z Z W N v b m R h c n l f c m 9 h Z F 9 u Y W 1 l L D I y f S Z x d W 9 0 O y w m c X V v d D t T Z W N 0 a W 9 u M S 9 U N z V f U m 9 n Z X J z U G F y a 1 9 J b m R 1 c 3 R y a W F s c y 9 B d X R v U m V t b 3 Z l Z E N v b H V t b n M x L n t u Z W F y Z X N 0 X 3 N l Y 2 9 u Z G F y e V 9 y b 2 F k X 2 R p c 3 R f Z n Q s M j N 9 J n F 1 b 3 Q 7 L C Z x d W 9 0 O 1 N l Y 3 R p b 2 4 x L 1 Q 3 N V 9 S b 2 d l c n N Q Y X J r X 0 l u Z H V z d H J p Y W x z L 0 F 1 d G 9 S Z W 1 v d m V k Q 2 9 s d W 1 u c z E u e 2 N l a W x p b m d o Z W l n a H Q s M j R 9 J n F 1 b 3 Q 7 L C Z x d W 9 0 O 1 N l Y 3 R p b 2 4 x L 1 Q 3 N V 9 S b 2 d l c n N Q Y X J r X 0 l u Z H V z d H J p Y W x z L 0 F 1 d G 9 S Z W 1 v d m V k Q 2 9 s d W 1 u c z E u e 2 J s Z G d z Z i w y N X 0 m c X V v d D s s J n F 1 b 3 Q 7 U 2 V j d G l v b j E v V D c 1 X 1 J v Z 2 V y c 1 B h c m t f S W 5 k d X N 0 c m l h b H M v Q X V 0 b 1 J l b W 9 2 Z W R D b 2 x 1 b W 5 z M S 5 7 Q m x k Z y B D b G F z c y h l c y k s M j Z 9 J n F 1 b 3 Q 7 L C Z x d W 9 0 O 1 N l Y 3 R p b 2 4 x L 1 Q 3 N V 9 S b 2 d l c n N Q Y X J r X 0 l u Z H V z d H J p Y W x z L 0 F 1 d G 9 S Z W 1 v d m V k Q 2 9 s d W 1 u c z E u e 1 l l Y X I g Q n V p b H Q s M j d 9 J n F 1 b 3 Q 7 L C Z x d W 9 0 O 1 N l Y 3 R p b 2 4 x L 1 Q 3 N V 9 S b 2 d l c n N Q Y X J r X 0 l u Z H V z d H J p Y W x z L 0 F 1 d G 9 S Z W 1 v d m V k Q 2 9 s d W 1 u c z E u e 0 F s d C B D R F V z L D I 4 f S Z x d W 9 0 O y w m c X V v d D t T Z W N 0 a W 9 u M S 9 U N z V f U m 9 n Z X J z U G F y a 1 9 J b m R 1 c 3 R y a W F s c y 9 B d X R v U m V t b 3 Z l Z E N v b H V t b n M x L n t Q c m 9 y Y X R p b 2 4 o c y k s M j l 9 J n F 1 b 3 Q 7 L C Z x d W 9 0 O 1 N l Y 3 R p b 2 4 x L 1 Q 3 N V 9 S b 2 d l c n N Q Y X J r X 0 l u Z H V z d H J p Y W x z L 0 F 1 d G 9 S Z W 1 v d m V k Q 2 9 s d W 1 u c z E u e 0 9 j Y y A l L D M w f S Z x d W 9 0 O y w m c X V v d D t T Z W N 0 a W 9 u M S 9 U N z V f U m 9 n Z X J z U G F y a 1 9 J b m R 1 c 3 R y a W F s c y 9 B d X R v U m V t b 3 Z l Z E N v b H V t b n M x L n t T a X p l I E Z h Y 3 R v c i w z M X 0 m c X V v d D s s J n F 1 b 3 Q 7 U 2 V j d G l v b j E v V D c 1 X 1 J v Z 2 V y c 1 B h c m t f S W 5 k d X N 0 c m l h b H M v Q X V 0 b 1 J l b W 9 2 Z W R D b 2 x 1 b W 5 z M S 5 7 T G 9 j Y X R p b 2 4 g R m F j d G 9 y L D M y f S Z x d W 9 0 O y w m c X V v d D t T Z W N 0 a W 9 u M S 9 U N z V f U m 9 n Z X J z U G F y a 1 9 J b m R 1 c 3 R y a W F s c y 9 B d X R v U m V t b 3 Z l Z E N v b H V t b n M x L n t D b 2 5 k a X R p b 2 4 g R m F j d G 9 y L D M z f S Z x d W 9 0 O y w m c X V v d D t T Z W N 0 a W 9 u M S 9 U N z V f U m 9 n Z X J z U G F y a 1 9 J b m R 1 c 3 R y a W F s c y 9 B d X R v U m V t b 3 Z l Z E N v b H V t b n M x L n t J b n Z l c 3 R t Z W 5 0 I F J h d G l u Z y w z N H 0 m c X V v d D s s J n F 1 b 3 Q 7 U 2 V j d G l v b j E v V D c 1 X 1 J v Z 2 V y c 1 B h c m t f S W 5 k d X N 0 c m l h b H M v Q X V 0 b 1 J l b W 9 2 Z W R D b 2 x 1 b W 5 z M S 5 7 T W F y a 2 V 0 I F J l b n Q g J C 9 T R i w z N X 0 m c X V v d D s s J n F 1 b 3 Q 7 U 2 V j d G l v b j E v V D c 1 X 1 J v Z 2 V y c 1 B h c m t f S W 5 k d X N 0 c m l h b H M v Q X V 0 b 1 J l b W 9 2 Z W R D b 2 x 1 b W 5 z M S 5 7 U 2 l 6 Z S B B Z G o s M z Z 9 J n F 1 b 3 Q 7 L C Z x d W 9 0 O 1 N l Y 3 R p b 2 4 x L 1 Q 3 N V 9 S b 2 d l c n N Q Y X J r X 0 l u Z H V z d H J p Y W x z L 0 F 1 d G 9 S Z W 1 v d m V k Q 2 9 s d W 1 u c z E u e 0 x v Y y B B Z G o s M z d 9 J n F 1 b 3 Q 7 L C Z x d W 9 0 O 1 N l Y 3 R p b 2 4 x L 1 Q 3 N V 9 S b 2 d l c n N Q Y X J r X 0 l u Z H V z d H J p Y W x z L 0 F 1 d G 9 S Z W 1 v d m V k Q 2 9 s d W 1 u c z E u e 0 N v b m Q g Q W R q L D M 4 f S Z x d W 9 0 O y w m c X V v d D t T Z W N 0 a W 9 u M S 9 U N z V f U m 9 n Z X J z U G F y a 1 9 J b m R 1 c 3 R y a W F s c y 9 B d X R v U m V t b 3 Z l Z E N v b H V t b n M x L n t B Z G o g U m V u d C A k L 1 N G L D M 5 f S Z x d W 9 0 O y w m c X V v d D t T Z W N 0 a W 9 u M S 9 U N z V f U m 9 n Z X J z U G F y a 1 9 J b m R 1 c 3 R y a W F s c y 9 B d X R v U m V t b 3 Z l Z E N v b H V t b n M x L n t Q R 0 k s N D B 9 J n F 1 b 3 Q 7 L C Z x d W 9 0 O 1 N l Y 3 R p b 2 4 x L 1 Q 3 N V 9 S b 2 d l c n N Q Y X J r X 0 l u Z H V z d H J p Y W x z L 0 F 1 d G 9 S Z W 1 v d m V k Q 2 9 s d W 1 u c z E u e 1 Y v Q y w 0 M X 0 m c X V v d D s s J n F 1 b 3 Q 7 U 2 V j d G l v b j E v V D c 1 X 1 J v Z 2 V y c 1 B h c m t f S W 5 k d X N 0 c m l h b H M v Q X V 0 b 1 J l b W 9 2 Z W R D b 2 x 1 b W 5 z M S 5 7 R U d J L D Q y f S Z x d W 9 0 O y w m c X V v d D t T Z W N 0 a W 9 u M S 9 U N z V f U m 9 n Z X J z U G F y a 1 9 J b m R 1 c 3 R y a W F s c y 9 B d X R v U m V t b 3 Z l Z E N v b H V t b n M x L n t O b 2 4 g V G F 4 I E 9 w R X h c b i g l I G 9 m I E V H S S k s N D N 9 J n F 1 b 3 Q 7 L C Z x d W 9 0 O 1 N l Y 3 R p b 2 4 x L 1 Q 3 N V 9 S b 2 d l c n N Q Y X J r X 0 l u Z H V z d H J p Y W x z L 0 F 1 d G 9 S Z W 1 v d m V k Q 2 9 s d W 1 u c z E u e 0 5 v b i B U Y X g g T 3 B F e F x u Q 2 9 u Z C B B Z G o u L D Q 0 f S Z x d W 9 0 O y w m c X V v d D t T Z W N 0 a W 9 u M S 9 U N z V f U m 9 n Z X J z U G F y a 1 9 J b m R 1 c 3 R y a W F s c y 9 B d X R v U m V t b 3 Z l Z E N v b H V t b n M x L n t O b 2 4 g V G F 4 I E 9 w R X h c b i g l I G 9 m I E V H S S k g Q W R q d X N 0 Z W Q s N D V 9 J n F 1 b 3 Q 7 L C Z x d W 9 0 O 1 N l Y 3 R p b 2 4 x L 1 Q 3 N V 9 S b 2 d l c n N Q Y X J r X 0 l u Z H V z d H J p Y W x z L 0 F 1 d G 9 S Z W 1 v d m V k Q 2 9 s d W 1 u c z E u e 0 5 v b i B U Y X g g T 3 B F e F x u K C Q p L D Q 2 f S Z x d W 9 0 O y w m c X V v d D t T Z W N 0 a W 9 u M S 9 U N z V f U m 9 n Z X J z U G F y a 1 9 J b m R 1 c 3 R y a W F s c y 9 B d X R v U m V t b 3 Z l Z E N v b H V t b n M x L n t S R S B U Y X g g R X N 0 X G 4 o Q m F z Z W Q g b 2 4 g T V Y p L D Q 3 f S Z x d W 9 0 O y w m c X V v d D t T Z W N 0 a W 9 u M S 9 U N z V f U m 9 n Z X J z U G F y a 1 9 J b m R 1 c 3 R y a W F s c y 9 B d X R v U m V t b 3 Z l Z E N v b H V t b n M x L n t B d m c u I E V m Z m V j d G l 2 Z S B S Y X R l L D Q 4 f S Z x d W 9 0 O y w m c X V v d D t T Z W N 0 a W 9 u M S 9 U N z V f U m 9 n Z X J z U G F y a 1 9 J b m R 1 c 3 R y a W F s c y 9 B d X R v U m V t b 3 Z l Z E N v b H V t b n M x L n t F c 3 Q g V G F 4 I G F z I C U g b 2 Y g R U d J L D Q 5 f S Z x d W 9 0 O y w m c X V v d D t T Z W N 0 a W 9 u M S 9 U N z V f U m 9 n Z X J z U G F y a 1 9 J b m R 1 c 3 R y a W F s c y 9 B d X R v U m V t b 3 Z l Z E N v b H V t b n M x L n s l I E V 4 c C 4 s N T B 9 J n F 1 b 3 Q 7 L C Z x d W 9 0 O 1 N l Y 3 R p b 2 4 x L 1 Q 3 N V 9 S b 2 d l c n N Q Y X J r X 0 l u Z H V z d H J p Y W x z L 0 F 1 d G 9 S Z W 1 v d m V k Q 2 9 s d W 1 u c z E u e 1 R v d G F s I E V 4 c C w 1 M X 0 m c X V v d D s s J n F 1 b 3 Q 7 U 2 V j d G l v b j E v V D c 1 X 1 J v Z 2 V y c 1 B h c m t f S W 5 k d X N 0 c m l h b H M v Q X V 0 b 1 J l b W 9 2 Z W R D b 2 x 1 b W 5 z M S 5 7 T k 9 J L D U y f S Z x d W 9 0 O y w m c X V v d D t T Z W N 0 a W 9 u M S 9 U N z V f U m 9 n Z X J z U G F y a 1 9 J b m R 1 c 3 R y a W F s c y 9 B d X R v U m V t b 3 Z l Z E N v b H V t b n M x L n t D Y X A g U m F 0 Z S w 1 M 3 0 m c X V v d D s s J n F 1 b 3 Q 7 U 2 V j d G l v b j E v V D c 1 X 1 J v Z 2 V y c 1 B h c m t f S W 5 k d X N 0 c m l h b H M v Q X V 0 b 1 J l b W 9 2 Z W R D b 2 x 1 b W 5 z M S 5 7 S W 5 j b 2 1 l I E 1 W L D U 0 f S Z x d W 9 0 O y w m c X V v d D t T Z W N 0 a W 9 u M S 9 U N z V f U m 9 n Z X J z U G F y a 1 9 J b m R 1 c 3 R y a W F s c y 9 B d X R v U m V t b 3 Z l Z E N v b H V t b n M x L n t J b m M g T V Y g J C 9 T R i w 1 N X 0 m c X V v d D s s J n F 1 b 3 Q 7 U 2 V j d G l v b j E v V D c 1 X 1 J v Z 2 V y c 1 B h c m t f S W 5 k d X N 0 c m l h b H M v Q X V 0 b 1 J l b W 9 2 Z W R D b 2 x 1 b W 5 z M S 5 7 R m l u Y W w g T V Y g L y B T R i w 1 N n 0 m c X V v d D s s J n F 1 b 3 Q 7 U 2 V j d G l v b j E v V D c 1 X 1 J v Z 2 V y c 1 B h c m t f S W 5 k d X N 0 c m l h b H M v Q X V 0 b 1 J l b W 9 2 Z W R D b 2 x 1 b W 5 z M S 5 7 R X h j Z X N z I E x h b m Q g Q X J l Y S w 1 N 3 0 m c X V v d D s s J n F 1 b 3 Q 7 U 2 V j d G l v b j E v V D c 1 X 1 J v Z 2 V y c 1 B h c m t f S W 5 k d X N 0 c m l h b H M v Q X V 0 b 1 J l b W 9 2 Z W R D b 2 x 1 b W 5 z M S 5 7 R X h j Z X N z I E x h b m Q g V m F s d W U s N T h 9 J n F 1 b 3 Q 7 L C Z x d W 9 0 O 1 N l Y 3 R p b 2 4 x L 1 Q 3 N V 9 S b 2 d l c n N Q Y X J r X 0 l u Z H V z d H J p Y W x z L 0 F 1 d G 9 S Z W 1 v d m V k Q 2 9 s d W 1 u c z E u e 1 R v d G F s I E x h b m Q g V m F s d W U s N T l 9 J n F 1 b 3 Q 7 L C Z x d W 9 0 O 1 N l Y 3 R p b 2 4 x L 1 Q 3 N V 9 S b 2 d l c n N Q Y X J r X 0 l u Z H V z d H J p Y W x z L 0 F 1 d G 9 S Z W 1 v d m V k Q 2 9 s d W 1 u c z E u e 0 1 h c m t l d C B W Y W x 1 Z S w 2 M H 0 m c X V v d D s s J n F 1 b 3 Q 7 U 2 V j d G l v b j E v V D c 1 X 1 J v Z 2 V y c 1 B h c m t f S W 5 k d X N 0 c m l h b H M v Q X V 0 b 1 J l b W 9 2 Z W R D b 2 x 1 b W 5 z M S 5 7 M j A y N C B Q Y X J 0 a W F s I F Z h b H V l L D Y x f S Z x d W 9 0 O y w m c X V v d D t T Z W N 0 a W 9 u M S 9 U N z V f U m 9 n Z X J z U G F y a 1 9 J b m R 1 c 3 R y a W F s c y 9 B d X R v U m V t b 3 Z l Z E N v b H V t b n M x L n s y M D I 0 I F B h c n R p Y W w g V m F s d W U g U m V h c 2 9 u L D Y y f S Z x d W 9 0 O y w m c X V v d D t T Z W N 0 a W 9 u M S 9 U N z V f U m 9 n Z X J z U G F y a 1 9 J b m R 1 c 3 R y a W F s c y 9 B d X R v U m V t b 3 Z l Z E N v b H V t b n M x L n t V c G x v Y W Q g Q 2 9 k Z S w 2 M 3 0 m c X V v d D s s J n F 1 b 3 Q 7 U 2 V j d G l v b j E v V D c 1 X 1 J v Z 2 V y c 1 B h c m t f S W 5 k d X N 0 c m l h b H M v Q X V 0 b 1 J l b W 9 2 Z W R D b 2 x 1 b W 5 z M S 5 7 M j A y M y 5 U b 3 R h b C B N V i w 2 N H 0 m c X V v d D s s J n F 1 b 3 Q 7 U 2 V j d G l v b j E v V D c 1 X 1 J v Z 2 V y c 1 B h c m t f S W 5 k d X N 0 c m l h b H M v Q X V 0 b 1 J l b W 9 2 Z W R D b 2 x 1 b W 5 z M S 5 7 J S B D a G F u Z 2 U s N j V 9 J n F 1 b 3 Q 7 L C Z x d W 9 0 O 1 N l Y 3 R p b 2 4 x L 1 Q 3 N V 9 S b 2 d l c n N Q Y X J r X 0 l u Z H V z d H J p Y W x z L 0 F 1 d G 9 S Z W 1 v d m V k Q 2 9 s d W 1 u c z E u e z I w M j M g J C 9 T R i w 2 N n 0 m c X V v d D s s J n F 1 b 3 Q 7 U 2 V j d G l v b j E v V D c 1 X 1 J v Z 2 V y c 1 B h c m t f S W 5 k d X N 0 c m l h b H M v Q X V 0 b 1 J l b W 9 2 Z W R D b 2 x 1 b W 5 z M S 5 7 M j A y M y 5 U b 3 R h b C B B V i w 2 N 3 0 m c X V v d D s s J n F 1 b 3 Q 7 U 2 V j d G l v b j E v V D c 1 X 1 J v Z 2 V y c 1 B h c m t f S W 5 k d X N 0 c m l h b H M v Q X V 0 b 1 J l b W 9 2 Z W R D b 2 x 1 b W 5 z M S 5 7 T E 9 B L D Y 4 f S Z x d W 9 0 O y w m c X V v d D t T Z W N 0 a W 9 u M S 9 U N z V f U m 9 n Z X J z U G F y a 1 9 J b m R 1 c 3 R y a W F s c y 9 B d X R v U m V t b 3 Z l Z E N v b H V t b n M x L n t S Z W x p Z W Y s N j l 9 J n F 1 b 3 Q 7 L C Z x d W 9 0 O 1 N l Y 3 R p b 2 4 x L 1 Q 3 N V 9 S b 2 d l c n N Q Y X J r X 0 l u Z H V z d H J p Y W x z L 0 F 1 d G 9 S Z W 1 v d m V k Q 2 9 s d W 1 u c z E u e z I w M j M u Q 0 F T R U 5 P L D c w f S Z x d W 9 0 O y w m c X V v d D t T Z W N 0 a W 9 u M S 9 U N z V f U m 9 n Z X J z U G F y a 1 9 J b m R 1 c 3 R y a W F s c y 9 B d X R v U m V t b 3 Z l Z E N v b H V t b n M x L n s y M D I y L k N B U 0 V O T y w 3 M X 0 m c X V v d D s s J n F 1 b 3 Q 7 U 2 V j d G l v b j E v V D c 1 X 1 J v Z 2 V y c 1 B h c m t f S W 5 k d X N 0 c m l h b H M v Q X V 0 b 1 J l b W 9 2 Z W R D b 2 x 1 b W 5 z M S 5 7 M j A y M S 5 D Q V N F T k 8 s N z J 9 J n F 1 b 3 Q 7 L C Z x d W 9 0 O 1 N l Y 3 R p b 2 4 x L 1 Q 3 N V 9 S b 2 d l c n N Q Y X J r X 0 l u Z H V z d H J p Y W x z L 0 F 1 d G 9 S Z W 1 v d m V k Q 2 9 s d W 1 u c z E u e 1 N h b G U u R G 9 j d W 1 l b n Q g T n V t Y m V y L D c z f S Z x d W 9 0 O y w m c X V v d D t T Z W N 0 a W 9 u M S 9 U N z V f U m 9 n Z X J z U G F y a 1 9 J b m R 1 c 3 R y a W F s c y 9 B d X R v U m V t b 3 Z l Z E N v b H V t b n M x L n t T Y W x l L l B y a W N l L D c 0 f S Z x d W 9 0 O y w m c X V v d D t T Z W N 0 a W 9 u M S 9 U N z V f U m 9 n Z X J z U G F y a 1 9 J b m R 1 c 3 R y a W F s c y 9 B d X R v U m V t b 3 Z l Z E N v b H V t b n M x L n t Q c m l j Z S A v I F N G L D c 1 f S Z x d W 9 0 O y w m c X V v d D t T Z W N 0 a W 9 u M S 9 U N z V f U m 9 n Z X J z U G F y a 1 9 J b m R 1 c 3 R y a W F s c y 9 B d X R v U m V t b 3 Z l Z E N v b H V t b n M x L n t T Y W x l L k R h d G U s N z Z 9 J n F 1 b 3 Q 7 L C Z x d W 9 0 O 1 N l Y 3 R p b 2 4 x L 1 Q 3 N V 9 S b 2 d l c n N Q Y X J r X 0 l u Z H V z d H J p Y W x z L 0 F 1 d G 9 S Z W 1 v d m V k Q 2 9 s d W 1 u c z E u e 1 N h b G U u U E l O c y w 3 N 3 0 m c X V v d D s s J n F 1 b 3 Q 7 U 2 V j d G l v b j E v V D c 1 X 1 J v Z 2 V y c 1 B h c m t f S W 5 k d X N 0 c m l h b H M v Q X V 0 b 1 J l b W 9 2 Z W R D b 2 x 1 b W 5 z M S 5 7 U 2 F s Z S 5 E b 2 N U e X B l L D c 4 f S Z x d W 9 0 O y w m c X V v d D t T Z W N 0 a W 9 u M S 9 U N z V f U m 9 n Z X J z U G F y a 1 9 J b m R 1 c 3 R y a W F s c y 9 B d X R v U m V t b 3 Z l Z E N v b H V t b n M x L n t T Y W x l L l Z h b G l k a X R 5 L D c 5 f S Z x d W 9 0 O y w m c X V v d D t T Z W N 0 a W 9 u M S 9 U N z V f U m 9 n Z X J z U G F y a 1 9 J b m R 1 c 3 R y a W F s c y 9 B d X R v U m V t b 3 Z l Z E N v b H V t b n M x L n t T Y W x l I E N v b W 1 l b n R z L D g w f S Z x d W 9 0 O y w m c X V v d D t T Z W N 0 a W 9 u M S 9 U N z V f U m 9 n Z X J z U G F y a 1 9 J b m R 1 c 3 R y a W F s c y 9 B d X R v U m V t b 3 Z l Z E N v b H V t b n M x L n t Q b 2 9 y I E N v b m R p d G l v b i A v I E R p c 3 R y Z X N z Z W Q / L D g x f S Z x d W 9 0 O y w m c X V v d D t T Z W N 0 a W 9 u M S 9 U N z V f U m 9 n Z X J z U G F y a 1 9 J b m R 1 c 3 R y a W F s c y 9 B d X R v U m V t b 3 Z l Z E N v b H V t b n M x L n t D T 0 1 N R U 5 U U y w 4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Q 3 M l 9 J b m R 1 c 3 R y a W F s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J f S W 5 k d X N 0 c m l h b H M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y X 0 l u Z H V z d H J p Y W x z L 1 J l c G x h Y 2 V k J T I w R X J y b 3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y X 0 l u Z H V z d H J p Y W x z L 1 Q 3 M l 9 M Y W t l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y X 1 9 N d W x 0 a W Z h b W l s e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Y 3 N T N h M W Y 0 L T h h O W I t N G U 5 M y 0 4 O T k 5 L T k 1 N T M 0 O T N k Y j g 5 O C I g L z 4 8 R W 5 0 c n k g V H l w Z T 0 i R m l s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R W 5 0 c n k g V H l w Z T 0 i U X V l c n l H c m 9 1 c E l E I i B W Y W x 1 Z T 0 i c 2 R k M D E 4 M T A z L T E 0 Y W Y t N D Y 4 Y S 0 5 M G J l L W R i Z j M 3 Y 2 J i N T A x Y i I g L z 4 8 R W 5 0 c n k g V H l w Z T 0 i R m l s b E x h c 3 R V c G R h d G V k I i B W Y W x 1 Z T 0 i Z D I w M j Q t M D g t M z B U M T U 6 N D Y 6 N T I u M j Q 3 M j U w N l o i I C 8 + P E V u d H J 5 I F R 5 c G U 9 I k Z p b G x D b 2 x 1 b W 5 U e X B l c y I g V m F s d W U 9 I n N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T 0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Q 2 9 s d W 1 u T m F t Z X M i I F Z h b H V l P S J z W y Z x d W 9 0 O 0 t l e V B J T i Z x d W 9 0 O y w m c X V v d D t Q S U 4 x M C Z x d W 9 0 O y w m c X V v d D t p Y X N Q S U 5 z J n F 1 b 3 Q 7 L C Z x d W 9 0 O 0 1 v Z G V s I F B J T n M m c X V v d D s s J n F 1 b 3 Q 7 Q W R k c m V z c y Z x d W 9 0 O y w m c X V v d D t P V 0 4 x J n F 1 b 3 Q 7 L C Z x d W 9 0 O 0 N v c m 5 l c i B M b 3 Q m c X V v d D s s J n F 1 b 3 Q 7 W m 9 u a W 5 n J n F 1 b 3 Q 7 L C Z x d W 9 0 O 0 5 C S E Q m c X V v d D s s J n F 1 b 3 Q 7 T m V p Z 2 h i b 3 J o b 2 9 k I E 5 h b W U m c X V v d D s s J n F 1 b 3 Q 7 V G F 4 I E R p c 3 R y a W N 0 J n F 1 b 3 Q 7 L C Z x d W 9 0 O 1 B J T i B D b G F z c y h l c y k m c X V v d D s s J n F 1 b 3 Q 7 V G 9 3 b n N o a X A m c X V v d D s s J n F 1 b 3 Q 7 U 3 V i Y 2 x h c 3 M y J n F 1 b 3 Q 7 L C Z x d W 9 0 O 1 R l b m F u Y 3 l U e X B l J n F 1 b 3 Q 7 L C Z x d W 9 0 O 1 R v d G F s T G F u Z F N G J n F 1 b 3 Q 7 L C Z x d W 9 0 O 1 B J T k N v d W 5 0 J n F 1 b 3 Q 7 L C Z x d W 9 0 O 0 x p b m V z J n F 1 b 3 Q 7 L C Z x d W 9 0 O 0 x p b m V z O l B J T n M m c X V v d D s s J n F 1 b 3 Q 7 Q m F z Z S B S Y X R l J n F 1 b 3 Q 7 L C Z x d W 9 0 O 0 9 W U i B S Y X R l J n F 1 b 3 Q 7 L C Z x d W 9 0 O 0 x h b m Q g U H J v c m F 0 a W 9 u J n F 1 b 3 Q 7 L C Z x d W 9 0 O 0 l O R k x V I E Z h Y 3 R v c i Z x d W 9 0 O y w m c X V v d D t J T k Z M I F J l Y X N v b i Z x d W 9 0 O y w m c X V v d D t u Z W F y Z X N 0 X 3 N l Y 2 9 u Z G F y e V 9 y b 2 F k X 2 5 h b W U m c X V v d D s s J n F 1 b 3 Q 7 b m V h c m V z d F 9 z Z W N v b m R h c n l f c m 9 h Z F 9 k a X N 0 X 2 Z 0 J n F 1 b 3 Q 7 L C Z x d W 9 0 O 2 J s Z G d z Z i Z x d W 9 0 O y w m c X V v d D t z d H V k a W 9 1 b m l 0 c y Z x d W 9 0 O y w m c X V v d D s x Y n J 1 b m l 0 c y Z x d W 9 0 O y w m c X V v d D s y Y n J 1 b m l 0 c y Z x d W 9 0 O y w m c X V v d D s z Y n J 1 b m l 0 c y Z x d W 9 0 O y w m c X V v d D s 0 Y n J 1 b m l 0 c y Z x d W 9 0 O y w m c X V v d D t 0 b 3 R f d W 5 p d H M m c X V v d D s s J n F 1 b 3 Q 7 Y X B y e F 9 j b 2 1 t X 3 N m J n F 1 b 3 Q 7 L C Z x d W 9 0 O 0 J s Z G c g Q 2 x h c 3 M o Z X M p J n F 1 b 3 Q 7 L C Z x d W 9 0 O 1 l l Y X I g Q n V p b H Q m c X V v d D s s J n F 1 b 3 Q 7 Q W x 0 I E N E V X M m c X V v d D s s J n F 1 b 3 Q 7 U H J v c m F 0 a W 9 u K H M p J n F 1 b 3 Q 7 L C Z x d W 9 0 O 0 9 j Y y A l J n F 1 b 3 Q 7 L C Z x d W 9 0 O 1 l h c m R p S U Q m c X V v d D s s J n F 1 b 3 Q 7 Q 2 9 u Z G l 0 a W 9 u I E Z h Y 3 R v c i Z x d W 9 0 O y w m c X V v d D t p b n Z l c 3 R t Z W 5 0 c m F 0 a W 5 n J n F 1 b 3 Q 7 L C Z x d W 9 0 O 0 1 h c m t l d C B S Z W 5 0 I F N 0 d W R p b y Z x d W 9 0 O y w m c X V v d D t N Y X J r Z X Q g U m V u d C A x Q l I m c X V v d D s s J n F 1 b 3 Q 7 T W F y a 2 V 0 I F J l b n Q g M k J S J n F 1 b 3 Q 7 L C Z x d W 9 0 O 0 1 h c m t l d C B S Z W 5 0 I D N C U i Z x d W 9 0 O y w m c X V v d D t N Y X J r Z X Q g U m V u d C A 0 Q l I m c X V v d D s s J n F 1 b 3 Q 7 T W F y a 2 V 0 I F J l b n Q g Q 2 9 t b S Z x d W 9 0 O y w m c X V v d D t Q R 0 k m c X V v d D s s J n F 1 b 3 Q 7 Q 2 9 u Z G l 0 a W 9 u I E F k a n V z d G 1 l b n Q m c X V v d D s s J n F 1 b 3 Q 7 Q W R q d X N 0 Z W Q g U E d J J n F 1 b 3 Q 7 L C Z x d W 9 0 O 1 Y v Q y Z x d W 9 0 O y w m c X V v d D t F R 0 k m c X V v d D s s J n F 1 b 3 Q 7 T m 9 u I F R h e C B P c E V 4 X G 4 o J S B v Z i B F R 0 k p J n F 1 b 3 Q 7 L C Z x d W 9 0 O 0 5 v b i B U Y X g g T 3 B F e F x u Q 2 9 u Z C B B Z G o u J n F 1 b 3 Q 7 L C Z x d W 9 0 O 0 5 v b i B U Y X g g T 3 B F e F x u K C U g b 2 Y g R U d J K S B B Z G p 1 c 3 R l Z C Z x d W 9 0 O y w m c X V v d D t O b 2 4 g V G F 4 I E 9 w R X h c b i g k K S Z x d W 9 0 O y w m c X V v d D t S R S B U Y X g g R X N 0 X G 4 o Q m F z Z W Q g b 2 4 g T V Y p J n F 1 b 3 Q 7 L C Z x d W 9 0 O 0 F 2 Z y 4 g R W Z m Z W N 0 a X Z l I F J h d G U m c X V v d D s s J n F 1 b 3 Q 7 R X N 0 I F R h e C B h c y A l I G 9 m I E V H S S Z x d W 9 0 O y w m c X V v d D s l I E V 4 c C 4 m c X V v d D s s J n F 1 b 3 Q 7 V G 9 0 Y W w g R X h w J n F 1 b 3 Q 7 L C Z x d W 9 0 O 0 5 P S S Z x d W 9 0 O y w m c X V v d D t D Y X A g U m F 0 Z S Z x d W 9 0 O y w m c X V v d D t J b m N v b W U g T V Y m c X V v d D s s J n F 1 b 3 Q 7 R m l u Y W w g T V Y g L y B V b m l 0 J n F 1 b 3 Q 7 L C Z x d W 9 0 O 0 1 h c m t l d C B W Y W x 1 Z S Z x d W 9 0 O y w m c X V v d D s y M D I 0 I F B h c n R p Y W w g V m F s d W U m c X V v d D s s J n F 1 b 3 Q 7 M j A y N C B Q Y X J 0 a W F s I F Z h b H V l I F J l Y X N v b i Z x d W 9 0 O y w m c X V v d D t V c G x v Y W Q g Q 2 9 k Z S Z x d W 9 0 O y w m c X V v d D s y M D I z L l R v d G F s I E 1 W J n F 1 b 3 Q 7 L C Z x d W 9 0 O y U g Q 2 h h b m d l J n F 1 b 3 Q 7 L C Z x d W 9 0 O z I w M j M g J C 9 T R i Z x d W 9 0 O y w m c X V v d D s y M D I z L l R v d G F s I E F W J n F 1 b 3 Q 7 L C Z x d W 9 0 O 0 x P Q S Z x d W 9 0 O y w m c X V v d D t S Z W x p Z W Y m c X V v d D s s J n F 1 b 3 Q 7 M j A y M y 5 D Q V N F T k 8 m c X V v d D s s J n F 1 b 3 Q 7 M j A y M i 5 D Q V N F T k 8 m c X V v d D s s J n F 1 b 3 Q 7 M j A y M S 5 D Q V N F T k 8 m c X V v d D s s J n F 1 b 3 Q 7 U 2 F s Z S 5 E b 2 N 1 b W V u d C B O d W 1 i Z X I m c X V v d D s s J n F 1 b 3 Q 7 U 2 F s Z S 5 Q c m l j Z S Z x d W 9 0 O y w m c X V v d D t Q c m l j Z S A v I F N G J n F 1 b 3 Q 7 L C Z x d W 9 0 O 1 N h b G U u R G F 0 Z S Z x d W 9 0 O y w m c X V v d D t T Y W x l L l B J T n M m c X V v d D s s J n F 1 b 3 Q 7 U 2 F s Z S 5 E b 2 N U e X B l J n F 1 b 3 Q 7 L C Z x d W 9 0 O 1 N h b G U u V m F s a W R p d H k m c X V v d D s s J n F 1 b 3 Q 7 U 2 F s Z S B D b 2 1 t Z W 5 0 c y Z x d W 9 0 O y w m c X V v d D t Q b 2 9 y I E N v b m R p d G l v b i A v I E R p c 3 R y Z X N z Z W Q / J n F 1 b 3 Q 7 L C Z x d W 9 0 O 0 N P T U 1 F T l R T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D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Q 3 N V 9 S b 2 d l c n N Q Y X J r X 0 1 1 b H R p Z m F t a W x 5 L 0 F 1 d G 9 S Z W 1 v d m V k Q 2 9 s d W 1 u c z E u e 0 t l e V B J T i w w f S Z x d W 9 0 O y w m c X V v d D t T Z W N 0 a W 9 u M S 9 U N z V f U m 9 n Z X J z U G F y a 1 9 N d W x 0 a W Z h b W l s e S 9 B d X R v U m V t b 3 Z l Z E N v b H V t b n M x L n t Q S U 4 x M C w x f S Z x d W 9 0 O y w m c X V v d D t T Z W N 0 a W 9 u M S 9 U N z V f U m 9 n Z X J z U G F y a 1 9 N d W x 0 a W Z h b W l s e S 9 B d X R v U m V t b 3 Z l Z E N v b H V t b n M x L n t p Y X N Q S U 5 z L D J 9 J n F 1 b 3 Q 7 L C Z x d W 9 0 O 1 N l Y 3 R p b 2 4 x L 1 Q 3 N V 9 S b 2 d l c n N Q Y X J r X 0 1 1 b H R p Z m F t a W x 5 L 0 F 1 d G 9 S Z W 1 v d m V k Q 2 9 s d W 1 u c z E u e 0 1 v Z G V s I F B J T n M s M 3 0 m c X V v d D s s J n F 1 b 3 Q 7 U 2 V j d G l v b j E v V D c 1 X 1 J v Z 2 V y c 1 B h c m t f T X V s d G l m Y W 1 p b H k v Q X V 0 b 1 J l b W 9 2 Z W R D b 2 x 1 b W 5 z M S 5 7 Q W R k c m V z c y w 0 f S Z x d W 9 0 O y w m c X V v d D t T Z W N 0 a W 9 u M S 9 U N z V f U m 9 n Z X J z U G F y a 1 9 N d W x 0 a W Z h b W l s e S 9 B d X R v U m V t b 3 Z l Z E N v b H V t b n M x L n t P V 0 4 x L D V 9 J n F 1 b 3 Q 7 L C Z x d W 9 0 O 1 N l Y 3 R p b 2 4 x L 1 Q 3 N V 9 S b 2 d l c n N Q Y X J r X 0 1 1 b H R p Z m F t a W x 5 L 0 F 1 d G 9 S Z W 1 v d m V k Q 2 9 s d W 1 u c z E u e 0 N v c m 5 l c i B M b 3 Q s N n 0 m c X V v d D s s J n F 1 b 3 Q 7 U 2 V j d G l v b j E v V D c 1 X 1 J v Z 2 V y c 1 B h c m t f T X V s d G l m Y W 1 p b H k v Q X V 0 b 1 J l b W 9 2 Z W R D b 2 x 1 b W 5 z M S 5 7 W m 9 u a W 5 n L D d 9 J n F 1 b 3 Q 7 L C Z x d W 9 0 O 1 N l Y 3 R p b 2 4 x L 1 Q 3 N V 9 S b 2 d l c n N Q Y X J r X 0 1 1 b H R p Z m F t a W x 5 L 0 F 1 d G 9 S Z W 1 v d m V k Q 2 9 s d W 1 u c z E u e 0 5 C S E Q s O H 0 m c X V v d D s s J n F 1 b 3 Q 7 U 2 V j d G l v b j E v V D c 1 X 1 J v Z 2 V y c 1 B h c m t f T X V s d G l m Y W 1 p b H k v Q X V 0 b 1 J l b W 9 2 Z W R D b 2 x 1 b W 5 z M S 5 7 T m V p Z 2 h i b 3 J o b 2 9 k I E 5 h b W U s O X 0 m c X V v d D s s J n F 1 b 3 Q 7 U 2 V j d G l v b j E v V D c 1 X 1 J v Z 2 V y c 1 B h c m t f T X V s d G l m Y W 1 p b H k v Q X V 0 b 1 J l b W 9 2 Z W R D b 2 x 1 b W 5 z M S 5 7 V G F 4 I E R p c 3 R y a W N 0 L D E w f S Z x d W 9 0 O y w m c X V v d D t T Z W N 0 a W 9 u M S 9 U N z V f U m 9 n Z X J z U G F y a 1 9 N d W x 0 a W Z h b W l s e S 9 B d X R v U m V t b 3 Z l Z E N v b H V t b n M x L n t Q S U 4 g Q 2 x h c 3 M o Z X M p L D E x f S Z x d W 9 0 O y w m c X V v d D t T Z W N 0 a W 9 u M S 9 U N z V f U m 9 n Z X J z U G F y a 1 9 N d W x 0 a W Z h b W l s e S 9 B d X R v U m V t b 3 Z l Z E N v b H V t b n M x L n t U b 3 d u c 2 h p c C w x M n 0 m c X V v d D s s J n F 1 b 3 Q 7 U 2 V j d G l v b j E v V D c 1 X 1 J v Z 2 V y c 1 B h c m t f T X V s d G l m Y W 1 p b H k v Q X V 0 b 1 J l b W 9 2 Z W R D b 2 x 1 b W 5 z M S 5 7 U 3 V i Y 2 x h c 3 M y L D E z f S Z x d W 9 0 O y w m c X V v d D t T Z W N 0 a W 9 u M S 9 U N z V f U m 9 n Z X J z U G F y a 1 9 N d W x 0 a W Z h b W l s e S 9 B d X R v U m V t b 3 Z l Z E N v b H V t b n M x L n t U Z W 5 h b m N 5 V H l w Z S w x N H 0 m c X V v d D s s J n F 1 b 3 Q 7 U 2 V j d G l v b j E v V D c 1 X 1 J v Z 2 V y c 1 B h c m t f T X V s d G l m Y W 1 p b H k v Q X V 0 b 1 J l b W 9 2 Z W R D b 2 x 1 b W 5 z M S 5 7 V G 9 0 Y W x M Y W 5 k U 0 Y s M T V 9 J n F 1 b 3 Q 7 L C Z x d W 9 0 O 1 N l Y 3 R p b 2 4 x L 1 Q 3 N V 9 S b 2 d l c n N Q Y X J r X 0 1 1 b H R p Z m F t a W x 5 L 0 F 1 d G 9 S Z W 1 v d m V k Q 2 9 s d W 1 u c z E u e 1 B J T k N v d W 5 0 L D E 2 f S Z x d W 9 0 O y w m c X V v d D t T Z W N 0 a W 9 u M S 9 U N z V f U m 9 n Z X J z U G F y a 1 9 N d W x 0 a W Z h b W l s e S 9 B d X R v U m V t b 3 Z l Z E N v b H V t b n M x L n t M a W 5 l c y w x N 3 0 m c X V v d D s s J n F 1 b 3 Q 7 U 2 V j d G l v b j E v V D c 1 X 1 J v Z 2 V y c 1 B h c m t f T X V s d G l m Y W 1 p b H k v Q X V 0 b 1 J l b W 9 2 Z W R D b 2 x 1 b W 5 z M S 5 7 T G l u Z X M 6 U E l O c y w x O H 0 m c X V v d D s s J n F 1 b 3 Q 7 U 2 V j d G l v b j E v V D c 1 X 1 J v Z 2 V y c 1 B h c m t f T X V s d G l m Y W 1 p b H k v Q X V 0 b 1 J l b W 9 2 Z W R D b 2 x 1 b W 5 z M S 5 7 Q m F z Z S B S Y X R l L D E 5 f S Z x d W 9 0 O y w m c X V v d D t T Z W N 0 a W 9 u M S 9 U N z V f U m 9 n Z X J z U G F y a 1 9 N d W x 0 a W Z h b W l s e S 9 B d X R v U m V t b 3 Z l Z E N v b H V t b n M x L n t P V l I g U m F 0 Z S w y M H 0 m c X V v d D s s J n F 1 b 3 Q 7 U 2 V j d G l v b j E v V D c 1 X 1 J v Z 2 V y c 1 B h c m t f T X V s d G l m Y W 1 p b H k v Q X V 0 b 1 J l b W 9 2 Z W R D b 2 x 1 b W 5 z M S 5 7 T G F u Z C B Q c m 9 y Y X R p b 2 4 s M j F 9 J n F 1 b 3 Q 7 L C Z x d W 9 0 O 1 N l Y 3 R p b 2 4 x L 1 Q 3 N V 9 S b 2 d l c n N Q Y X J r X 0 1 1 b H R p Z m F t a W x 5 L 0 F 1 d G 9 S Z W 1 v d m V k Q 2 9 s d W 1 u c z E u e 0 l O R k x V I E Z h Y 3 R v c i w y M n 0 m c X V v d D s s J n F 1 b 3 Q 7 U 2 V j d G l v b j E v V D c 1 X 1 J v Z 2 V y c 1 B h c m t f T X V s d G l m Y W 1 p b H k v Q X V 0 b 1 J l b W 9 2 Z W R D b 2 x 1 b W 5 z M S 5 7 S U 5 G T C B S Z W F z b 2 4 s M j N 9 J n F 1 b 3 Q 7 L C Z x d W 9 0 O 1 N l Y 3 R p b 2 4 x L 1 Q 3 N V 9 S b 2 d l c n N Q Y X J r X 0 1 1 b H R p Z m F t a W x 5 L 0 F 1 d G 9 S Z W 1 v d m V k Q 2 9 s d W 1 u c z E u e 2 5 l Y X J l c 3 R f c 2 V j b 2 5 k Y X J 5 X 3 J v Y W R f b m F t Z S w y N H 0 m c X V v d D s s J n F 1 b 3 Q 7 U 2 V j d G l v b j E v V D c 1 X 1 J v Z 2 V y c 1 B h c m t f T X V s d G l m Y W 1 p b H k v Q X V 0 b 1 J l b W 9 2 Z W R D b 2 x 1 b W 5 z M S 5 7 b m V h c m V z d F 9 z Z W N v b m R h c n l f c m 9 h Z F 9 k a X N 0 X 2 Z 0 L D I 1 f S Z x d W 9 0 O y w m c X V v d D t T Z W N 0 a W 9 u M S 9 U N z V f U m 9 n Z X J z U G F y a 1 9 N d W x 0 a W Z h b W l s e S 9 B d X R v U m V t b 3 Z l Z E N v b H V t b n M x L n t i b G R n c 2 Y s M j Z 9 J n F 1 b 3 Q 7 L C Z x d W 9 0 O 1 N l Y 3 R p b 2 4 x L 1 Q 3 N V 9 S b 2 d l c n N Q Y X J r X 0 1 1 b H R p Z m F t a W x 5 L 0 F 1 d G 9 S Z W 1 v d m V k Q 2 9 s d W 1 u c z E u e 3 N 0 d W R p b 3 V u a X R z L D I 3 f S Z x d W 9 0 O y w m c X V v d D t T Z W N 0 a W 9 u M S 9 U N z V f U m 9 n Z X J z U G F y a 1 9 N d W x 0 a W Z h b W l s e S 9 B d X R v U m V t b 3 Z l Z E N v b H V t b n M x L n s x Y n J 1 b m l 0 c y w y O H 0 m c X V v d D s s J n F 1 b 3 Q 7 U 2 V j d G l v b j E v V D c 1 X 1 J v Z 2 V y c 1 B h c m t f T X V s d G l m Y W 1 p b H k v Q X V 0 b 1 J l b W 9 2 Z W R D b 2 x 1 b W 5 z M S 5 7 M m J y d W 5 p d H M s M j l 9 J n F 1 b 3 Q 7 L C Z x d W 9 0 O 1 N l Y 3 R p b 2 4 x L 1 Q 3 N V 9 S b 2 d l c n N Q Y X J r X 0 1 1 b H R p Z m F t a W x 5 L 0 F 1 d G 9 S Z W 1 v d m V k Q 2 9 s d W 1 u c z E u e z N i c n V u a X R z L D M w f S Z x d W 9 0 O y w m c X V v d D t T Z W N 0 a W 9 u M S 9 U N z V f U m 9 n Z X J z U G F y a 1 9 N d W x 0 a W Z h b W l s e S 9 B d X R v U m V t b 3 Z l Z E N v b H V t b n M x L n s 0 Y n J 1 b m l 0 c y w z M X 0 m c X V v d D s s J n F 1 b 3 Q 7 U 2 V j d G l v b j E v V D c 1 X 1 J v Z 2 V y c 1 B h c m t f T X V s d G l m Y W 1 p b H k v Q X V 0 b 1 J l b W 9 2 Z W R D b 2 x 1 b W 5 z M S 5 7 d G 9 0 X 3 V u a X R z L D M y f S Z x d W 9 0 O y w m c X V v d D t T Z W N 0 a W 9 u M S 9 U N z V f U m 9 n Z X J z U G F y a 1 9 N d W x 0 a W Z h b W l s e S 9 B d X R v U m V t b 3 Z l Z E N v b H V t b n M x L n t h c H J 4 X 2 N v b W 1 f c 2 Y s M z N 9 J n F 1 b 3 Q 7 L C Z x d W 9 0 O 1 N l Y 3 R p b 2 4 x L 1 Q 3 N V 9 S b 2 d l c n N Q Y X J r X 0 1 1 b H R p Z m F t a W x 5 L 0 F 1 d G 9 S Z W 1 v d m V k Q 2 9 s d W 1 u c z E u e 0 J s Z G c g Q 2 x h c 3 M o Z X M p L D M 0 f S Z x d W 9 0 O y w m c X V v d D t T Z W N 0 a W 9 u M S 9 U N z V f U m 9 n Z X J z U G F y a 1 9 N d W x 0 a W Z h b W l s e S 9 B d X R v U m V t b 3 Z l Z E N v b H V t b n M x L n t Z Z W F y I E J 1 a W x 0 L D M 1 f S Z x d W 9 0 O y w m c X V v d D t T Z W N 0 a W 9 u M S 9 U N z V f U m 9 n Z X J z U G F y a 1 9 N d W x 0 a W Z h b W l s e S 9 B d X R v U m V t b 3 Z l Z E N v b H V t b n M x L n t B b H Q g Q 0 R V c y w z N n 0 m c X V v d D s s J n F 1 b 3 Q 7 U 2 V j d G l v b j E v V D c 1 X 1 J v Z 2 V y c 1 B h c m t f T X V s d G l m Y W 1 p b H k v Q X V 0 b 1 J l b W 9 2 Z W R D b 2 x 1 b W 5 z M S 5 7 U H J v c m F 0 a W 9 u K H M p L D M 3 f S Z x d W 9 0 O y w m c X V v d D t T Z W N 0 a W 9 u M S 9 U N z V f U m 9 n Z X J z U G F y a 1 9 N d W x 0 a W Z h b W l s e S 9 B d X R v U m V t b 3 Z l Z E N v b H V t b n M x L n t P Y 2 M g J S w z O H 0 m c X V v d D s s J n F 1 b 3 Q 7 U 2 V j d G l v b j E v V D c 1 X 1 J v Z 2 V y c 1 B h c m t f T X V s d G l m Y W 1 p b H k v Q X V 0 b 1 J l b W 9 2 Z W R D b 2 x 1 b W 5 z M S 5 7 W W F y Z G l J R C w z O X 0 m c X V v d D s s J n F 1 b 3 Q 7 U 2 V j d G l v b j E v V D c 1 X 1 J v Z 2 V y c 1 B h c m t f T X V s d G l m Y W 1 p b H k v Q X V 0 b 1 J l b W 9 2 Z W R D b 2 x 1 b W 5 z M S 5 7 Q 2 9 u Z G l 0 a W 9 u I E Z h Y 3 R v c i w 0 M H 0 m c X V v d D s s J n F 1 b 3 Q 7 U 2 V j d G l v b j E v V D c 1 X 1 J v Z 2 V y c 1 B h c m t f T X V s d G l m Y W 1 p b H k v Q X V 0 b 1 J l b W 9 2 Z W R D b 2 x 1 b W 5 z M S 5 7 a W 5 2 Z X N 0 b W V u d H J h d G l u Z y w 0 M X 0 m c X V v d D s s J n F 1 b 3 Q 7 U 2 V j d G l v b j E v V D c 1 X 1 J v Z 2 V y c 1 B h c m t f T X V s d G l m Y W 1 p b H k v Q X V 0 b 1 J l b W 9 2 Z W R D b 2 x 1 b W 5 z M S 5 7 T W F y a 2 V 0 I F J l b n Q g U 3 R 1 Z G l v L D Q y f S Z x d W 9 0 O y w m c X V v d D t T Z W N 0 a W 9 u M S 9 U N z V f U m 9 n Z X J z U G F y a 1 9 N d W x 0 a W Z h b W l s e S 9 B d X R v U m V t b 3 Z l Z E N v b H V t b n M x L n t N Y X J r Z X Q g U m V u d C A x Q l I s N D N 9 J n F 1 b 3 Q 7 L C Z x d W 9 0 O 1 N l Y 3 R p b 2 4 x L 1 Q 3 N V 9 S b 2 d l c n N Q Y X J r X 0 1 1 b H R p Z m F t a W x 5 L 0 F 1 d G 9 S Z W 1 v d m V k Q 2 9 s d W 1 u c z E u e 0 1 h c m t l d C B S Z W 5 0 I D J C U i w 0 N H 0 m c X V v d D s s J n F 1 b 3 Q 7 U 2 V j d G l v b j E v V D c 1 X 1 J v Z 2 V y c 1 B h c m t f T X V s d G l m Y W 1 p b H k v Q X V 0 b 1 J l b W 9 2 Z W R D b 2 x 1 b W 5 z M S 5 7 T W F y a 2 V 0 I F J l b n Q g M 0 J S L D Q 1 f S Z x d W 9 0 O y w m c X V v d D t T Z W N 0 a W 9 u M S 9 U N z V f U m 9 n Z X J z U G F y a 1 9 N d W x 0 a W Z h b W l s e S 9 B d X R v U m V t b 3 Z l Z E N v b H V t b n M x L n t N Y X J r Z X Q g U m V u d C A 0 Q l I s N D Z 9 J n F 1 b 3 Q 7 L C Z x d W 9 0 O 1 N l Y 3 R p b 2 4 x L 1 Q 3 N V 9 S b 2 d l c n N Q Y X J r X 0 1 1 b H R p Z m F t a W x 5 L 0 F 1 d G 9 S Z W 1 v d m V k Q 2 9 s d W 1 u c z E u e 0 1 h c m t l d C B S Z W 5 0 I E N v b W 0 s N D d 9 J n F 1 b 3 Q 7 L C Z x d W 9 0 O 1 N l Y 3 R p b 2 4 x L 1 Q 3 N V 9 S b 2 d l c n N Q Y X J r X 0 1 1 b H R p Z m F t a W x 5 L 0 F 1 d G 9 S Z W 1 v d m V k Q 2 9 s d W 1 u c z E u e 1 B H S S w 0 O H 0 m c X V v d D s s J n F 1 b 3 Q 7 U 2 V j d G l v b j E v V D c 1 X 1 J v Z 2 V y c 1 B h c m t f T X V s d G l m Y W 1 p b H k v Q X V 0 b 1 J l b W 9 2 Z W R D b 2 x 1 b W 5 z M S 5 7 Q 2 9 u Z G l 0 a W 9 u I E F k a n V z d G 1 l b n Q s N D l 9 J n F 1 b 3 Q 7 L C Z x d W 9 0 O 1 N l Y 3 R p b 2 4 x L 1 Q 3 N V 9 S b 2 d l c n N Q Y X J r X 0 1 1 b H R p Z m F t a W x 5 L 0 F 1 d G 9 S Z W 1 v d m V k Q 2 9 s d W 1 u c z E u e 0 F k a n V z d G V k I F B H S S w 1 M H 0 m c X V v d D s s J n F 1 b 3 Q 7 U 2 V j d G l v b j E v V D c 1 X 1 J v Z 2 V y c 1 B h c m t f T X V s d G l m Y W 1 p b H k v Q X V 0 b 1 J l b W 9 2 Z W R D b 2 x 1 b W 5 z M S 5 7 V i 9 D L D U x f S Z x d W 9 0 O y w m c X V v d D t T Z W N 0 a W 9 u M S 9 U N z V f U m 9 n Z X J z U G F y a 1 9 N d W x 0 a W Z h b W l s e S 9 B d X R v U m V t b 3 Z l Z E N v b H V t b n M x L n t F R 0 k s N T J 9 J n F 1 b 3 Q 7 L C Z x d W 9 0 O 1 N l Y 3 R p b 2 4 x L 1 Q 3 N V 9 S b 2 d l c n N Q Y X J r X 0 1 1 b H R p Z m F t a W x 5 L 0 F 1 d G 9 S Z W 1 v d m V k Q 2 9 s d W 1 u c z E u e 0 5 v b i B U Y X g g T 3 B F e F x u K C U g b 2 Y g R U d J K S w 1 M 3 0 m c X V v d D s s J n F 1 b 3 Q 7 U 2 V j d G l v b j E v V D c 1 X 1 J v Z 2 V y c 1 B h c m t f T X V s d G l m Y W 1 p b H k v Q X V 0 b 1 J l b W 9 2 Z W R D b 2 x 1 b W 5 z M S 5 7 T m 9 u I F R h e C B P c E V 4 X G 5 D b 2 5 k I E F k a i 4 s N T R 9 J n F 1 b 3 Q 7 L C Z x d W 9 0 O 1 N l Y 3 R p b 2 4 x L 1 Q 3 N V 9 S b 2 d l c n N Q Y X J r X 0 1 1 b H R p Z m F t a W x 5 L 0 F 1 d G 9 S Z W 1 v d m V k Q 2 9 s d W 1 u c z E u e 0 5 v b i B U Y X g g T 3 B F e F x u K C U g b 2 Y g R U d J K S B B Z G p 1 c 3 R l Z C w 1 N X 0 m c X V v d D s s J n F 1 b 3 Q 7 U 2 V j d G l v b j E v V D c 1 X 1 J v Z 2 V y c 1 B h c m t f T X V s d G l m Y W 1 p b H k v Q X V 0 b 1 J l b W 9 2 Z W R D b 2 x 1 b W 5 z M S 5 7 T m 9 u I F R h e C B P c E V 4 X G 4 o J C k s N T Z 9 J n F 1 b 3 Q 7 L C Z x d W 9 0 O 1 N l Y 3 R p b 2 4 x L 1 Q 3 N V 9 S b 2 d l c n N Q Y X J r X 0 1 1 b H R p Z m F t a W x 5 L 0 F 1 d G 9 S Z W 1 v d m V k Q 2 9 s d W 1 u c z E u e 1 J F I F R h e C B F c 3 R c b i h C Y X N l Z C B v b i B N V i k s N T d 9 J n F 1 b 3 Q 7 L C Z x d W 9 0 O 1 N l Y 3 R p b 2 4 x L 1 Q 3 N V 9 S b 2 d l c n N Q Y X J r X 0 1 1 b H R p Z m F t a W x 5 L 0 F 1 d G 9 S Z W 1 v d m V k Q 2 9 s d W 1 u c z E u e 0 F 2 Z y 4 g R W Z m Z W N 0 a X Z l I F J h d G U s N T h 9 J n F 1 b 3 Q 7 L C Z x d W 9 0 O 1 N l Y 3 R p b 2 4 x L 1 Q 3 N V 9 S b 2 d l c n N Q Y X J r X 0 1 1 b H R p Z m F t a W x 5 L 0 F 1 d G 9 S Z W 1 v d m V k Q 2 9 s d W 1 u c z E u e 0 V z d C B U Y X g g Y X M g J S B v Z i B F R 0 k s N T l 9 J n F 1 b 3 Q 7 L C Z x d W 9 0 O 1 N l Y 3 R p b 2 4 x L 1 Q 3 N V 9 S b 2 d l c n N Q Y X J r X 0 1 1 b H R p Z m F t a W x 5 L 0 F 1 d G 9 S Z W 1 v d m V k Q 2 9 s d W 1 u c z E u e y U g R X h w L i w 2 M H 0 m c X V v d D s s J n F 1 b 3 Q 7 U 2 V j d G l v b j E v V D c 1 X 1 J v Z 2 V y c 1 B h c m t f T X V s d G l m Y W 1 p b H k v Q X V 0 b 1 J l b W 9 2 Z W R D b 2 x 1 b W 5 z M S 5 7 V G 9 0 Y W w g R X h w L D Y x f S Z x d W 9 0 O y w m c X V v d D t T Z W N 0 a W 9 u M S 9 U N z V f U m 9 n Z X J z U G F y a 1 9 N d W x 0 a W Z h b W l s e S 9 B d X R v U m V t b 3 Z l Z E N v b H V t b n M x L n t O T 0 k s N j J 9 J n F 1 b 3 Q 7 L C Z x d W 9 0 O 1 N l Y 3 R p b 2 4 x L 1 Q 3 N V 9 S b 2 d l c n N Q Y X J r X 0 1 1 b H R p Z m F t a W x 5 L 0 F 1 d G 9 S Z W 1 v d m V k Q 2 9 s d W 1 u c z E u e 0 N h c C B S Y X R l L D Y z f S Z x d W 9 0 O y w m c X V v d D t T Z W N 0 a W 9 u M S 9 U N z V f U m 9 n Z X J z U G F y a 1 9 N d W x 0 a W Z h b W l s e S 9 B d X R v U m V t b 3 Z l Z E N v b H V t b n M x L n t J b m N v b W U g T V Y s N j R 9 J n F 1 b 3 Q 7 L C Z x d W 9 0 O 1 N l Y 3 R p b 2 4 x L 1 Q 3 N V 9 S b 2 d l c n N Q Y X J r X 0 1 1 b H R p Z m F t a W x 5 L 0 F 1 d G 9 S Z W 1 v d m V k Q 2 9 s d W 1 u c z E u e 0 Z p b m F s I E 1 W I C 8 g V W 5 p d C w 2 N X 0 m c X V v d D s s J n F 1 b 3 Q 7 U 2 V j d G l v b j E v V D c 1 X 1 J v Z 2 V y c 1 B h c m t f T X V s d G l m Y W 1 p b H k v Q X V 0 b 1 J l b W 9 2 Z W R D b 2 x 1 b W 5 z M S 5 7 T W F y a 2 V 0 I F Z h b H V l L D Y 2 f S Z x d W 9 0 O y w m c X V v d D t T Z W N 0 a W 9 u M S 9 U N z V f U m 9 n Z X J z U G F y a 1 9 N d W x 0 a W Z h b W l s e S 9 B d X R v U m V t b 3 Z l Z E N v b H V t b n M x L n s y M D I 0 I F B h c n R p Y W w g V m F s d W U s N j d 9 J n F 1 b 3 Q 7 L C Z x d W 9 0 O 1 N l Y 3 R p b 2 4 x L 1 Q 3 N V 9 S b 2 d l c n N Q Y X J r X 0 1 1 b H R p Z m F t a W x 5 L 0 F 1 d G 9 S Z W 1 v d m V k Q 2 9 s d W 1 u c z E u e z I w M j Q g U G F y d G l h b C B W Y W x 1 Z S B S Z W F z b 2 4 s N j h 9 J n F 1 b 3 Q 7 L C Z x d W 9 0 O 1 N l Y 3 R p b 2 4 x L 1 Q 3 N V 9 S b 2 d l c n N Q Y X J r X 0 1 1 b H R p Z m F t a W x 5 L 0 F 1 d G 9 S Z W 1 v d m V k Q 2 9 s d W 1 u c z E u e 1 V w b G 9 h Z C B D b 2 R l L D Y 5 f S Z x d W 9 0 O y w m c X V v d D t T Z W N 0 a W 9 u M S 9 U N z V f U m 9 n Z X J z U G F y a 1 9 N d W x 0 a W Z h b W l s e S 9 B d X R v U m V t b 3 Z l Z E N v b H V t b n M x L n s y M D I z L l R v d G F s I E 1 W L D c w f S Z x d W 9 0 O y w m c X V v d D t T Z W N 0 a W 9 u M S 9 U N z V f U m 9 n Z X J z U G F y a 1 9 N d W x 0 a W Z h b W l s e S 9 B d X R v U m V t b 3 Z l Z E N v b H V t b n M x L n s l I E N o Y W 5 n Z S w 3 M X 0 m c X V v d D s s J n F 1 b 3 Q 7 U 2 V j d G l v b j E v V D c 1 X 1 J v Z 2 V y c 1 B h c m t f T X V s d G l m Y W 1 p b H k v Q X V 0 b 1 J l b W 9 2 Z W R D b 2 x 1 b W 5 z M S 5 7 M j A y M y A k L 1 N G L D c y f S Z x d W 9 0 O y w m c X V v d D t T Z W N 0 a W 9 u M S 9 U N z V f U m 9 n Z X J z U G F y a 1 9 N d W x 0 a W Z h b W l s e S 9 B d X R v U m V t b 3 Z l Z E N v b H V t b n M x L n s y M D I z L l R v d G F s I E F W L D c z f S Z x d W 9 0 O y w m c X V v d D t T Z W N 0 a W 9 u M S 9 U N z V f U m 9 n Z X J z U G F y a 1 9 N d W x 0 a W Z h b W l s e S 9 B d X R v U m V t b 3 Z l Z E N v b H V t b n M x L n t M T 0 E s N z R 9 J n F 1 b 3 Q 7 L C Z x d W 9 0 O 1 N l Y 3 R p b 2 4 x L 1 Q 3 N V 9 S b 2 d l c n N Q Y X J r X 0 1 1 b H R p Z m F t a W x 5 L 0 F 1 d G 9 S Z W 1 v d m V k Q 2 9 s d W 1 u c z E u e 1 J l b G l l Z i w 3 N X 0 m c X V v d D s s J n F 1 b 3 Q 7 U 2 V j d G l v b j E v V D c 1 X 1 J v Z 2 V y c 1 B h c m t f T X V s d G l m Y W 1 p b H k v Q X V 0 b 1 J l b W 9 2 Z W R D b 2 x 1 b W 5 z M S 5 7 M j A y M y 5 D Q V N F T k 8 s N z Z 9 J n F 1 b 3 Q 7 L C Z x d W 9 0 O 1 N l Y 3 R p b 2 4 x L 1 Q 3 N V 9 S b 2 d l c n N Q Y X J r X 0 1 1 b H R p Z m F t a W x 5 L 0 F 1 d G 9 S Z W 1 v d m V k Q 2 9 s d W 1 u c z E u e z I w M j I u Q 0 F T R U 5 P L D c 3 f S Z x d W 9 0 O y w m c X V v d D t T Z W N 0 a W 9 u M S 9 U N z V f U m 9 n Z X J z U G F y a 1 9 N d W x 0 a W Z h b W l s e S 9 B d X R v U m V t b 3 Z l Z E N v b H V t b n M x L n s y M D I x L k N B U 0 V O T y w 3 O H 0 m c X V v d D s s J n F 1 b 3 Q 7 U 2 V j d G l v b j E v V D c 1 X 1 J v Z 2 V y c 1 B h c m t f T X V s d G l m Y W 1 p b H k v Q X V 0 b 1 J l b W 9 2 Z W R D b 2 x 1 b W 5 z M S 5 7 U 2 F s Z S 5 E b 2 N 1 b W V u d C B O d W 1 i Z X I s N z l 9 J n F 1 b 3 Q 7 L C Z x d W 9 0 O 1 N l Y 3 R p b 2 4 x L 1 Q 3 N V 9 S b 2 d l c n N Q Y X J r X 0 1 1 b H R p Z m F t a W x 5 L 0 F 1 d G 9 S Z W 1 v d m V k Q 2 9 s d W 1 u c z E u e 1 N h b G U u U H J p Y 2 U s O D B 9 J n F 1 b 3 Q 7 L C Z x d W 9 0 O 1 N l Y 3 R p b 2 4 x L 1 Q 3 N V 9 S b 2 d l c n N Q Y X J r X 0 1 1 b H R p Z m F t a W x 5 L 0 F 1 d G 9 S Z W 1 v d m V k Q 2 9 s d W 1 u c z E u e 1 B y a W N l I C 8 g U 0 Y s O D F 9 J n F 1 b 3 Q 7 L C Z x d W 9 0 O 1 N l Y 3 R p b 2 4 x L 1 Q 3 N V 9 S b 2 d l c n N Q Y X J r X 0 1 1 b H R p Z m F t a W x 5 L 0 F 1 d G 9 S Z W 1 v d m V k Q 2 9 s d W 1 u c z E u e 1 N h b G U u R G F 0 Z S w 4 M n 0 m c X V v d D s s J n F 1 b 3 Q 7 U 2 V j d G l v b j E v V D c 1 X 1 J v Z 2 V y c 1 B h c m t f T X V s d G l m Y W 1 p b H k v Q X V 0 b 1 J l b W 9 2 Z W R D b 2 x 1 b W 5 z M S 5 7 U 2 F s Z S 5 Q S U 5 z L D g z f S Z x d W 9 0 O y w m c X V v d D t T Z W N 0 a W 9 u M S 9 U N z V f U m 9 n Z X J z U G F y a 1 9 N d W x 0 a W Z h b W l s e S 9 B d X R v U m V t b 3 Z l Z E N v b H V t b n M x L n t T Y W x l L k R v Y 1 R 5 c G U s O D R 9 J n F 1 b 3 Q 7 L C Z x d W 9 0 O 1 N l Y 3 R p b 2 4 x L 1 Q 3 N V 9 S b 2 d l c n N Q Y X J r X 0 1 1 b H R p Z m F t a W x 5 L 0 F 1 d G 9 S Z W 1 v d m V k Q 2 9 s d W 1 u c z E u e 1 N h b G U u V m F s a W R p d H k s O D V 9 J n F 1 b 3 Q 7 L C Z x d W 9 0 O 1 N l Y 3 R p b 2 4 x L 1 Q 3 N V 9 S b 2 d l c n N Q Y X J r X 0 1 1 b H R p Z m F t a W x 5 L 0 F 1 d G 9 S Z W 1 v d m V k Q 2 9 s d W 1 u c z E u e 1 N h b G U g Q 2 9 t b W V u d H M s O D Z 9 J n F 1 b 3 Q 7 L C Z x d W 9 0 O 1 N l Y 3 R p b 2 4 x L 1 Q 3 N V 9 S b 2 d l c n N Q Y X J r X 0 1 1 b H R p Z m F t a W x 5 L 0 F 1 d G 9 S Z W 1 v d m V k Q 2 9 s d W 1 u c z E u e 1 B v b 3 I g Q 2 9 u Z G l 0 a W 9 u I C 8 g R G l z d H J l c 3 N l Z D 8 s O D d 9 J n F 1 b 3 Q 7 L C Z x d W 9 0 O 1 N l Y 3 R p b 2 4 x L 1 Q 3 N V 9 S b 2 d l c n N Q Y X J r X 0 1 1 b H R p Z m F t a W x 5 L 0 F 1 d G 9 S Z W 1 v d m V k Q 2 9 s d W 1 u c z E u e 0 N P T U 1 F T l R T L D g 4 f S Z x d W 9 0 O 1 0 s J n F 1 b 3 Q 7 Q 2 9 s d W 1 u Q 2 9 1 b n Q m c X V v d D s 6 O D k s J n F 1 b 3 Q 7 S 2 V 5 Q 2 9 s d W 1 u T m F t Z X M m c X V v d D s 6 W 1 0 s J n F 1 b 3 Q 7 Q 2 9 s d W 1 u S W R l b n R p d G l l c y Z x d W 9 0 O z p b J n F 1 b 3 Q 7 U 2 V j d G l v b j E v V D c 1 X 1 J v Z 2 V y c 1 B h c m t f T X V s d G l m Y W 1 p b H k v Q X V 0 b 1 J l b W 9 2 Z W R D b 2 x 1 b W 5 z M S 5 7 S 2 V 5 U E l O L D B 9 J n F 1 b 3 Q 7 L C Z x d W 9 0 O 1 N l Y 3 R p b 2 4 x L 1 Q 3 N V 9 S b 2 d l c n N Q Y X J r X 0 1 1 b H R p Z m F t a W x 5 L 0 F 1 d G 9 S Z W 1 v d m V k Q 2 9 s d W 1 u c z E u e 1 B J T j E w L D F 9 J n F 1 b 3 Q 7 L C Z x d W 9 0 O 1 N l Y 3 R p b 2 4 x L 1 Q 3 N V 9 S b 2 d l c n N Q Y X J r X 0 1 1 b H R p Z m F t a W x 5 L 0 F 1 d G 9 S Z W 1 v d m V k Q 2 9 s d W 1 u c z E u e 2 l h c 1 B J T n M s M n 0 m c X V v d D s s J n F 1 b 3 Q 7 U 2 V j d G l v b j E v V D c 1 X 1 J v Z 2 V y c 1 B h c m t f T X V s d G l m Y W 1 p b H k v Q X V 0 b 1 J l b W 9 2 Z W R D b 2 x 1 b W 5 z M S 5 7 T W 9 k Z W w g U E l O c y w z f S Z x d W 9 0 O y w m c X V v d D t T Z W N 0 a W 9 u M S 9 U N z V f U m 9 n Z X J z U G F y a 1 9 N d W x 0 a W Z h b W l s e S 9 B d X R v U m V t b 3 Z l Z E N v b H V t b n M x L n t B Z G R y Z X N z L D R 9 J n F 1 b 3 Q 7 L C Z x d W 9 0 O 1 N l Y 3 R p b 2 4 x L 1 Q 3 N V 9 S b 2 d l c n N Q Y X J r X 0 1 1 b H R p Z m F t a W x 5 L 0 F 1 d G 9 S Z W 1 v d m V k Q 2 9 s d W 1 u c z E u e 0 9 X T j E s N X 0 m c X V v d D s s J n F 1 b 3 Q 7 U 2 V j d G l v b j E v V D c 1 X 1 J v Z 2 V y c 1 B h c m t f T X V s d G l m Y W 1 p b H k v Q X V 0 b 1 J l b W 9 2 Z W R D b 2 x 1 b W 5 z M S 5 7 Q 2 9 y b m V y I E x v d C w 2 f S Z x d W 9 0 O y w m c X V v d D t T Z W N 0 a W 9 u M S 9 U N z V f U m 9 n Z X J z U G F y a 1 9 N d W x 0 a W Z h b W l s e S 9 B d X R v U m V t b 3 Z l Z E N v b H V t b n M x L n t a b 2 5 p b m c s N 3 0 m c X V v d D s s J n F 1 b 3 Q 7 U 2 V j d G l v b j E v V D c 1 X 1 J v Z 2 V y c 1 B h c m t f T X V s d G l m Y W 1 p b H k v Q X V 0 b 1 J l b W 9 2 Z W R D b 2 x 1 b W 5 z M S 5 7 T k J I R C w 4 f S Z x d W 9 0 O y w m c X V v d D t T Z W N 0 a W 9 u M S 9 U N z V f U m 9 n Z X J z U G F y a 1 9 N d W x 0 a W Z h b W l s e S 9 B d X R v U m V t b 3 Z l Z E N v b H V t b n M x L n t O Z W l n a G J v c m h v b 2 Q g T m F t Z S w 5 f S Z x d W 9 0 O y w m c X V v d D t T Z W N 0 a W 9 u M S 9 U N z V f U m 9 n Z X J z U G F y a 1 9 N d W x 0 a W Z h b W l s e S 9 B d X R v U m V t b 3 Z l Z E N v b H V t b n M x L n t U Y X g g R G l z d H J p Y 3 Q s M T B 9 J n F 1 b 3 Q 7 L C Z x d W 9 0 O 1 N l Y 3 R p b 2 4 x L 1 Q 3 N V 9 S b 2 d l c n N Q Y X J r X 0 1 1 b H R p Z m F t a W x 5 L 0 F 1 d G 9 S Z W 1 v d m V k Q 2 9 s d W 1 u c z E u e 1 B J T i B D b G F z c y h l c y k s M T F 9 J n F 1 b 3 Q 7 L C Z x d W 9 0 O 1 N l Y 3 R p b 2 4 x L 1 Q 3 N V 9 S b 2 d l c n N Q Y X J r X 0 1 1 b H R p Z m F t a W x 5 L 0 F 1 d G 9 S Z W 1 v d m V k Q 2 9 s d W 1 u c z E u e 1 R v d 2 5 z a G l w L D E y f S Z x d W 9 0 O y w m c X V v d D t T Z W N 0 a W 9 u M S 9 U N z V f U m 9 n Z X J z U G F y a 1 9 N d W x 0 a W Z h b W l s e S 9 B d X R v U m V t b 3 Z l Z E N v b H V t b n M x L n t T d W J j b G F z c z I s M T N 9 J n F 1 b 3 Q 7 L C Z x d W 9 0 O 1 N l Y 3 R p b 2 4 x L 1 Q 3 N V 9 S b 2 d l c n N Q Y X J r X 0 1 1 b H R p Z m F t a W x 5 L 0 F 1 d G 9 S Z W 1 v d m V k Q 2 9 s d W 1 u c z E u e 1 R l b m F u Y 3 l U e X B l L D E 0 f S Z x d W 9 0 O y w m c X V v d D t T Z W N 0 a W 9 u M S 9 U N z V f U m 9 n Z X J z U G F y a 1 9 N d W x 0 a W Z h b W l s e S 9 B d X R v U m V t b 3 Z l Z E N v b H V t b n M x L n t U b 3 R h b E x h b m R T R i w x N X 0 m c X V v d D s s J n F 1 b 3 Q 7 U 2 V j d G l v b j E v V D c 1 X 1 J v Z 2 V y c 1 B h c m t f T X V s d G l m Y W 1 p b H k v Q X V 0 b 1 J l b W 9 2 Z W R D b 2 x 1 b W 5 z M S 5 7 U E l O Q 2 9 1 b n Q s M T Z 9 J n F 1 b 3 Q 7 L C Z x d W 9 0 O 1 N l Y 3 R p b 2 4 x L 1 Q 3 N V 9 S b 2 d l c n N Q Y X J r X 0 1 1 b H R p Z m F t a W x 5 L 0 F 1 d G 9 S Z W 1 v d m V k Q 2 9 s d W 1 u c z E u e 0 x p b m V z L D E 3 f S Z x d W 9 0 O y w m c X V v d D t T Z W N 0 a W 9 u M S 9 U N z V f U m 9 n Z X J z U G F y a 1 9 N d W x 0 a W Z h b W l s e S 9 B d X R v U m V t b 3 Z l Z E N v b H V t b n M x L n t M a W 5 l c z p Q S U 5 z L D E 4 f S Z x d W 9 0 O y w m c X V v d D t T Z W N 0 a W 9 u M S 9 U N z V f U m 9 n Z X J z U G F y a 1 9 N d W x 0 a W Z h b W l s e S 9 B d X R v U m V t b 3 Z l Z E N v b H V t b n M x L n t C Y X N l I F J h d G U s M T l 9 J n F 1 b 3 Q 7 L C Z x d W 9 0 O 1 N l Y 3 R p b 2 4 x L 1 Q 3 N V 9 S b 2 d l c n N Q Y X J r X 0 1 1 b H R p Z m F t a W x 5 L 0 F 1 d G 9 S Z W 1 v d m V k Q 2 9 s d W 1 u c z E u e 0 9 W U i B S Y X R l L D I w f S Z x d W 9 0 O y w m c X V v d D t T Z W N 0 a W 9 u M S 9 U N z V f U m 9 n Z X J z U G F y a 1 9 N d W x 0 a W Z h b W l s e S 9 B d X R v U m V t b 3 Z l Z E N v b H V t b n M x L n t M Y W 5 k I F B y b 3 J h d G l v b i w y M X 0 m c X V v d D s s J n F 1 b 3 Q 7 U 2 V j d G l v b j E v V D c 1 X 1 J v Z 2 V y c 1 B h c m t f T X V s d G l m Y W 1 p b H k v Q X V 0 b 1 J l b W 9 2 Z W R D b 2 x 1 b W 5 z M S 5 7 S U 5 G T F U g R m F j d G 9 y L D I y f S Z x d W 9 0 O y w m c X V v d D t T Z W N 0 a W 9 u M S 9 U N z V f U m 9 n Z X J z U G F y a 1 9 N d W x 0 a W Z h b W l s e S 9 B d X R v U m V t b 3 Z l Z E N v b H V t b n M x L n t J T k Z M I F J l Y X N v b i w y M 3 0 m c X V v d D s s J n F 1 b 3 Q 7 U 2 V j d G l v b j E v V D c 1 X 1 J v Z 2 V y c 1 B h c m t f T X V s d G l m Y W 1 p b H k v Q X V 0 b 1 J l b W 9 2 Z W R D b 2 x 1 b W 5 z M S 5 7 b m V h c m V z d F 9 z Z W N v b m R h c n l f c m 9 h Z F 9 u Y W 1 l L D I 0 f S Z x d W 9 0 O y w m c X V v d D t T Z W N 0 a W 9 u M S 9 U N z V f U m 9 n Z X J z U G F y a 1 9 N d W x 0 a W Z h b W l s e S 9 B d X R v U m V t b 3 Z l Z E N v b H V t b n M x L n t u Z W F y Z X N 0 X 3 N l Y 2 9 u Z G F y e V 9 y b 2 F k X 2 R p c 3 R f Z n Q s M j V 9 J n F 1 b 3 Q 7 L C Z x d W 9 0 O 1 N l Y 3 R p b 2 4 x L 1 Q 3 N V 9 S b 2 d l c n N Q Y X J r X 0 1 1 b H R p Z m F t a W x 5 L 0 F 1 d G 9 S Z W 1 v d m V k Q 2 9 s d W 1 u c z E u e 2 J s Z G d z Z i w y N n 0 m c X V v d D s s J n F 1 b 3 Q 7 U 2 V j d G l v b j E v V D c 1 X 1 J v Z 2 V y c 1 B h c m t f T X V s d G l m Y W 1 p b H k v Q X V 0 b 1 J l b W 9 2 Z W R D b 2 x 1 b W 5 z M S 5 7 c 3 R 1 Z G l v d W 5 p d H M s M j d 9 J n F 1 b 3 Q 7 L C Z x d W 9 0 O 1 N l Y 3 R p b 2 4 x L 1 Q 3 N V 9 S b 2 d l c n N Q Y X J r X 0 1 1 b H R p Z m F t a W x 5 L 0 F 1 d G 9 S Z W 1 v d m V k Q 2 9 s d W 1 u c z E u e z F i c n V u a X R z L D I 4 f S Z x d W 9 0 O y w m c X V v d D t T Z W N 0 a W 9 u M S 9 U N z V f U m 9 n Z X J z U G F y a 1 9 N d W x 0 a W Z h b W l s e S 9 B d X R v U m V t b 3 Z l Z E N v b H V t b n M x L n s y Y n J 1 b m l 0 c y w y O X 0 m c X V v d D s s J n F 1 b 3 Q 7 U 2 V j d G l v b j E v V D c 1 X 1 J v Z 2 V y c 1 B h c m t f T X V s d G l m Y W 1 p b H k v Q X V 0 b 1 J l b W 9 2 Z W R D b 2 x 1 b W 5 z M S 5 7 M 2 J y d W 5 p d H M s M z B 9 J n F 1 b 3 Q 7 L C Z x d W 9 0 O 1 N l Y 3 R p b 2 4 x L 1 Q 3 N V 9 S b 2 d l c n N Q Y X J r X 0 1 1 b H R p Z m F t a W x 5 L 0 F 1 d G 9 S Z W 1 v d m V k Q 2 9 s d W 1 u c z E u e z R i c n V u a X R z L D M x f S Z x d W 9 0 O y w m c X V v d D t T Z W N 0 a W 9 u M S 9 U N z V f U m 9 n Z X J z U G F y a 1 9 N d W x 0 a W Z h b W l s e S 9 B d X R v U m V t b 3 Z l Z E N v b H V t b n M x L n t 0 b 3 R f d W 5 p d H M s M z J 9 J n F 1 b 3 Q 7 L C Z x d W 9 0 O 1 N l Y 3 R p b 2 4 x L 1 Q 3 N V 9 S b 2 d l c n N Q Y X J r X 0 1 1 b H R p Z m F t a W x 5 L 0 F 1 d G 9 S Z W 1 v d m V k Q 2 9 s d W 1 u c z E u e 2 F w c n h f Y 2 9 t b V 9 z Z i w z M 3 0 m c X V v d D s s J n F 1 b 3 Q 7 U 2 V j d G l v b j E v V D c 1 X 1 J v Z 2 V y c 1 B h c m t f T X V s d G l m Y W 1 p b H k v Q X V 0 b 1 J l b W 9 2 Z W R D b 2 x 1 b W 5 z M S 5 7 Q m x k Z y B D b G F z c y h l c y k s M z R 9 J n F 1 b 3 Q 7 L C Z x d W 9 0 O 1 N l Y 3 R p b 2 4 x L 1 Q 3 N V 9 S b 2 d l c n N Q Y X J r X 0 1 1 b H R p Z m F t a W x 5 L 0 F 1 d G 9 S Z W 1 v d m V k Q 2 9 s d W 1 u c z E u e 1 l l Y X I g Q n V p b H Q s M z V 9 J n F 1 b 3 Q 7 L C Z x d W 9 0 O 1 N l Y 3 R p b 2 4 x L 1 Q 3 N V 9 S b 2 d l c n N Q Y X J r X 0 1 1 b H R p Z m F t a W x 5 L 0 F 1 d G 9 S Z W 1 v d m V k Q 2 9 s d W 1 u c z E u e 0 F s d C B D R F V z L D M 2 f S Z x d W 9 0 O y w m c X V v d D t T Z W N 0 a W 9 u M S 9 U N z V f U m 9 n Z X J z U G F y a 1 9 N d W x 0 a W Z h b W l s e S 9 B d X R v U m V t b 3 Z l Z E N v b H V t b n M x L n t Q c m 9 y Y X R p b 2 4 o c y k s M z d 9 J n F 1 b 3 Q 7 L C Z x d W 9 0 O 1 N l Y 3 R p b 2 4 x L 1 Q 3 N V 9 S b 2 d l c n N Q Y X J r X 0 1 1 b H R p Z m F t a W x 5 L 0 F 1 d G 9 S Z W 1 v d m V k Q 2 9 s d W 1 u c z E u e 0 9 j Y y A l L D M 4 f S Z x d W 9 0 O y w m c X V v d D t T Z W N 0 a W 9 u M S 9 U N z V f U m 9 n Z X J z U G F y a 1 9 N d W x 0 a W Z h b W l s e S 9 B d X R v U m V t b 3 Z l Z E N v b H V t b n M x L n t Z Y X J k a U l E L D M 5 f S Z x d W 9 0 O y w m c X V v d D t T Z W N 0 a W 9 u M S 9 U N z V f U m 9 n Z X J z U G F y a 1 9 N d W x 0 a W Z h b W l s e S 9 B d X R v U m V t b 3 Z l Z E N v b H V t b n M x L n t D b 2 5 k a X R p b 2 4 g R m F j d G 9 y L D Q w f S Z x d W 9 0 O y w m c X V v d D t T Z W N 0 a W 9 u M S 9 U N z V f U m 9 n Z X J z U G F y a 1 9 N d W x 0 a W Z h b W l s e S 9 B d X R v U m V t b 3 Z l Z E N v b H V t b n M x L n t p b n Z l c 3 R t Z W 5 0 c m F 0 a W 5 n L D Q x f S Z x d W 9 0 O y w m c X V v d D t T Z W N 0 a W 9 u M S 9 U N z V f U m 9 n Z X J z U G F y a 1 9 N d W x 0 a W Z h b W l s e S 9 B d X R v U m V t b 3 Z l Z E N v b H V t b n M x L n t N Y X J r Z X Q g U m V u d C B T d H V k a W 8 s N D J 9 J n F 1 b 3 Q 7 L C Z x d W 9 0 O 1 N l Y 3 R p b 2 4 x L 1 Q 3 N V 9 S b 2 d l c n N Q Y X J r X 0 1 1 b H R p Z m F t a W x 5 L 0 F 1 d G 9 S Z W 1 v d m V k Q 2 9 s d W 1 u c z E u e 0 1 h c m t l d C B S Z W 5 0 I D F C U i w 0 M 3 0 m c X V v d D s s J n F 1 b 3 Q 7 U 2 V j d G l v b j E v V D c 1 X 1 J v Z 2 V y c 1 B h c m t f T X V s d G l m Y W 1 p b H k v Q X V 0 b 1 J l b W 9 2 Z W R D b 2 x 1 b W 5 z M S 5 7 T W F y a 2 V 0 I F J l b n Q g M k J S L D Q 0 f S Z x d W 9 0 O y w m c X V v d D t T Z W N 0 a W 9 u M S 9 U N z V f U m 9 n Z X J z U G F y a 1 9 N d W x 0 a W Z h b W l s e S 9 B d X R v U m V t b 3 Z l Z E N v b H V t b n M x L n t N Y X J r Z X Q g U m V u d C A z Q l I s N D V 9 J n F 1 b 3 Q 7 L C Z x d W 9 0 O 1 N l Y 3 R p b 2 4 x L 1 Q 3 N V 9 S b 2 d l c n N Q Y X J r X 0 1 1 b H R p Z m F t a W x 5 L 0 F 1 d G 9 S Z W 1 v d m V k Q 2 9 s d W 1 u c z E u e 0 1 h c m t l d C B S Z W 5 0 I D R C U i w 0 N n 0 m c X V v d D s s J n F 1 b 3 Q 7 U 2 V j d G l v b j E v V D c 1 X 1 J v Z 2 V y c 1 B h c m t f T X V s d G l m Y W 1 p b H k v Q X V 0 b 1 J l b W 9 2 Z W R D b 2 x 1 b W 5 z M S 5 7 T W F y a 2 V 0 I F J l b n Q g Q 2 9 t b S w 0 N 3 0 m c X V v d D s s J n F 1 b 3 Q 7 U 2 V j d G l v b j E v V D c 1 X 1 J v Z 2 V y c 1 B h c m t f T X V s d G l m Y W 1 p b H k v Q X V 0 b 1 J l b W 9 2 Z W R D b 2 x 1 b W 5 z M S 5 7 U E d J L D Q 4 f S Z x d W 9 0 O y w m c X V v d D t T Z W N 0 a W 9 u M S 9 U N z V f U m 9 n Z X J z U G F y a 1 9 N d W x 0 a W Z h b W l s e S 9 B d X R v U m V t b 3 Z l Z E N v b H V t b n M x L n t D b 2 5 k a X R p b 2 4 g Q W R q d X N 0 b W V u d C w 0 O X 0 m c X V v d D s s J n F 1 b 3 Q 7 U 2 V j d G l v b j E v V D c 1 X 1 J v Z 2 V y c 1 B h c m t f T X V s d G l m Y W 1 p b H k v Q X V 0 b 1 J l b W 9 2 Z W R D b 2 x 1 b W 5 z M S 5 7 Q W R q d X N 0 Z W Q g U E d J L D U w f S Z x d W 9 0 O y w m c X V v d D t T Z W N 0 a W 9 u M S 9 U N z V f U m 9 n Z X J z U G F y a 1 9 N d W x 0 a W Z h b W l s e S 9 B d X R v U m V t b 3 Z l Z E N v b H V t b n M x L n t W L 0 M s N T F 9 J n F 1 b 3 Q 7 L C Z x d W 9 0 O 1 N l Y 3 R p b 2 4 x L 1 Q 3 N V 9 S b 2 d l c n N Q Y X J r X 0 1 1 b H R p Z m F t a W x 5 L 0 F 1 d G 9 S Z W 1 v d m V k Q 2 9 s d W 1 u c z E u e 0 V H S S w 1 M n 0 m c X V v d D s s J n F 1 b 3 Q 7 U 2 V j d G l v b j E v V D c 1 X 1 J v Z 2 V y c 1 B h c m t f T X V s d G l m Y W 1 p b H k v Q X V 0 b 1 J l b W 9 2 Z W R D b 2 x 1 b W 5 z M S 5 7 T m 9 u I F R h e C B P c E V 4 X G 4 o J S B v Z i B F R 0 k p L D U z f S Z x d W 9 0 O y w m c X V v d D t T Z W N 0 a W 9 u M S 9 U N z V f U m 9 n Z X J z U G F y a 1 9 N d W x 0 a W Z h b W l s e S 9 B d X R v U m V t b 3 Z l Z E N v b H V t b n M x L n t O b 2 4 g V G F 4 I E 9 w R X h c b k N v b m Q g Q W R q L i w 1 N H 0 m c X V v d D s s J n F 1 b 3 Q 7 U 2 V j d G l v b j E v V D c 1 X 1 J v Z 2 V y c 1 B h c m t f T X V s d G l m Y W 1 p b H k v Q X V 0 b 1 J l b W 9 2 Z W R D b 2 x 1 b W 5 z M S 5 7 T m 9 u I F R h e C B P c E V 4 X G 4 o J S B v Z i B F R 0 k p I E F k a n V z d G V k L D U 1 f S Z x d W 9 0 O y w m c X V v d D t T Z W N 0 a W 9 u M S 9 U N z V f U m 9 n Z X J z U G F y a 1 9 N d W x 0 a W Z h b W l s e S 9 B d X R v U m V t b 3 Z l Z E N v b H V t b n M x L n t O b 2 4 g V G F 4 I E 9 w R X h c b i g k K S w 1 N n 0 m c X V v d D s s J n F 1 b 3 Q 7 U 2 V j d G l v b j E v V D c 1 X 1 J v Z 2 V y c 1 B h c m t f T X V s d G l m Y W 1 p b H k v Q X V 0 b 1 J l b W 9 2 Z W R D b 2 x 1 b W 5 z M S 5 7 U k U g V G F 4 I E V z d F x u K E J h c 2 V k I G 9 u I E 1 W K S w 1 N 3 0 m c X V v d D s s J n F 1 b 3 Q 7 U 2 V j d G l v b j E v V D c 1 X 1 J v Z 2 V y c 1 B h c m t f T X V s d G l m Y W 1 p b H k v Q X V 0 b 1 J l b W 9 2 Z W R D b 2 x 1 b W 5 z M S 5 7 Q X Z n L i B F Z m Z l Y 3 R p d m U g U m F 0 Z S w 1 O H 0 m c X V v d D s s J n F 1 b 3 Q 7 U 2 V j d G l v b j E v V D c 1 X 1 J v Z 2 V y c 1 B h c m t f T X V s d G l m Y W 1 p b H k v Q X V 0 b 1 J l b W 9 2 Z W R D b 2 x 1 b W 5 z M S 5 7 R X N 0 I F R h e C B h c y A l I G 9 m I E V H S S w 1 O X 0 m c X V v d D s s J n F 1 b 3 Q 7 U 2 V j d G l v b j E v V D c 1 X 1 J v Z 2 V y c 1 B h c m t f T X V s d G l m Y W 1 p b H k v Q X V 0 b 1 J l b W 9 2 Z W R D b 2 x 1 b W 5 z M S 5 7 J S B F e H A u L D Y w f S Z x d W 9 0 O y w m c X V v d D t T Z W N 0 a W 9 u M S 9 U N z V f U m 9 n Z X J z U G F y a 1 9 N d W x 0 a W Z h b W l s e S 9 B d X R v U m V t b 3 Z l Z E N v b H V t b n M x L n t U b 3 R h b C B F e H A s N j F 9 J n F 1 b 3 Q 7 L C Z x d W 9 0 O 1 N l Y 3 R p b 2 4 x L 1 Q 3 N V 9 S b 2 d l c n N Q Y X J r X 0 1 1 b H R p Z m F t a W x 5 L 0 F 1 d G 9 S Z W 1 v d m V k Q 2 9 s d W 1 u c z E u e 0 5 P S S w 2 M n 0 m c X V v d D s s J n F 1 b 3 Q 7 U 2 V j d G l v b j E v V D c 1 X 1 J v Z 2 V y c 1 B h c m t f T X V s d G l m Y W 1 p b H k v Q X V 0 b 1 J l b W 9 2 Z W R D b 2 x 1 b W 5 z M S 5 7 Q 2 F w I F J h d G U s N j N 9 J n F 1 b 3 Q 7 L C Z x d W 9 0 O 1 N l Y 3 R p b 2 4 x L 1 Q 3 N V 9 S b 2 d l c n N Q Y X J r X 0 1 1 b H R p Z m F t a W x 5 L 0 F 1 d G 9 S Z W 1 v d m V k Q 2 9 s d W 1 u c z E u e 0 l u Y 2 9 t Z S B N V i w 2 N H 0 m c X V v d D s s J n F 1 b 3 Q 7 U 2 V j d G l v b j E v V D c 1 X 1 J v Z 2 V y c 1 B h c m t f T X V s d G l m Y W 1 p b H k v Q X V 0 b 1 J l b W 9 2 Z W R D b 2 x 1 b W 5 z M S 5 7 R m l u Y W w g T V Y g L y B V b m l 0 L D Y 1 f S Z x d W 9 0 O y w m c X V v d D t T Z W N 0 a W 9 u M S 9 U N z V f U m 9 n Z X J z U G F y a 1 9 N d W x 0 a W Z h b W l s e S 9 B d X R v U m V t b 3 Z l Z E N v b H V t b n M x L n t N Y X J r Z X Q g V m F s d W U s N j Z 9 J n F 1 b 3 Q 7 L C Z x d W 9 0 O 1 N l Y 3 R p b 2 4 x L 1 Q 3 N V 9 S b 2 d l c n N Q Y X J r X 0 1 1 b H R p Z m F t a W x 5 L 0 F 1 d G 9 S Z W 1 v d m V k Q 2 9 s d W 1 u c z E u e z I w M j Q g U G F y d G l h b C B W Y W x 1 Z S w 2 N 3 0 m c X V v d D s s J n F 1 b 3 Q 7 U 2 V j d G l v b j E v V D c 1 X 1 J v Z 2 V y c 1 B h c m t f T X V s d G l m Y W 1 p b H k v Q X V 0 b 1 J l b W 9 2 Z W R D b 2 x 1 b W 5 z M S 5 7 M j A y N C B Q Y X J 0 a W F s I F Z h b H V l I F J l Y X N v b i w 2 O H 0 m c X V v d D s s J n F 1 b 3 Q 7 U 2 V j d G l v b j E v V D c 1 X 1 J v Z 2 V y c 1 B h c m t f T X V s d G l m Y W 1 p b H k v Q X V 0 b 1 J l b W 9 2 Z W R D b 2 x 1 b W 5 z M S 5 7 V X B s b 2 F k I E N v Z G U s N j l 9 J n F 1 b 3 Q 7 L C Z x d W 9 0 O 1 N l Y 3 R p b 2 4 x L 1 Q 3 N V 9 S b 2 d l c n N Q Y X J r X 0 1 1 b H R p Z m F t a W x 5 L 0 F 1 d G 9 S Z W 1 v d m V k Q 2 9 s d W 1 u c z E u e z I w M j M u V G 9 0 Y W w g T V Y s N z B 9 J n F 1 b 3 Q 7 L C Z x d W 9 0 O 1 N l Y 3 R p b 2 4 x L 1 Q 3 N V 9 S b 2 d l c n N Q Y X J r X 0 1 1 b H R p Z m F t a W x 5 L 0 F 1 d G 9 S Z W 1 v d m V k Q 2 9 s d W 1 u c z E u e y U g Q 2 h h b m d l L D c x f S Z x d W 9 0 O y w m c X V v d D t T Z W N 0 a W 9 u M S 9 U N z V f U m 9 n Z X J z U G F y a 1 9 N d W x 0 a W Z h b W l s e S 9 B d X R v U m V t b 3 Z l Z E N v b H V t b n M x L n s y M D I z I C Q v U 0 Y s N z J 9 J n F 1 b 3 Q 7 L C Z x d W 9 0 O 1 N l Y 3 R p b 2 4 x L 1 Q 3 N V 9 S b 2 d l c n N Q Y X J r X 0 1 1 b H R p Z m F t a W x 5 L 0 F 1 d G 9 S Z W 1 v d m V k Q 2 9 s d W 1 u c z E u e z I w M j M u V G 9 0 Y W w g Q V Y s N z N 9 J n F 1 b 3 Q 7 L C Z x d W 9 0 O 1 N l Y 3 R p b 2 4 x L 1 Q 3 N V 9 S b 2 d l c n N Q Y X J r X 0 1 1 b H R p Z m F t a W x 5 L 0 F 1 d G 9 S Z W 1 v d m V k Q 2 9 s d W 1 u c z E u e 0 x P Q S w 3 N H 0 m c X V v d D s s J n F 1 b 3 Q 7 U 2 V j d G l v b j E v V D c 1 X 1 J v Z 2 V y c 1 B h c m t f T X V s d G l m Y W 1 p b H k v Q X V 0 b 1 J l b W 9 2 Z W R D b 2 x 1 b W 5 z M S 5 7 U m V s a W V m L D c 1 f S Z x d W 9 0 O y w m c X V v d D t T Z W N 0 a W 9 u M S 9 U N z V f U m 9 n Z X J z U G F y a 1 9 N d W x 0 a W Z h b W l s e S 9 B d X R v U m V t b 3 Z l Z E N v b H V t b n M x L n s y M D I z L k N B U 0 V O T y w 3 N n 0 m c X V v d D s s J n F 1 b 3 Q 7 U 2 V j d G l v b j E v V D c 1 X 1 J v Z 2 V y c 1 B h c m t f T X V s d G l m Y W 1 p b H k v Q X V 0 b 1 J l b W 9 2 Z W R D b 2 x 1 b W 5 z M S 5 7 M j A y M i 5 D Q V N F T k 8 s N z d 9 J n F 1 b 3 Q 7 L C Z x d W 9 0 O 1 N l Y 3 R p b 2 4 x L 1 Q 3 N V 9 S b 2 d l c n N Q Y X J r X 0 1 1 b H R p Z m F t a W x 5 L 0 F 1 d G 9 S Z W 1 v d m V k Q 2 9 s d W 1 u c z E u e z I w M j E u Q 0 F T R U 5 P L D c 4 f S Z x d W 9 0 O y w m c X V v d D t T Z W N 0 a W 9 u M S 9 U N z V f U m 9 n Z X J z U G F y a 1 9 N d W x 0 a W Z h b W l s e S 9 B d X R v U m V t b 3 Z l Z E N v b H V t b n M x L n t T Y W x l L k R v Y 3 V t Z W 5 0 I E 5 1 b W J l c i w 3 O X 0 m c X V v d D s s J n F 1 b 3 Q 7 U 2 V j d G l v b j E v V D c 1 X 1 J v Z 2 V y c 1 B h c m t f T X V s d G l m Y W 1 p b H k v Q X V 0 b 1 J l b W 9 2 Z W R D b 2 x 1 b W 5 z M S 5 7 U 2 F s Z S 5 Q c m l j Z S w 4 M H 0 m c X V v d D s s J n F 1 b 3 Q 7 U 2 V j d G l v b j E v V D c 1 X 1 J v Z 2 V y c 1 B h c m t f T X V s d G l m Y W 1 p b H k v Q X V 0 b 1 J l b W 9 2 Z W R D b 2 x 1 b W 5 z M S 5 7 U H J p Y 2 U g L y B T R i w 4 M X 0 m c X V v d D s s J n F 1 b 3 Q 7 U 2 V j d G l v b j E v V D c 1 X 1 J v Z 2 V y c 1 B h c m t f T X V s d G l m Y W 1 p b H k v Q X V 0 b 1 J l b W 9 2 Z W R D b 2 x 1 b W 5 z M S 5 7 U 2 F s Z S 5 E Y X R l L D g y f S Z x d W 9 0 O y w m c X V v d D t T Z W N 0 a W 9 u M S 9 U N z V f U m 9 n Z X J z U G F y a 1 9 N d W x 0 a W Z h b W l s e S 9 B d X R v U m V t b 3 Z l Z E N v b H V t b n M x L n t T Y W x l L l B J T n M s O D N 9 J n F 1 b 3 Q 7 L C Z x d W 9 0 O 1 N l Y 3 R p b 2 4 x L 1 Q 3 N V 9 S b 2 d l c n N Q Y X J r X 0 1 1 b H R p Z m F t a W x 5 L 0 F 1 d G 9 S Z W 1 v d m V k Q 2 9 s d W 1 u c z E u e 1 N h b G U u R G 9 j V H l w Z S w 4 N H 0 m c X V v d D s s J n F 1 b 3 Q 7 U 2 V j d G l v b j E v V D c 1 X 1 J v Z 2 V y c 1 B h c m t f T X V s d G l m Y W 1 p b H k v Q X V 0 b 1 J l b W 9 2 Z W R D b 2 x 1 b W 5 z M S 5 7 U 2 F s Z S 5 W Y W x p Z G l 0 e S w 4 N X 0 m c X V v d D s s J n F 1 b 3 Q 7 U 2 V j d G l v b j E v V D c 1 X 1 J v Z 2 V y c 1 B h c m t f T X V s d G l m Y W 1 p b H k v Q X V 0 b 1 J l b W 9 2 Z W R D b 2 x 1 b W 5 z M S 5 7 U 2 F s Z S B D b 2 1 t Z W 5 0 c y w 4 N n 0 m c X V v d D s s J n F 1 b 3 Q 7 U 2 V j d G l v b j E v V D c 1 X 1 J v Z 2 V y c 1 B h c m t f T X V s d G l m Y W 1 p b H k v Q X V 0 b 1 J l b W 9 2 Z W R D b 2 x 1 b W 5 z M S 5 7 U G 9 v c i B D b 2 5 k a X R p b 2 4 g L y B E a X N 0 c m V z c 2 V k P y w 4 N 3 0 m c X V v d D s s J n F 1 b 3 Q 7 U 2 V j d G l v b j E v V D c 1 X 1 J v Z 2 V y c 1 B h c m t f T X V s d G l m Y W 1 p b H k v Q X V 0 b 1 J l b W 9 2 Z W R D b 2 x 1 b W 5 z M S 5 7 Q 0 9 N T U V O V F M s O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N z J f X 0 1 1 b H R p Z m F t a W x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M l 9 f T X V s d G l m Y W 1 p b H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J f X 0 1 1 b H R p Z m F t a W x 5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y X 1 9 N d W x 0 a W Z h b W l s e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M l 9 f T X V s d G l m Y W 1 p b H k v U m V w b G F j Z W Q l M j B F c n J v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J f X 0 1 1 b H R p Z m F t a W x 5 L 1 Q 3 M l 9 M Y W t l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y X 1 N w Z W N p Y W x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W N j Z T E x Z m U t M m M 5 Y S 0 0 N z E y L T g 1 Y j A t O G Q x M T R j M j g z M j U z I i A v P j x F b n R y e S B U e X B l P S J G a W x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d y b 3 V w S U Q i I F Z h b H V l P S J z Z G Q w M T g x M D M t M T R h Z i 0 0 N j h h L T k w Y m U t Z G J m M z d j Y m I 1 M D F i I i A v P j x F b n R y e S B U e X B l P S J G a W x s T G F z d F V w Z G F 0 Z W Q i I F Z h b H V l P S J k M j A y N C 0 w O C 0 z M F Q x N T o 1 N T o y N C 4 0 M j I x M T g x W i I g L z 4 8 R W 5 0 c n k g V H l w Z T 0 i R m l s b E N v b H V t b l R 5 c G V z I i B W Y W x 1 Z T 0 i c 0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E N v b H V t b k 5 h b W V z I i B W Y W x 1 Z T 0 i c 1 s m c X V v d D t L Z X l Q S U 4 m c X V v d D s s J n F 1 b 3 Q 7 U E l O M T A m c X V v d D s s J n F 1 b 3 Q 7 a W F z U E l O c y Z x d W 9 0 O y w m c X V v d D t N b 2 R l b C B Q S U 5 z J n F 1 b 3 Q 7 L C Z x d W 9 0 O 0 F k Z H J l c 3 M m c X V v d D s s J n F 1 b 3 Q 7 T 1 d O M S Z x d W 9 0 O y w m c X V v d D t D b 3 J u Z X I g T G 9 0 J n F 1 b 3 Q 7 L C Z x d W 9 0 O 1 p v b m l u Z y Z x d W 9 0 O y w m c X V v d D t O Q k h E J n F 1 b 3 Q 7 L C Z x d W 9 0 O 1 R h e C B E a X N 0 c m l j d C Z x d W 9 0 O y w m c X V v d D t Q S U 4 g Q 2 x h c 3 M o Z X M p J n F 1 b 3 Q 7 L C Z x d W 9 0 O 1 R v d 2 5 z a G l w J n F 1 b 3 Q 7 L C Z x d W 9 0 O 3 B y b 3 B l c n R 5 X 2 5 h b W U v Z G V z Y 3 J p c H R p b 2 4 m c X V v d D s s J n F 1 b 3 Q 7 U 3 V i Y 2 x h c 3 M y J n F 1 b 3 Q 7 L C Z x d W 9 0 O 1 R v d G F s T G F u Z F N G J n F 1 b 3 Q 7 L C Z x d W 9 0 O 1 B J T k N v d W 5 0 J n F 1 b 3 Q 7 L C Z x d W 9 0 O 0 x p b m V z J n F 1 b 3 Q 7 L C Z x d W 9 0 O 0 x p b m V z O l B J T n M m c X V v d D s s J n F 1 b 3 Q 7 Q m F z Z S B S Y X R l J n F 1 b 3 Q 7 L C Z x d W 9 0 O 0 9 W U i B S Y X R l J n F 1 b 3 Q 7 L C Z x d W 9 0 O 0 x h b m Q g U H J v c m F 0 a W 9 u J n F 1 b 3 Q 7 L C Z x d W 9 0 O 0 l O R k x V I E Z h Y 3 R v c i Z x d W 9 0 O y w m c X V v d D t J T k Z M I F J l Y X N v b i Z x d W 9 0 O y w m c X V v d D t u Z W F y Z X N 0 X 3 N l Y 2 9 u Z G F y e V 9 y b 2 F k X 2 5 h b W U m c X V v d D s s J n F 1 b 3 Q 7 b m V h c m V z d F 9 z Z W N v b m R h c n l f c m 9 h Z F 9 k a X N 0 X 2 Z 0 J n F 1 b 3 Q 7 L C Z x d W 9 0 O 2 J s Z G d z Z i Z x d W 9 0 O y w m c X V v d D t u Z X Q g c m V u d G F i b G U g c 2 Y m c X V v d D s s J n F 1 b 3 Q 7 c G F y a 2 l u Z y Z x d W 9 0 O y w m c X V v d D t w Y X J r a W 5 n I H N m J n F 1 b 3 Q 7 L C Z x d W 9 0 O 3 N 0 b 3 J p Z X M m c X V v d D s s J n F 1 b 3 Q 7 Q m x k Z y B D b G F z c y h l c y k m c X V v d D s s J n F 1 b 3 Q 7 W W V h c i B C d W l s d C Z x d W 9 0 O y w m c X V v d D t B b H Q g Q 0 R V c y Z x d W 9 0 O y w m c X V v d D t Q c m 9 y Y X R p b 2 4 o c y k m c X V v d D s s J n F 1 b 3 Q 7 T 2 N j I C U m c X V v d D s s J n F 1 b 3 Q 7 U 2 l 6 Z S B G Y W N 0 b 3 I m c X V v d D s s J n F 1 b 3 Q 7 T G 9 j Y X R p b 2 4 g R m F j d G 9 y J n F 1 b 3 Q 7 L C Z x d W 9 0 O 0 N v b m R p d G l v b i B G Y W N 0 b 3 I m c X V v d D s s J n F 1 b 3 Q 7 S W 5 2 Z X N 0 b W V u d C B S Y X R p b m c m c X V v d D s s J n F 1 b 3 Q 7 T W F y a 2 V 0 I F J l b n Q g J C 9 T R i Z x d W 9 0 O y w m c X V v d D t T a X p l I E F k a i Z x d W 9 0 O y w m c X V v d D t M b 2 M g Q W R q J n F 1 b 3 Q 7 L C Z x d W 9 0 O 0 N v b m Q g Q W R q J n F 1 b 3 Q 7 L C Z x d W 9 0 O 0 F k a i B S Z W 5 0 I C Q v U 0 Y m c X V v d D s s J n F 1 b 3 Q 7 U E d J J n F 1 b 3 Q 7 L C Z x d W 9 0 O 1 Y v Q y Z x d W 9 0 O y w m c X V v d D t F R 0 k m c X V v d D s s J n F 1 b 3 Q 7 T m 9 u I F R h e C B P c E V 4 X G 4 o J S B v Z i B F R 0 k p J n F 1 b 3 Q 7 L C Z x d W 9 0 O 0 5 v b i B U Y X g g T 3 B F e F x u Q 2 9 u Z C B B Z G o u J n F 1 b 3 Q 7 L C Z x d W 9 0 O 0 5 v b i B U Y X g g T 3 B F e F x u K C U g b 2 Y g R U d J K S B B Z G p 1 c 3 R l Z C Z x d W 9 0 O y w m c X V v d D t O b 2 4 g V G F 4 I E 9 w R X h c b i g k K S Z x d W 9 0 O y w m c X V v d D t S R S B U Y X g g R X N 0 X G 4 o Q m F z Z W Q g b 2 4 g T V Y p J n F 1 b 3 Q 7 L C Z x d W 9 0 O 0 F 2 Z y 4 g R W Z m Z W N 0 a X Z l I F J h d G U m c X V v d D s s J n F 1 b 3 Q 7 R X N 0 I F R h e C B h c y A l I G 9 m I E V H S S Z x d W 9 0 O y w m c X V v d D s l I E V 4 c C 4 m c X V v d D s s J n F 1 b 3 Q 7 V G 9 0 Y W w g R X h w J n F 1 b 3 Q 7 L C Z x d W 9 0 O 0 5 P S S Z x d W 9 0 O y w m c X V v d D t D Y X A g U m F 0 Z S Z x d W 9 0 O y w m c X V v d D t J b m N v b W U g T V Y m c X V v d D s s J n F 1 b 3 Q 7 S W 5 j I E 1 W I C Q v U 0 Y m c X V v d D s s J n F 1 b 3 Q 7 R m l u Y W w g T V Y g L y B T R i Z x d W 9 0 O y w m c X V v d D t F e G N l c 3 M g T G F u Z C B B c m V h J n F 1 b 3 Q 7 L C Z x d W 9 0 O 0 V 4 Y 2 V z c y B M Y W 5 k I F Z h b H V l J n F 1 b 3 Q 7 L C Z x d W 9 0 O 1 R v d G F s I E x h b m Q g V m F s J n F 1 b 3 Q 7 L C Z x d W 9 0 O 0 1 h c m t l d C B W Y W x 1 Z S Z x d W 9 0 O y w m c X V v d D s y M D I 0 I F B h c n R p Y W w g V m F s d W U m c X V v d D s s J n F 1 b 3 Q 7 M j A y N C B Q Y X J 0 a W F s I F Z h b H V l I F J l Y X N v b i Z x d W 9 0 O y w m c X V v d D t V c G x v Y W Q g Q 2 9 k Z S Z x d W 9 0 O y w m c X V v d D s y M D I z L l R v d G F s I E 1 W J n F 1 b 3 Q 7 L C Z x d W 9 0 O y U g Q 2 h h b m d l J n F 1 b 3 Q 7 L C Z x d W 9 0 O z I w M j M g J C 9 T R i Z x d W 9 0 O y w m c X V v d D s y M D I z L l R v d G F s I E F W J n F 1 b 3 Q 7 L C Z x d W 9 0 O 0 x P Q S Z x d W 9 0 O y w m c X V v d D t S Z W x p Z W Y m c X V v d D s s J n F 1 b 3 Q 7 M j A y M y 5 D Q V N F T k 8 m c X V v d D s s J n F 1 b 3 Q 7 M j A y M i 5 D Q V N F T k 8 m c X V v d D s s J n F 1 b 3 Q 7 M j A y M S 5 D Q V N F T k 8 m c X V v d D s s J n F 1 b 3 Q 7 U 2 F s Z S 5 E b 2 N 1 b W V u d C B O d W 1 i Z X I m c X V v d D s s J n F 1 b 3 Q 7 U 2 F s Z S 5 Q c m l j Z S Z x d W 9 0 O y w m c X V v d D t Q c m l j Z S A v I F N G J n F 1 b 3 Q 7 L C Z x d W 9 0 O 1 N h b G U u R G F 0 Z S Z x d W 9 0 O y w m c X V v d D t T Y W x l L l B J T n M m c X V v d D s s J n F 1 b 3 Q 7 U 2 F s Z S 5 E b 2 N U e X B l J n F 1 b 3 Q 7 L C Z x d W 9 0 O 1 N h b G U u V m F s a W R p d H k m c X V v d D s s J n F 1 b 3 Q 7 U 2 F s Z S B D b 2 1 t Z W 5 0 c y Z x d W 9 0 O y w m c X V v d D t Q b 2 9 y I E N v b m R p d G l v b i A v I E R p c 3 R y Z X N z Z W Q m c X V v d D s s J n F 1 b 3 Q 7 Q 0 9 N T U V O V F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D c 1 X 1 J v Z 2 V y c 1 B h c m t f U 3 B l Y 2 l h b H M v Q X V 0 b 1 J l b W 9 2 Z W R D b 2 x 1 b W 5 z M S 5 7 S 2 V 5 U E l O L D B 9 J n F 1 b 3 Q 7 L C Z x d W 9 0 O 1 N l Y 3 R p b 2 4 x L 1 Q 3 N V 9 S b 2 d l c n N Q Y X J r X 1 N w Z W N p Y W x z L 0 F 1 d G 9 S Z W 1 v d m V k Q 2 9 s d W 1 u c z E u e 1 B J T j E w L D F 9 J n F 1 b 3 Q 7 L C Z x d W 9 0 O 1 N l Y 3 R p b 2 4 x L 1 Q 3 N V 9 S b 2 d l c n N Q Y X J r X 1 N w Z W N p Y W x z L 0 F 1 d G 9 S Z W 1 v d m V k Q 2 9 s d W 1 u c z E u e 2 l h c 1 B J T n M s M n 0 m c X V v d D s s J n F 1 b 3 Q 7 U 2 V j d G l v b j E v V D c 1 X 1 J v Z 2 V y c 1 B h c m t f U 3 B l Y 2 l h b H M v Q X V 0 b 1 J l b W 9 2 Z W R D b 2 x 1 b W 5 z M S 5 7 T W 9 k Z W w g U E l O c y w z f S Z x d W 9 0 O y w m c X V v d D t T Z W N 0 a W 9 u M S 9 U N z V f U m 9 n Z X J z U G F y a 1 9 T c G V j a W F s c y 9 B d X R v U m V t b 3 Z l Z E N v b H V t b n M x L n t B Z G R y Z X N z L D R 9 J n F 1 b 3 Q 7 L C Z x d W 9 0 O 1 N l Y 3 R p b 2 4 x L 1 Q 3 N V 9 S b 2 d l c n N Q Y X J r X 1 N w Z W N p Y W x z L 0 F 1 d G 9 S Z W 1 v d m V k Q 2 9 s d W 1 u c z E u e 0 9 X T j E s N X 0 m c X V v d D s s J n F 1 b 3 Q 7 U 2 V j d G l v b j E v V D c 1 X 1 J v Z 2 V y c 1 B h c m t f U 3 B l Y 2 l h b H M v Q X V 0 b 1 J l b W 9 2 Z W R D b 2 x 1 b W 5 z M S 5 7 Q 2 9 y b m V y I E x v d C w 2 f S Z x d W 9 0 O y w m c X V v d D t T Z W N 0 a W 9 u M S 9 U N z V f U m 9 n Z X J z U G F y a 1 9 T c G V j a W F s c y 9 B d X R v U m V t b 3 Z l Z E N v b H V t b n M x L n t a b 2 5 p b m c s N 3 0 m c X V v d D s s J n F 1 b 3 Q 7 U 2 V j d G l v b j E v V D c 1 X 1 J v Z 2 V y c 1 B h c m t f U 3 B l Y 2 l h b H M v Q X V 0 b 1 J l b W 9 2 Z W R D b 2 x 1 b W 5 z M S 5 7 T k J I R C w 4 f S Z x d W 9 0 O y w m c X V v d D t T Z W N 0 a W 9 u M S 9 U N z V f U m 9 n Z X J z U G F y a 1 9 T c G V j a W F s c y 9 B d X R v U m V t b 3 Z l Z E N v b H V t b n M x L n t U Y X g g R G l z d H J p Y 3 Q s O X 0 m c X V v d D s s J n F 1 b 3 Q 7 U 2 V j d G l v b j E v V D c 1 X 1 J v Z 2 V y c 1 B h c m t f U 3 B l Y 2 l h b H M v Q X V 0 b 1 J l b W 9 2 Z W R D b 2 x 1 b W 5 z M S 5 7 U E l O I E N s Y X N z K G V z K S w x M H 0 m c X V v d D s s J n F 1 b 3 Q 7 U 2 V j d G l v b j E v V D c 1 X 1 J v Z 2 V y c 1 B h c m t f U 3 B l Y 2 l h b H M v Q X V 0 b 1 J l b W 9 2 Z W R D b 2 x 1 b W 5 z M S 5 7 V G 9 3 b n N o a X A s M T F 9 J n F 1 b 3 Q 7 L C Z x d W 9 0 O 1 N l Y 3 R p b 2 4 x L 1 Q 3 N V 9 S b 2 d l c n N Q Y X J r X 1 N w Z W N p Y W x z L 0 F 1 d G 9 S Z W 1 v d m V k Q 2 9 s d W 1 u c z E u e 3 B y b 3 B l c n R 5 X 2 5 h b W U v Z G V z Y 3 J p c H R p b 2 4 s M T J 9 J n F 1 b 3 Q 7 L C Z x d W 9 0 O 1 N l Y 3 R p b 2 4 x L 1 Q 3 N V 9 S b 2 d l c n N Q Y X J r X 1 N w Z W N p Y W x z L 0 F 1 d G 9 S Z W 1 v d m V k Q 2 9 s d W 1 u c z E u e 1 N 1 Y m N s Y X N z M i w x M 3 0 m c X V v d D s s J n F 1 b 3 Q 7 U 2 V j d G l v b j E v V D c 1 X 1 J v Z 2 V y c 1 B h c m t f U 3 B l Y 2 l h b H M v Q X V 0 b 1 J l b W 9 2 Z W R D b 2 x 1 b W 5 z M S 5 7 V G 9 0 Y W x M Y W 5 k U 0 Y s M T R 9 J n F 1 b 3 Q 7 L C Z x d W 9 0 O 1 N l Y 3 R p b 2 4 x L 1 Q 3 N V 9 S b 2 d l c n N Q Y X J r X 1 N w Z W N p Y W x z L 0 F 1 d G 9 S Z W 1 v d m V k Q 2 9 s d W 1 u c z E u e 1 B J T k N v d W 5 0 L D E 1 f S Z x d W 9 0 O y w m c X V v d D t T Z W N 0 a W 9 u M S 9 U N z V f U m 9 n Z X J z U G F y a 1 9 T c G V j a W F s c y 9 B d X R v U m V t b 3 Z l Z E N v b H V t b n M x L n t M a W 5 l c y w x N n 0 m c X V v d D s s J n F 1 b 3 Q 7 U 2 V j d G l v b j E v V D c 1 X 1 J v Z 2 V y c 1 B h c m t f U 3 B l Y 2 l h b H M v Q X V 0 b 1 J l b W 9 2 Z W R D b 2 x 1 b W 5 z M S 5 7 T G l u Z X M 6 U E l O c y w x N 3 0 m c X V v d D s s J n F 1 b 3 Q 7 U 2 V j d G l v b j E v V D c 1 X 1 J v Z 2 V y c 1 B h c m t f U 3 B l Y 2 l h b H M v Q X V 0 b 1 J l b W 9 2 Z W R D b 2 x 1 b W 5 z M S 5 7 Q m F z Z S B S Y X R l L D E 4 f S Z x d W 9 0 O y w m c X V v d D t T Z W N 0 a W 9 u M S 9 U N z V f U m 9 n Z X J z U G F y a 1 9 T c G V j a W F s c y 9 B d X R v U m V t b 3 Z l Z E N v b H V t b n M x L n t P V l I g U m F 0 Z S w x O X 0 m c X V v d D s s J n F 1 b 3 Q 7 U 2 V j d G l v b j E v V D c 1 X 1 J v Z 2 V y c 1 B h c m t f U 3 B l Y 2 l h b H M v Q X V 0 b 1 J l b W 9 2 Z W R D b 2 x 1 b W 5 z M S 5 7 T G F u Z C B Q c m 9 y Y X R p b 2 4 s M j B 9 J n F 1 b 3 Q 7 L C Z x d W 9 0 O 1 N l Y 3 R p b 2 4 x L 1 Q 3 N V 9 S b 2 d l c n N Q Y X J r X 1 N w Z W N p Y W x z L 0 F 1 d G 9 S Z W 1 v d m V k Q 2 9 s d W 1 u c z E u e 0 l O R k x V I E Z h Y 3 R v c i w y M X 0 m c X V v d D s s J n F 1 b 3 Q 7 U 2 V j d G l v b j E v V D c 1 X 1 J v Z 2 V y c 1 B h c m t f U 3 B l Y 2 l h b H M v Q X V 0 b 1 J l b W 9 2 Z W R D b 2 x 1 b W 5 z M S 5 7 S U 5 G T C B S Z W F z b 2 4 s M j J 9 J n F 1 b 3 Q 7 L C Z x d W 9 0 O 1 N l Y 3 R p b 2 4 x L 1 Q 3 N V 9 S b 2 d l c n N Q Y X J r X 1 N w Z W N p Y W x z L 0 F 1 d G 9 S Z W 1 v d m V k Q 2 9 s d W 1 u c z E u e 2 5 l Y X J l c 3 R f c 2 V j b 2 5 k Y X J 5 X 3 J v Y W R f b m F t Z S w y M 3 0 m c X V v d D s s J n F 1 b 3 Q 7 U 2 V j d G l v b j E v V D c 1 X 1 J v Z 2 V y c 1 B h c m t f U 3 B l Y 2 l h b H M v Q X V 0 b 1 J l b W 9 2 Z W R D b 2 x 1 b W 5 z M S 5 7 b m V h c m V z d F 9 z Z W N v b m R h c n l f c m 9 h Z F 9 k a X N 0 X 2 Z 0 L D I 0 f S Z x d W 9 0 O y w m c X V v d D t T Z W N 0 a W 9 u M S 9 U N z V f U m 9 n Z X J z U G F y a 1 9 T c G V j a W F s c y 9 B d X R v U m V t b 3 Z l Z E N v b H V t b n M x L n t i b G R n c 2 Y s M j V 9 J n F 1 b 3 Q 7 L C Z x d W 9 0 O 1 N l Y 3 R p b 2 4 x L 1 Q 3 N V 9 S b 2 d l c n N Q Y X J r X 1 N w Z W N p Y W x z L 0 F 1 d G 9 S Z W 1 v d m V k Q 2 9 s d W 1 u c z E u e 2 5 l d C B y Z W 5 0 Y W J s Z S B z Z i w y N n 0 m c X V v d D s s J n F 1 b 3 Q 7 U 2 V j d G l v b j E v V D c 1 X 1 J v Z 2 V y c 1 B h c m t f U 3 B l Y 2 l h b H M v Q X V 0 b 1 J l b W 9 2 Z W R D b 2 x 1 b W 5 z M S 5 7 c G F y a 2 l u Z y w y N 3 0 m c X V v d D s s J n F 1 b 3 Q 7 U 2 V j d G l v b j E v V D c 1 X 1 J v Z 2 V y c 1 B h c m t f U 3 B l Y 2 l h b H M v Q X V 0 b 1 J l b W 9 2 Z W R D b 2 x 1 b W 5 z M S 5 7 c G F y a 2 l u Z y B z Z i w y O H 0 m c X V v d D s s J n F 1 b 3 Q 7 U 2 V j d G l v b j E v V D c 1 X 1 J v Z 2 V y c 1 B h c m t f U 3 B l Y 2 l h b H M v Q X V 0 b 1 J l b W 9 2 Z W R D b 2 x 1 b W 5 z M S 5 7 c 3 R v c m l l c y w y O X 0 m c X V v d D s s J n F 1 b 3 Q 7 U 2 V j d G l v b j E v V D c 1 X 1 J v Z 2 V y c 1 B h c m t f U 3 B l Y 2 l h b H M v Q X V 0 b 1 J l b W 9 2 Z W R D b 2 x 1 b W 5 z M S 5 7 Q m x k Z y B D b G F z c y h l c y k s M z B 9 J n F 1 b 3 Q 7 L C Z x d W 9 0 O 1 N l Y 3 R p b 2 4 x L 1 Q 3 N V 9 S b 2 d l c n N Q Y X J r X 1 N w Z W N p Y W x z L 0 F 1 d G 9 S Z W 1 v d m V k Q 2 9 s d W 1 u c z E u e 1 l l Y X I g Q n V p b H Q s M z F 9 J n F 1 b 3 Q 7 L C Z x d W 9 0 O 1 N l Y 3 R p b 2 4 x L 1 Q 3 N V 9 S b 2 d l c n N Q Y X J r X 1 N w Z W N p Y W x z L 0 F 1 d G 9 S Z W 1 v d m V k Q 2 9 s d W 1 u c z E u e 0 F s d C B D R F V z L D M y f S Z x d W 9 0 O y w m c X V v d D t T Z W N 0 a W 9 u M S 9 U N z V f U m 9 n Z X J z U G F y a 1 9 T c G V j a W F s c y 9 B d X R v U m V t b 3 Z l Z E N v b H V t b n M x L n t Q c m 9 y Y X R p b 2 4 o c y k s M z N 9 J n F 1 b 3 Q 7 L C Z x d W 9 0 O 1 N l Y 3 R p b 2 4 x L 1 Q 3 N V 9 S b 2 d l c n N Q Y X J r X 1 N w Z W N p Y W x z L 0 F 1 d G 9 S Z W 1 v d m V k Q 2 9 s d W 1 u c z E u e 0 9 j Y y A l L D M 0 f S Z x d W 9 0 O y w m c X V v d D t T Z W N 0 a W 9 u M S 9 U N z V f U m 9 n Z X J z U G F y a 1 9 T c G V j a W F s c y 9 B d X R v U m V t b 3 Z l Z E N v b H V t b n M x L n t T a X p l I E Z h Y 3 R v c i w z N X 0 m c X V v d D s s J n F 1 b 3 Q 7 U 2 V j d G l v b j E v V D c 1 X 1 J v Z 2 V y c 1 B h c m t f U 3 B l Y 2 l h b H M v Q X V 0 b 1 J l b W 9 2 Z W R D b 2 x 1 b W 5 z M S 5 7 T G 9 j Y X R p b 2 4 g R m F j d G 9 y L D M 2 f S Z x d W 9 0 O y w m c X V v d D t T Z W N 0 a W 9 u M S 9 U N z V f U m 9 n Z X J z U G F y a 1 9 T c G V j a W F s c y 9 B d X R v U m V t b 3 Z l Z E N v b H V t b n M x L n t D b 2 5 k a X R p b 2 4 g R m F j d G 9 y L D M 3 f S Z x d W 9 0 O y w m c X V v d D t T Z W N 0 a W 9 u M S 9 U N z V f U m 9 n Z X J z U G F y a 1 9 T c G V j a W F s c y 9 B d X R v U m V t b 3 Z l Z E N v b H V t b n M x L n t J b n Z l c 3 R t Z W 5 0 I F J h d G l u Z y w z O H 0 m c X V v d D s s J n F 1 b 3 Q 7 U 2 V j d G l v b j E v V D c 1 X 1 J v Z 2 V y c 1 B h c m t f U 3 B l Y 2 l h b H M v Q X V 0 b 1 J l b W 9 2 Z W R D b 2 x 1 b W 5 z M S 5 7 T W F y a 2 V 0 I F J l b n Q g J C 9 T R i w z O X 0 m c X V v d D s s J n F 1 b 3 Q 7 U 2 V j d G l v b j E v V D c 1 X 1 J v Z 2 V y c 1 B h c m t f U 3 B l Y 2 l h b H M v Q X V 0 b 1 J l b W 9 2 Z W R D b 2 x 1 b W 5 z M S 5 7 U 2 l 6 Z S B B Z G o s N D B 9 J n F 1 b 3 Q 7 L C Z x d W 9 0 O 1 N l Y 3 R p b 2 4 x L 1 Q 3 N V 9 S b 2 d l c n N Q Y X J r X 1 N w Z W N p Y W x z L 0 F 1 d G 9 S Z W 1 v d m V k Q 2 9 s d W 1 u c z E u e 0 x v Y y B B Z G o s N D F 9 J n F 1 b 3 Q 7 L C Z x d W 9 0 O 1 N l Y 3 R p b 2 4 x L 1 Q 3 N V 9 S b 2 d l c n N Q Y X J r X 1 N w Z W N p Y W x z L 0 F 1 d G 9 S Z W 1 v d m V k Q 2 9 s d W 1 u c z E u e 0 N v b m Q g Q W R q L D Q y f S Z x d W 9 0 O y w m c X V v d D t T Z W N 0 a W 9 u M S 9 U N z V f U m 9 n Z X J z U G F y a 1 9 T c G V j a W F s c y 9 B d X R v U m V t b 3 Z l Z E N v b H V t b n M x L n t B Z G o g U m V u d C A k L 1 N G L D Q z f S Z x d W 9 0 O y w m c X V v d D t T Z W N 0 a W 9 u M S 9 U N z V f U m 9 n Z X J z U G F y a 1 9 T c G V j a W F s c y 9 B d X R v U m V t b 3 Z l Z E N v b H V t b n M x L n t Q R 0 k s N D R 9 J n F 1 b 3 Q 7 L C Z x d W 9 0 O 1 N l Y 3 R p b 2 4 x L 1 Q 3 N V 9 S b 2 d l c n N Q Y X J r X 1 N w Z W N p Y W x z L 0 F 1 d G 9 S Z W 1 v d m V k Q 2 9 s d W 1 u c z E u e 1 Y v Q y w 0 N X 0 m c X V v d D s s J n F 1 b 3 Q 7 U 2 V j d G l v b j E v V D c 1 X 1 J v Z 2 V y c 1 B h c m t f U 3 B l Y 2 l h b H M v Q X V 0 b 1 J l b W 9 2 Z W R D b 2 x 1 b W 5 z M S 5 7 R U d J L D Q 2 f S Z x d W 9 0 O y w m c X V v d D t T Z W N 0 a W 9 u M S 9 U N z V f U m 9 n Z X J z U G F y a 1 9 T c G V j a W F s c y 9 B d X R v U m V t b 3 Z l Z E N v b H V t b n M x L n t O b 2 4 g V G F 4 I E 9 w R X h c b i g l I G 9 m I E V H S S k s N D d 9 J n F 1 b 3 Q 7 L C Z x d W 9 0 O 1 N l Y 3 R p b 2 4 x L 1 Q 3 N V 9 S b 2 d l c n N Q Y X J r X 1 N w Z W N p Y W x z L 0 F 1 d G 9 S Z W 1 v d m V k Q 2 9 s d W 1 u c z E u e 0 5 v b i B U Y X g g T 3 B F e F x u Q 2 9 u Z C B B Z G o u L D Q 4 f S Z x d W 9 0 O y w m c X V v d D t T Z W N 0 a W 9 u M S 9 U N z V f U m 9 n Z X J z U G F y a 1 9 T c G V j a W F s c y 9 B d X R v U m V t b 3 Z l Z E N v b H V t b n M x L n t O b 2 4 g V G F 4 I E 9 w R X h c b i g l I G 9 m I E V H S S k g Q W R q d X N 0 Z W Q s N D l 9 J n F 1 b 3 Q 7 L C Z x d W 9 0 O 1 N l Y 3 R p b 2 4 x L 1 Q 3 N V 9 S b 2 d l c n N Q Y X J r X 1 N w Z W N p Y W x z L 0 F 1 d G 9 S Z W 1 v d m V k Q 2 9 s d W 1 u c z E u e 0 5 v b i B U Y X g g T 3 B F e F x u K C Q p L D U w f S Z x d W 9 0 O y w m c X V v d D t T Z W N 0 a W 9 u M S 9 U N z V f U m 9 n Z X J z U G F y a 1 9 T c G V j a W F s c y 9 B d X R v U m V t b 3 Z l Z E N v b H V t b n M x L n t S R S B U Y X g g R X N 0 X G 4 o Q m F z Z W Q g b 2 4 g T V Y p L D U x f S Z x d W 9 0 O y w m c X V v d D t T Z W N 0 a W 9 u M S 9 U N z V f U m 9 n Z X J z U G F y a 1 9 T c G V j a W F s c y 9 B d X R v U m V t b 3 Z l Z E N v b H V t b n M x L n t B d m c u I E V m Z m V j d G l 2 Z S B S Y X R l L D U y f S Z x d W 9 0 O y w m c X V v d D t T Z W N 0 a W 9 u M S 9 U N z V f U m 9 n Z X J z U G F y a 1 9 T c G V j a W F s c y 9 B d X R v U m V t b 3 Z l Z E N v b H V t b n M x L n t F c 3 Q g V G F 4 I G F z I C U g b 2 Y g R U d J L D U z f S Z x d W 9 0 O y w m c X V v d D t T Z W N 0 a W 9 u M S 9 U N z V f U m 9 n Z X J z U G F y a 1 9 T c G V j a W F s c y 9 B d X R v U m V t b 3 Z l Z E N v b H V t b n M x L n s l I E V 4 c C 4 s N T R 9 J n F 1 b 3 Q 7 L C Z x d W 9 0 O 1 N l Y 3 R p b 2 4 x L 1 Q 3 N V 9 S b 2 d l c n N Q Y X J r X 1 N w Z W N p Y W x z L 0 F 1 d G 9 S Z W 1 v d m V k Q 2 9 s d W 1 u c z E u e 1 R v d G F s I E V 4 c C w 1 N X 0 m c X V v d D s s J n F 1 b 3 Q 7 U 2 V j d G l v b j E v V D c 1 X 1 J v Z 2 V y c 1 B h c m t f U 3 B l Y 2 l h b H M v Q X V 0 b 1 J l b W 9 2 Z W R D b 2 x 1 b W 5 z M S 5 7 T k 9 J L D U 2 f S Z x d W 9 0 O y w m c X V v d D t T Z W N 0 a W 9 u M S 9 U N z V f U m 9 n Z X J z U G F y a 1 9 T c G V j a W F s c y 9 B d X R v U m V t b 3 Z l Z E N v b H V t b n M x L n t D Y X A g U m F 0 Z S w 1 N 3 0 m c X V v d D s s J n F 1 b 3 Q 7 U 2 V j d G l v b j E v V D c 1 X 1 J v Z 2 V y c 1 B h c m t f U 3 B l Y 2 l h b H M v Q X V 0 b 1 J l b W 9 2 Z W R D b 2 x 1 b W 5 z M S 5 7 S W 5 j b 2 1 l I E 1 W L D U 4 f S Z x d W 9 0 O y w m c X V v d D t T Z W N 0 a W 9 u M S 9 U N z V f U m 9 n Z X J z U G F y a 1 9 T c G V j a W F s c y 9 B d X R v U m V t b 3 Z l Z E N v b H V t b n M x L n t J b m M g T V Y g J C 9 T R i w 1 O X 0 m c X V v d D s s J n F 1 b 3 Q 7 U 2 V j d G l v b j E v V D c 1 X 1 J v Z 2 V y c 1 B h c m t f U 3 B l Y 2 l h b H M v Q X V 0 b 1 J l b W 9 2 Z W R D b 2 x 1 b W 5 z M S 5 7 R m l u Y W w g T V Y g L y B T R i w 2 M H 0 m c X V v d D s s J n F 1 b 3 Q 7 U 2 V j d G l v b j E v V D c 1 X 1 J v Z 2 V y c 1 B h c m t f U 3 B l Y 2 l h b H M v Q X V 0 b 1 J l b W 9 2 Z W R D b 2 x 1 b W 5 z M S 5 7 R X h j Z X N z I E x h b m Q g Q X J l Y S w 2 M X 0 m c X V v d D s s J n F 1 b 3 Q 7 U 2 V j d G l v b j E v V D c 1 X 1 J v Z 2 V y c 1 B h c m t f U 3 B l Y 2 l h b H M v Q X V 0 b 1 J l b W 9 2 Z W R D b 2 x 1 b W 5 z M S 5 7 R X h j Z X N z I E x h b m Q g V m F s d W U s N j J 9 J n F 1 b 3 Q 7 L C Z x d W 9 0 O 1 N l Y 3 R p b 2 4 x L 1 Q 3 N V 9 S b 2 d l c n N Q Y X J r X 1 N w Z W N p Y W x z L 0 F 1 d G 9 S Z W 1 v d m V k Q 2 9 s d W 1 u c z E u e 1 R v d G F s I E x h b m Q g V m F s L D Y z f S Z x d W 9 0 O y w m c X V v d D t T Z W N 0 a W 9 u M S 9 U N z V f U m 9 n Z X J z U G F y a 1 9 T c G V j a W F s c y 9 B d X R v U m V t b 3 Z l Z E N v b H V t b n M x L n t N Y X J r Z X Q g V m F s d W U s N j R 9 J n F 1 b 3 Q 7 L C Z x d W 9 0 O 1 N l Y 3 R p b 2 4 x L 1 Q 3 N V 9 S b 2 d l c n N Q Y X J r X 1 N w Z W N p Y W x z L 0 F 1 d G 9 S Z W 1 v d m V k Q 2 9 s d W 1 u c z E u e z I w M j Q g U G F y d G l h b C B W Y W x 1 Z S w 2 N X 0 m c X V v d D s s J n F 1 b 3 Q 7 U 2 V j d G l v b j E v V D c 1 X 1 J v Z 2 V y c 1 B h c m t f U 3 B l Y 2 l h b H M v Q X V 0 b 1 J l b W 9 2 Z W R D b 2 x 1 b W 5 z M S 5 7 M j A y N C B Q Y X J 0 a W F s I F Z h b H V l I F J l Y X N v b i w 2 N n 0 m c X V v d D s s J n F 1 b 3 Q 7 U 2 V j d G l v b j E v V D c 1 X 1 J v Z 2 V y c 1 B h c m t f U 3 B l Y 2 l h b H M v Q X V 0 b 1 J l b W 9 2 Z W R D b 2 x 1 b W 5 z M S 5 7 V X B s b 2 F k I E N v Z G U s N j d 9 J n F 1 b 3 Q 7 L C Z x d W 9 0 O 1 N l Y 3 R p b 2 4 x L 1 Q 3 N V 9 S b 2 d l c n N Q Y X J r X 1 N w Z W N p Y W x z L 0 F 1 d G 9 S Z W 1 v d m V k Q 2 9 s d W 1 u c z E u e z I w M j M u V G 9 0 Y W w g T V Y s N j h 9 J n F 1 b 3 Q 7 L C Z x d W 9 0 O 1 N l Y 3 R p b 2 4 x L 1 Q 3 N V 9 S b 2 d l c n N Q Y X J r X 1 N w Z W N p Y W x z L 0 F 1 d G 9 S Z W 1 v d m V k Q 2 9 s d W 1 u c z E u e y U g Q 2 h h b m d l L D Y 5 f S Z x d W 9 0 O y w m c X V v d D t T Z W N 0 a W 9 u M S 9 U N z V f U m 9 n Z X J z U G F y a 1 9 T c G V j a W F s c y 9 B d X R v U m V t b 3 Z l Z E N v b H V t b n M x L n s y M D I z I C Q v U 0 Y s N z B 9 J n F 1 b 3 Q 7 L C Z x d W 9 0 O 1 N l Y 3 R p b 2 4 x L 1 Q 3 N V 9 S b 2 d l c n N Q Y X J r X 1 N w Z W N p Y W x z L 0 F 1 d G 9 S Z W 1 v d m V k Q 2 9 s d W 1 u c z E u e z I w M j M u V G 9 0 Y W w g Q V Y s N z F 9 J n F 1 b 3 Q 7 L C Z x d W 9 0 O 1 N l Y 3 R p b 2 4 x L 1 Q 3 N V 9 S b 2 d l c n N Q Y X J r X 1 N w Z W N p Y W x z L 0 F 1 d G 9 S Z W 1 v d m V k Q 2 9 s d W 1 u c z E u e 0 x P Q S w 3 M n 0 m c X V v d D s s J n F 1 b 3 Q 7 U 2 V j d G l v b j E v V D c 1 X 1 J v Z 2 V y c 1 B h c m t f U 3 B l Y 2 l h b H M v Q X V 0 b 1 J l b W 9 2 Z W R D b 2 x 1 b W 5 z M S 5 7 U m V s a W V m L D c z f S Z x d W 9 0 O y w m c X V v d D t T Z W N 0 a W 9 u M S 9 U N z V f U m 9 n Z X J z U G F y a 1 9 T c G V j a W F s c y 9 B d X R v U m V t b 3 Z l Z E N v b H V t b n M x L n s y M D I z L k N B U 0 V O T y w 3 N H 0 m c X V v d D s s J n F 1 b 3 Q 7 U 2 V j d G l v b j E v V D c 1 X 1 J v Z 2 V y c 1 B h c m t f U 3 B l Y 2 l h b H M v Q X V 0 b 1 J l b W 9 2 Z W R D b 2 x 1 b W 5 z M S 5 7 M j A y M i 5 D Q V N F T k 8 s N z V 9 J n F 1 b 3 Q 7 L C Z x d W 9 0 O 1 N l Y 3 R p b 2 4 x L 1 Q 3 N V 9 S b 2 d l c n N Q Y X J r X 1 N w Z W N p Y W x z L 0 F 1 d G 9 S Z W 1 v d m V k Q 2 9 s d W 1 u c z E u e z I w M j E u Q 0 F T R U 5 P L D c 2 f S Z x d W 9 0 O y w m c X V v d D t T Z W N 0 a W 9 u M S 9 U N z V f U m 9 n Z X J z U G F y a 1 9 T c G V j a W F s c y 9 B d X R v U m V t b 3 Z l Z E N v b H V t b n M x L n t T Y W x l L k R v Y 3 V t Z W 5 0 I E 5 1 b W J l c i w 3 N 3 0 m c X V v d D s s J n F 1 b 3 Q 7 U 2 V j d G l v b j E v V D c 1 X 1 J v Z 2 V y c 1 B h c m t f U 3 B l Y 2 l h b H M v Q X V 0 b 1 J l b W 9 2 Z W R D b 2 x 1 b W 5 z M S 5 7 U 2 F s Z S 5 Q c m l j Z S w 3 O H 0 m c X V v d D s s J n F 1 b 3 Q 7 U 2 V j d G l v b j E v V D c 1 X 1 J v Z 2 V y c 1 B h c m t f U 3 B l Y 2 l h b H M v Q X V 0 b 1 J l b W 9 2 Z W R D b 2 x 1 b W 5 z M S 5 7 U H J p Y 2 U g L y B T R i w 3 O X 0 m c X V v d D s s J n F 1 b 3 Q 7 U 2 V j d G l v b j E v V D c 1 X 1 J v Z 2 V y c 1 B h c m t f U 3 B l Y 2 l h b H M v Q X V 0 b 1 J l b W 9 2 Z W R D b 2 x 1 b W 5 z M S 5 7 U 2 F s Z S 5 E Y X R l L D g w f S Z x d W 9 0 O y w m c X V v d D t T Z W N 0 a W 9 u M S 9 U N z V f U m 9 n Z X J z U G F y a 1 9 T c G V j a W F s c y 9 B d X R v U m V t b 3 Z l Z E N v b H V t b n M x L n t T Y W x l L l B J T n M s O D F 9 J n F 1 b 3 Q 7 L C Z x d W 9 0 O 1 N l Y 3 R p b 2 4 x L 1 Q 3 N V 9 S b 2 d l c n N Q Y X J r X 1 N w Z W N p Y W x z L 0 F 1 d G 9 S Z W 1 v d m V k Q 2 9 s d W 1 u c z E u e 1 N h b G U u R G 9 j V H l w Z S w 4 M n 0 m c X V v d D s s J n F 1 b 3 Q 7 U 2 V j d G l v b j E v V D c 1 X 1 J v Z 2 V y c 1 B h c m t f U 3 B l Y 2 l h b H M v Q X V 0 b 1 J l b W 9 2 Z W R D b 2 x 1 b W 5 z M S 5 7 U 2 F s Z S 5 W Y W x p Z G l 0 e S w 4 M 3 0 m c X V v d D s s J n F 1 b 3 Q 7 U 2 V j d G l v b j E v V D c 1 X 1 J v Z 2 V y c 1 B h c m t f U 3 B l Y 2 l h b H M v Q X V 0 b 1 J l b W 9 2 Z W R D b 2 x 1 b W 5 z M S 5 7 U 2 F s Z S B D b 2 1 t Z W 5 0 c y w 4 N H 0 m c X V v d D s s J n F 1 b 3 Q 7 U 2 V j d G l v b j E v V D c 1 X 1 J v Z 2 V y c 1 B h c m t f U 3 B l Y 2 l h b H M v Q X V 0 b 1 J l b W 9 2 Z W R D b 2 x 1 b W 5 z M S 5 7 U G 9 v c i B D b 2 5 k a X R p b 2 4 g L y B E a X N 0 c m V z c 2 V k L D g 1 f S Z x d W 9 0 O y w m c X V v d D t T Z W N 0 a W 9 u M S 9 U N z V f U m 9 n Z X J z U G F y a 1 9 T c G V j a W F s c y 9 B d X R v U m V t b 3 Z l Z E N v b H V t b n M x L n t D T 0 1 N R U 5 U U y w 4 N n 0 m c X V v d D t d L C Z x d W 9 0 O 0 N v b H V t b k N v d W 5 0 J n F 1 b 3 Q 7 O j g 3 L C Z x d W 9 0 O 0 t l e U N v b H V t b k 5 h b W V z J n F 1 b 3 Q 7 O l t d L C Z x d W 9 0 O 0 N v b H V t b k l k Z W 5 0 a X R p Z X M m c X V v d D s 6 W y Z x d W 9 0 O 1 N l Y 3 R p b 2 4 x L 1 Q 3 N V 9 S b 2 d l c n N Q Y X J r X 1 N w Z W N p Y W x z L 0 F 1 d G 9 S Z W 1 v d m V k Q 2 9 s d W 1 u c z E u e 0 t l e V B J T i w w f S Z x d W 9 0 O y w m c X V v d D t T Z W N 0 a W 9 u M S 9 U N z V f U m 9 n Z X J z U G F y a 1 9 T c G V j a W F s c y 9 B d X R v U m V t b 3 Z l Z E N v b H V t b n M x L n t Q S U 4 x M C w x f S Z x d W 9 0 O y w m c X V v d D t T Z W N 0 a W 9 u M S 9 U N z V f U m 9 n Z X J z U G F y a 1 9 T c G V j a W F s c y 9 B d X R v U m V t b 3 Z l Z E N v b H V t b n M x L n t p Y X N Q S U 5 z L D J 9 J n F 1 b 3 Q 7 L C Z x d W 9 0 O 1 N l Y 3 R p b 2 4 x L 1 Q 3 N V 9 S b 2 d l c n N Q Y X J r X 1 N w Z W N p Y W x z L 0 F 1 d G 9 S Z W 1 v d m V k Q 2 9 s d W 1 u c z E u e 0 1 v Z G V s I F B J T n M s M 3 0 m c X V v d D s s J n F 1 b 3 Q 7 U 2 V j d G l v b j E v V D c 1 X 1 J v Z 2 V y c 1 B h c m t f U 3 B l Y 2 l h b H M v Q X V 0 b 1 J l b W 9 2 Z W R D b 2 x 1 b W 5 z M S 5 7 Q W R k c m V z c y w 0 f S Z x d W 9 0 O y w m c X V v d D t T Z W N 0 a W 9 u M S 9 U N z V f U m 9 n Z X J z U G F y a 1 9 T c G V j a W F s c y 9 B d X R v U m V t b 3 Z l Z E N v b H V t b n M x L n t P V 0 4 x L D V 9 J n F 1 b 3 Q 7 L C Z x d W 9 0 O 1 N l Y 3 R p b 2 4 x L 1 Q 3 N V 9 S b 2 d l c n N Q Y X J r X 1 N w Z W N p Y W x z L 0 F 1 d G 9 S Z W 1 v d m V k Q 2 9 s d W 1 u c z E u e 0 N v c m 5 l c i B M b 3 Q s N n 0 m c X V v d D s s J n F 1 b 3 Q 7 U 2 V j d G l v b j E v V D c 1 X 1 J v Z 2 V y c 1 B h c m t f U 3 B l Y 2 l h b H M v Q X V 0 b 1 J l b W 9 2 Z W R D b 2 x 1 b W 5 z M S 5 7 W m 9 u a W 5 n L D d 9 J n F 1 b 3 Q 7 L C Z x d W 9 0 O 1 N l Y 3 R p b 2 4 x L 1 Q 3 N V 9 S b 2 d l c n N Q Y X J r X 1 N w Z W N p Y W x z L 0 F 1 d G 9 S Z W 1 v d m V k Q 2 9 s d W 1 u c z E u e 0 5 C S E Q s O H 0 m c X V v d D s s J n F 1 b 3 Q 7 U 2 V j d G l v b j E v V D c 1 X 1 J v Z 2 V y c 1 B h c m t f U 3 B l Y 2 l h b H M v Q X V 0 b 1 J l b W 9 2 Z W R D b 2 x 1 b W 5 z M S 5 7 V G F 4 I E R p c 3 R y a W N 0 L D l 9 J n F 1 b 3 Q 7 L C Z x d W 9 0 O 1 N l Y 3 R p b 2 4 x L 1 Q 3 N V 9 S b 2 d l c n N Q Y X J r X 1 N w Z W N p Y W x z L 0 F 1 d G 9 S Z W 1 v d m V k Q 2 9 s d W 1 u c z E u e 1 B J T i B D b G F z c y h l c y k s M T B 9 J n F 1 b 3 Q 7 L C Z x d W 9 0 O 1 N l Y 3 R p b 2 4 x L 1 Q 3 N V 9 S b 2 d l c n N Q Y X J r X 1 N w Z W N p Y W x z L 0 F 1 d G 9 S Z W 1 v d m V k Q 2 9 s d W 1 u c z E u e 1 R v d 2 5 z a G l w L D E x f S Z x d W 9 0 O y w m c X V v d D t T Z W N 0 a W 9 u M S 9 U N z V f U m 9 n Z X J z U G F y a 1 9 T c G V j a W F s c y 9 B d X R v U m V t b 3 Z l Z E N v b H V t b n M x L n t w c m 9 w Z X J 0 e V 9 u Y W 1 l L 2 R l c 2 N y a X B 0 a W 9 u L D E y f S Z x d W 9 0 O y w m c X V v d D t T Z W N 0 a W 9 u M S 9 U N z V f U m 9 n Z X J z U G F y a 1 9 T c G V j a W F s c y 9 B d X R v U m V t b 3 Z l Z E N v b H V t b n M x L n t T d W J j b G F z c z I s M T N 9 J n F 1 b 3 Q 7 L C Z x d W 9 0 O 1 N l Y 3 R p b 2 4 x L 1 Q 3 N V 9 S b 2 d l c n N Q Y X J r X 1 N w Z W N p Y W x z L 0 F 1 d G 9 S Z W 1 v d m V k Q 2 9 s d W 1 u c z E u e 1 R v d G F s T G F u Z F N G L D E 0 f S Z x d W 9 0 O y w m c X V v d D t T Z W N 0 a W 9 u M S 9 U N z V f U m 9 n Z X J z U G F y a 1 9 T c G V j a W F s c y 9 B d X R v U m V t b 3 Z l Z E N v b H V t b n M x L n t Q S U 5 D b 3 V u d C w x N X 0 m c X V v d D s s J n F 1 b 3 Q 7 U 2 V j d G l v b j E v V D c 1 X 1 J v Z 2 V y c 1 B h c m t f U 3 B l Y 2 l h b H M v Q X V 0 b 1 J l b W 9 2 Z W R D b 2 x 1 b W 5 z M S 5 7 T G l u Z X M s M T Z 9 J n F 1 b 3 Q 7 L C Z x d W 9 0 O 1 N l Y 3 R p b 2 4 x L 1 Q 3 N V 9 S b 2 d l c n N Q Y X J r X 1 N w Z W N p Y W x z L 0 F 1 d G 9 S Z W 1 v d m V k Q 2 9 s d W 1 u c z E u e 0 x p b m V z O l B J T n M s M T d 9 J n F 1 b 3 Q 7 L C Z x d W 9 0 O 1 N l Y 3 R p b 2 4 x L 1 Q 3 N V 9 S b 2 d l c n N Q Y X J r X 1 N w Z W N p Y W x z L 0 F 1 d G 9 S Z W 1 v d m V k Q 2 9 s d W 1 u c z E u e 0 J h c 2 U g U m F 0 Z S w x O H 0 m c X V v d D s s J n F 1 b 3 Q 7 U 2 V j d G l v b j E v V D c 1 X 1 J v Z 2 V y c 1 B h c m t f U 3 B l Y 2 l h b H M v Q X V 0 b 1 J l b W 9 2 Z W R D b 2 x 1 b W 5 z M S 5 7 T 1 Z S I F J h d G U s M T l 9 J n F 1 b 3 Q 7 L C Z x d W 9 0 O 1 N l Y 3 R p b 2 4 x L 1 Q 3 N V 9 S b 2 d l c n N Q Y X J r X 1 N w Z W N p Y W x z L 0 F 1 d G 9 S Z W 1 v d m V k Q 2 9 s d W 1 u c z E u e 0 x h b m Q g U H J v c m F 0 a W 9 u L D I w f S Z x d W 9 0 O y w m c X V v d D t T Z W N 0 a W 9 u M S 9 U N z V f U m 9 n Z X J z U G F y a 1 9 T c G V j a W F s c y 9 B d X R v U m V t b 3 Z l Z E N v b H V t b n M x L n t J T k Z M V S B G Y W N 0 b 3 I s M j F 9 J n F 1 b 3 Q 7 L C Z x d W 9 0 O 1 N l Y 3 R p b 2 4 x L 1 Q 3 N V 9 S b 2 d l c n N Q Y X J r X 1 N w Z W N p Y W x z L 0 F 1 d G 9 S Z W 1 v d m V k Q 2 9 s d W 1 u c z E u e 0 l O R k w g U m V h c 2 9 u L D I y f S Z x d W 9 0 O y w m c X V v d D t T Z W N 0 a W 9 u M S 9 U N z V f U m 9 n Z X J z U G F y a 1 9 T c G V j a W F s c y 9 B d X R v U m V t b 3 Z l Z E N v b H V t b n M x L n t u Z W F y Z X N 0 X 3 N l Y 2 9 u Z G F y e V 9 y b 2 F k X 2 5 h b W U s M j N 9 J n F 1 b 3 Q 7 L C Z x d W 9 0 O 1 N l Y 3 R p b 2 4 x L 1 Q 3 N V 9 S b 2 d l c n N Q Y X J r X 1 N w Z W N p Y W x z L 0 F 1 d G 9 S Z W 1 v d m V k Q 2 9 s d W 1 u c z E u e 2 5 l Y X J l c 3 R f c 2 V j b 2 5 k Y X J 5 X 3 J v Y W R f Z G l z d F 9 m d C w y N H 0 m c X V v d D s s J n F 1 b 3 Q 7 U 2 V j d G l v b j E v V D c 1 X 1 J v Z 2 V y c 1 B h c m t f U 3 B l Y 2 l h b H M v Q X V 0 b 1 J l b W 9 2 Z W R D b 2 x 1 b W 5 z M S 5 7 Y m x k Z 3 N m L D I 1 f S Z x d W 9 0 O y w m c X V v d D t T Z W N 0 a W 9 u M S 9 U N z V f U m 9 n Z X J z U G F y a 1 9 T c G V j a W F s c y 9 B d X R v U m V t b 3 Z l Z E N v b H V t b n M x L n t u Z X Q g c m V u d G F i b G U g c 2 Y s M j Z 9 J n F 1 b 3 Q 7 L C Z x d W 9 0 O 1 N l Y 3 R p b 2 4 x L 1 Q 3 N V 9 S b 2 d l c n N Q Y X J r X 1 N w Z W N p Y W x z L 0 F 1 d G 9 S Z W 1 v d m V k Q 2 9 s d W 1 u c z E u e 3 B h c m t p b m c s M j d 9 J n F 1 b 3 Q 7 L C Z x d W 9 0 O 1 N l Y 3 R p b 2 4 x L 1 Q 3 N V 9 S b 2 d l c n N Q Y X J r X 1 N w Z W N p Y W x z L 0 F 1 d G 9 S Z W 1 v d m V k Q 2 9 s d W 1 u c z E u e 3 B h c m t p b m c g c 2 Y s M j h 9 J n F 1 b 3 Q 7 L C Z x d W 9 0 O 1 N l Y 3 R p b 2 4 x L 1 Q 3 N V 9 S b 2 d l c n N Q Y X J r X 1 N w Z W N p Y W x z L 0 F 1 d G 9 S Z W 1 v d m V k Q 2 9 s d W 1 u c z E u e 3 N 0 b 3 J p Z X M s M j l 9 J n F 1 b 3 Q 7 L C Z x d W 9 0 O 1 N l Y 3 R p b 2 4 x L 1 Q 3 N V 9 S b 2 d l c n N Q Y X J r X 1 N w Z W N p Y W x z L 0 F 1 d G 9 S Z W 1 v d m V k Q 2 9 s d W 1 u c z E u e 0 J s Z G c g Q 2 x h c 3 M o Z X M p L D M w f S Z x d W 9 0 O y w m c X V v d D t T Z W N 0 a W 9 u M S 9 U N z V f U m 9 n Z X J z U G F y a 1 9 T c G V j a W F s c y 9 B d X R v U m V t b 3 Z l Z E N v b H V t b n M x L n t Z Z W F y I E J 1 a W x 0 L D M x f S Z x d W 9 0 O y w m c X V v d D t T Z W N 0 a W 9 u M S 9 U N z V f U m 9 n Z X J z U G F y a 1 9 T c G V j a W F s c y 9 B d X R v U m V t b 3 Z l Z E N v b H V t b n M x L n t B b H Q g Q 0 R V c y w z M n 0 m c X V v d D s s J n F 1 b 3 Q 7 U 2 V j d G l v b j E v V D c 1 X 1 J v Z 2 V y c 1 B h c m t f U 3 B l Y 2 l h b H M v Q X V 0 b 1 J l b W 9 2 Z W R D b 2 x 1 b W 5 z M S 5 7 U H J v c m F 0 a W 9 u K H M p L D M z f S Z x d W 9 0 O y w m c X V v d D t T Z W N 0 a W 9 u M S 9 U N z V f U m 9 n Z X J z U G F y a 1 9 T c G V j a W F s c y 9 B d X R v U m V t b 3 Z l Z E N v b H V t b n M x L n t P Y 2 M g J S w z N H 0 m c X V v d D s s J n F 1 b 3 Q 7 U 2 V j d G l v b j E v V D c 1 X 1 J v Z 2 V y c 1 B h c m t f U 3 B l Y 2 l h b H M v Q X V 0 b 1 J l b W 9 2 Z W R D b 2 x 1 b W 5 z M S 5 7 U 2 l 6 Z S B G Y W N 0 b 3 I s M z V 9 J n F 1 b 3 Q 7 L C Z x d W 9 0 O 1 N l Y 3 R p b 2 4 x L 1 Q 3 N V 9 S b 2 d l c n N Q Y X J r X 1 N w Z W N p Y W x z L 0 F 1 d G 9 S Z W 1 v d m V k Q 2 9 s d W 1 u c z E u e 0 x v Y 2 F 0 a W 9 u I E Z h Y 3 R v c i w z N n 0 m c X V v d D s s J n F 1 b 3 Q 7 U 2 V j d G l v b j E v V D c 1 X 1 J v Z 2 V y c 1 B h c m t f U 3 B l Y 2 l h b H M v Q X V 0 b 1 J l b W 9 2 Z W R D b 2 x 1 b W 5 z M S 5 7 Q 2 9 u Z G l 0 a W 9 u I E Z h Y 3 R v c i w z N 3 0 m c X V v d D s s J n F 1 b 3 Q 7 U 2 V j d G l v b j E v V D c 1 X 1 J v Z 2 V y c 1 B h c m t f U 3 B l Y 2 l h b H M v Q X V 0 b 1 J l b W 9 2 Z W R D b 2 x 1 b W 5 z M S 5 7 S W 5 2 Z X N 0 b W V u d C B S Y X R p b m c s M z h 9 J n F 1 b 3 Q 7 L C Z x d W 9 0 O 1 N l Y 3 R p b 2 4 x L 1 Q 3 N V 9 S b 2 d l c n N Q Y X J r X 1 N w Z W N p Y W x z L 0 F 1 d G 9 S Z W 1 v d m V k Q 2 9 s d W 1 u c z E u e 0 1 h c m t l d C B S Z W 5 0 I C Q v U 0 Y s M z l 9 J n F 1 b 3 Q 7 L C Z x d W 9 0 O 1 N l Y 3 R p b 2 4 x L 1 Q 3 N V 9 S b 2 d l c n N Q Y X J r X 1 N w Z W N p Y W x z L 0 F 1 d G 9 S Z W 1 v d m V k Q 2 9 s d W 1 u c z E u e 1 N p e m U g Q W R q L D Q w f S Z x d W 9 0 O y w m c X V v d D t T Z W N 0 a W 9 u M S 9 U N z V f U m 9 n Z X J z U G F y a 1 9 T c G V j a W F s c y 9 B d X R v U m V t b 3 Z l Z E N v b H V t b n M x L n t M b 2 M g Q W R q L D Q x f S Z x d W 9 0 O y w m c X V v d D t T Z W N 0 a W 9 u M S 9 U N z V f U m 9 n Z X J z U G F y a 1 9 T c G V j a W F s c y 9 B d X R v U m V t b 3 Z l Z E N v b H V t b n M x L n t D b 2 5 k I E F k a i w 0 M n 0 m c X V v d D s s J n F 1 b 3 Q 7 U 2 V j d G l v b j E v V D c 1 X 1 J v Z 2 V y c 1 B h c m t f U 3 B l Y 2 l h b H M v Q X V 0 b 1 J l b W 9 2 Z W R D b 2 x 1 b W 5 z M S 5 7 Q W R q I F J l b n Q g J C 9 T R i w 0 M 3 0 m c X V v d D s s J n F 1 b 3 Q 7 U 2 V j d G l v b j E v V D c 1 X 1 J v Z 2 V y c 1 B h c m t f U 3 B l Y 2 l h b H M v Q X V 0 b 1 J l b W 9 2 Z W R D b 2 x 1 b W 5 z M S 5 7 U E d J L D Q 0 f S Z x d W 9 0 O y w m c X V v d D t T Z W N 0 a W 9 u M S 9 U N z V f U m 9 n Z X J z U G F y a 1 9 T c G V j a W F s c y 9 B d X R v U m V t b 3 Z l Z E N v b H V t b n M x L n t W L 0 M s N D V 9 J n F 1 b 3 Q 7 L C Z x d W 9 0 O 1 N l Y 3 R p b 2 4 x L 1 Q 3 N V 9 S b 2 d l c n N Q Y X J r X 1 N w Z W N p Y W x z L 0 F 1 d G 9 S Z W 1 v d m V k Q 2 9 s d W 1 u c z E u e 0 V H S S w 0 N n 0 m c X V v d D s s J n F 1 b 3 Q 7 U 2 V j d G l v b j E v V D c 1 X 1 J v Z 2 V y c 1 B h c m t f U 3 B l Y 2 l h b H M v Q X V 0 b 1 J l b W 9 2 Z W R D b 2 x 1 b W 5 z M S 5 7 T m 9 u I F R h e C B P c E V 4 X G 4 o J S B v Z i B F R 0 k p L D Q 3 f S Z x d W 9 0 O y w m c X V v d D t T Z W N 0 a W 9 u M S 9 U N z V f U m 9 n Z X J z U G F y a 1 9 T c G V j a W F s c y 9 B d X R v U m V t b 3 Z l Z E N v b H V t b n M x L n t O b 2 4 g V G F 4 I E 9 w R X h c b k N v b m Q g Q W R q L i w 0 O H 0 m c X V v d D s s J n F 1 b 3 Q 7 U 2 V j d G l v b j E v V D c 1 X 1 J v Z 2 V y c 1 B h c m t f U 3 B l Y 2 l h b H M v Q X V 0 b 1 J l b W 9 2 Z W R D b 2 x 1 b W 5 z M S 5 7 T m 9 u I F R h e C B P c E V 4 X G 4 o J S B v Z i B F R 0 k p I E F k a n V z d G V k L D Q 5 f S Z x d W 9 0 O y w m c X V v d D t T Z W N 0 a W 9 u M S 9 U N z V f U m 9 n Z X J z U G F y a 1 9 T c G V j a W F s c y 9 B d X R v U m V t b 3 Z l Z E N v b H V t b n M x L n t O b 2 4 g V G F 4 I E 9 w R X h c b i g k K S w 1 M H 0 m c X V v d D s s J n F 1 b 3 Q 7 U 2 V j d G l v b j E v V D c 1 X 1 J v Z 2 V y c 1 B h c m t f U 3 B l Y 2 l h b H M v Q X V 0 b 1 J l b W 9 2 Z W R D b 2 x 1 b W 5 z M S 5 7 U k U g V G F 4 I E V z d F x u K E J h c 2 V k I G 9 u I E 1 W K S w 1 M X 0 m c X V v d D s s J n F 1 b 3 Q 7 U 2 V j d G l v b j E v V D c 1 X 1 J v Z 2 V y c 1 B h c m t f U 3 B l Y 2 l h b H M v Q X V 0 b 1 J l b W 9 2 Z W R D b 2 x 1 b W 5 z M S 5 7 Q X Z n L i B F Z m Z l Y 3 R p d m U g U m F 0 Z S w 1 M n 0 m c X V v d D s s J n F 1 b 3 Q 7 U 2 V j d G l v b j E v V D c 1 X 1 J v Z 2 V y c 1 B h c m t f U 3 B l Y 2 l h b H M v Q X V 0 b 1 J l b W 9 2 Z W R D b 2 x 1 b W 5 z M S 5 7 R X N 0 I F R h e C B h c y A l I G 9 m I E V H S S w 1 M 3 0 m c X V v d D s s J n F 1 b 3 Q 7 U 2 V j d G l v b j E v V D c 1 X 1 J v Z 2 V y c 1 B h c m t f U 3 B l Y 2 l h b H M v Q X V 0 b 1 J l b W 9 2 Z W R D b 2 x 1 b W 5 z M S 5 7 J S B F e H A u L D U 0 f S Z x d W 9 0 O y w m c X V v d D t T Z W N 0 a W 9 u M S 9 U N z V f U m 9 n Z X J z U G F y a 1 9 T c G V j a W F s c y 9 B d X R v U m V t b 3 Z l Z E N v b H V t b n M x L n t U b 3 R h b C B F e H A s N T V 9 J n F 1 b 3 Q 7 L C Z x d W 9 0 O 1 N l Y 3 R p b 2 4 x L 1 Q 3 N V 9 S b 2 d l c n N Q Y X J r X 1 N w Z W N p Y W x z L 0 F 1 d G 9 S Z W 1 v d m V k Q 2 9 s d W 1 u c z E u e 0 5 P S S w 1 N n 0 m c X V v d D s s J n F 1 b 3 Q 7 U 2 V j d G l v b j E v V D c 1 X 1 J v Z 2 V y c 1 B h c m t f U 3 B l Y 2 l h b H M v Q X V 0 b 1 J l b W 9 2 Z W R D b 2 x 1 b W 5 z M S 5 7 Q 2 F w I F J h d G U s N T d 9 J n F 1 b 3 Q 7 L C Z x d W 9 0 O 1 N l Y 3 R p b 2 4 x L 1 Q 3 N V 9 S b 2 d l c n N Q Y X J r X 1 N w Z W N p Y W x z L 0 F 1 d G 9 S Z W 1 v d m V k Q 2 9 s d W 1 u c z E u e 0 l u Y 2 9 t Z S B N V i w 1 O H 0 m c X V v d D s s J n F 1 b 3 Q 7 U 2 V j d G l v b j E v V D c 1 X 1 J v Z 2 V y c 1 B h c m t f U 3 B l Y 2 l h b H M v Q X V 0 b 1 J l b W 9 2 Z W R D b 2 x 1 b W 5 z M S 5 7 S W 5 j I E 1 W I C Q v U 0 Y s N T l 9 J n F 1 b 3 Q 7 L C Z x d W 9 0 O 1 N l Y 3 R p b 2 4 x L 1 Q 3 N V 9 S b 2 d l c n N Q Y X J r X 1 N w Z W N p Y W x z L 0 F 1 d G 9 S Z W 1 v d m V k Q 2 9 s d W 1 u c z E u e 0 Z p b m F s I E 1 W I C 8 g U 0 Y s N j B 9 J n F 1 b 3 Q 7 L C Z x d W 9 0 O 1 N l Y 3 R p b 2 4 x L 1 Q 3 N V 9 S b 2 d l c n N Q Y X J r X 1 N w Z W N p Y W x z L 0 F 1 d G 9 S Z W 1 v d m V k Q 2 9 s d W 1 u c z E u e 0 V 4 Y 2 V z c y B M Y W 5 k I E F y Z W E s N j F 9 J n F 1 b 3 Q 7 L C Z x d W 9 0 O 1 N l Y 3 R p b 2 4 x L 1 Q 3 N V 9 S b 2 d l c n N Q Y X J r X 1 N w Z W N p Y W x z L 0 F 1 d G 9 S Z W 1 v d m V k Q 2 9 s d W 1 u c z E u e 0 V 4 Y 2 V z c y B M Y W 5 k I F Z h b H V l L D Y y f S Z x d W 9 0 O y w m c X V v d D t T Z W N 0 a W 9 u M S 9 U N z V f U m 9 n Z X J z U G F y a 1 9 T c G V j a W F s c y 9 B d X R v U m V t b 3 Z l Z E N v b H V t b n M x L n t U b 3 R h b C B M Y W 5 k I F Z h b C w 2 M 3 0 m c X V v d D s s J n F 1 b 3 Q 7 U 2 V j d G l v b j E v V D c 1 X 1 J v Z 2 V y c 1 B h c m t f U 3 B l Y 2 l h b H M v Q X V 0 b 1 J l b W 9 2 Z W R D b 2 x 1 b W 5 z M S 5 7 T W F y a 2 V 0 I F Z h b H V l L D Y 0 f S Z x d W 9 0 O y w m c X V v d D t T Z W N 0 a W 9 u M S 9 U N z V f U m 9 n Z X J z U G F y a 1 9 T c G V j a W F s c y 9 B d X R v U m V t b 3 Z l Z E N v b H V t b n M x L n s y M D I 0 I F B h c n R p Y W w g V m F s d W U s N j V 9 J n F 1 b 3 Q 7 L C Z x d W 9 0 O 1 N l Y 3 R p b 2 4 x L 1 Q 3 N V 9 S b 2 d l c n N Q Y X J r X 1 N w Z W N p Y W x z L 0 F 1 d G 9 S Z W 1 v d m V k Q 2 9 s d W 1 u c z E u e z I w M j Q g U G F y d G l h b C B W Y W x 1 Z S B S Z W F z b 2 4 s N j Z 9 J n F 1 b 3 Q 7 L C Z x d W 9 0 O 1 N l Y 3 R p b 2 4 x L 1 Q 3 N V 9 S b 2 d l c n N Q Y X J r X 1 N w Z W N p Y W x z L 0 F 1 d G 9 S Z W 1 v d m V k Q 2 9 s d W 1 u c z E u e 1 V w b G 9 h Z C B D b 2 R l L D Y 3 f S Z x d W 9 0 O y w m c X V v d D t T Z W N 0 a W 9 u M S 9 U N z V f U m 9 n Z X J z U G F y a 1 9 T c G V j a W F s c y 9 B d X R v U m V t b 3 Z l Z E N v b H V t b n M x L n s y M D I z L l R v d G F s I E 1 W L D Y 4 f S Z x d W 9 0 O y w m c X V v d D t T Z W N 0 a W 9 u M S 9 U N z V f U m 9 n Z X J z U G F y a 1 9 T c G V j a W F s c y 9 B d X R v U m V t b 3 Z l Z E N v b H V t b n M x L n s l I E N o Y W 5 n Z S w 2 O X 0 m c X V v d D s s J n F 1 b 3 Q 7 U 2 V j d G l v b j E v V D c 1 X 1 J v Z 2 V y c 1 B h c m t f U 3 B l Y 2 l h b H M v Q X V 0 b 1 J l b W 9 2 Z W R D b 2 x 1 b W 5 z M S 5 7 M j A y M y A k L 1 N G L D c w f S Z x d W 9 0 O y w m c X V v d D t T Z W N 0 a W 9 u M S 9 U N z V f U m 9 n Z X J z U G F y a 1 9 T c G V j a W F s c y 9 B d X R v U m V t b 3 Z l Z E N v b H V t b n M x L n s y M D I z L l R v d G F s I E F W L D c x f S Z x d W 9 0 O y w m c X V v d D t T Z W N 0 a W 9 u M S 9 U N z V f U m 9 n Z X J z U G F y a 1 9 T c G V j a W F s c y 9 B d X R v U m V t b 3 Z l Z E N v b H V t b n M x L n t M T 0 E s N z J 9 J n F 1 b 3 Q 7 L C Z x d W 9 0 O 1 N l Y 3 R p b 2 4 x L 1 Q 3 N V 9 S b 2 d l c n N Q Y X J r X 1 N w Z W N p Y W x z L 0 F 1 d G 9 S Z W 1 v d m V k Q 2 9 s d W 1 u c z E u e 1 J l b G l l Z i w 3 M 3 0 m c X V v d D s s J n F 1 b 3 Q 7 U 2 V j d G l v b j E v V D c 1 X 1 J v Z 2 V y c 1 B h c m t f U 3 B l Y 2 l h b H M v Q X V 0 b 1 J l b W 9 2 Z W R D b 2 x 1 b W 5 z M S 5 7 M j A y M y 5 D Q V N F T k 8 s N z R 9 J n F 1 b 3 Q 7 L C Z x d W 9 0 O 1 N l Y 3 R p b 2 4 x L 1 Q 3 N V 9 S b 2 d l c n N Q Y X J r X 1 N w Z W N p Y W x z L 0 F 1 d G 9 S Z W 1 v d m V k Q 2 9 s d W 1 u c z E u e z I w M j I u Q 0 F T R U 5 P L D c 1 f S Z x d W 9 0 O y w m c X V v d D t T Z W N 0 a W 9 u M S 9 U N z V f U m 9 n Z X J z U G F y a 1 9 T c G V j a W F s c y 9 B d X R v U m V t b 3 Z l Z E N v b H V t b n M x L n s y M D I x L k N B U 0 V O T y w 3 N n 0 m c X V v d D s s J n F 1 b 3 Q 7 U 2 V j d G l v b j E v V D c 1 X 1 J v Z 2 V y c 1 B h c m t f U 3 B l Y 2 l h b H M v Q X V 0 b 1 J l b W 9 2 Z W R D b 2 x 1 b W 5 z M S 5 7 U 2 F s Z S 5 E b 2 N 1 b W V u d C B O d W 1 i Z X I s N z d 9 J n F 1 b 3 Q 7 L C Z x d W 9 0 O 1 N l Y 3 R p b 2 4 x L 1 Q 3 N V 9 S b 2 d l c n N Q Y X J r X 1 N w Z W N p Y W x z L 0 F 1 d G 9 S Z W 1 v d m V k Q 2 9 s d W 1 u c z E u e 1 N h b G U u U H J p Y 2 U s N z h 9 J n F 1 b 3 Q 7 L C Z x d W 9 0 O 1 N l Y 3 R p b 2 4 x L 1 Q 3 N V 9 S b 2 d l c n N Q Y X J r X 1 N w Z W N p Y W x z L 0 F 1 d G 9 S Z W 1 v d m V k Q 2 9 s d W 1 u c z E u e 1 B y a W N l I C 8 g U 0 Y s N z l 9 J n F 1 b 3 Q 7 L C Z x d W 9 0 O 1 N l Y 3 R p b 2 4 x L 1 Q 3 N V 9 S b 2 d l c n N Q Y X J r X 1 N w Z W N p Y W x z L 0 F 1 d G 9 S Z W 1 v d m V k Q 2 9 s d W 1 u c z E u e 1 N h b G U u R G F 0 Z S w 4 M H 0 m c X V v d D s s J n F 1 b 3 Q 7 U 2 V j d G l v b j E v V D c 1 X 1 J v Z 2 V y c 1 B h c m t f U 3 B l Y 2 l h b H M v Q X V 0 b 1 J l b W 9 2 Z W R D b 2 x 1 b W 5 z M S 5 7 U 2 F s Z S 5 Q S U 5 z L D g x f S Z x d W 9 0 O y w m c X V v d D t T Z W N 0 a W 9 u M S 9 U N z V f U m 9 n Z X J z U G F y a 1 9 T c G V j a W F s c y 9 B d X R v U m V t b 3 Z l Z E N v b H V t b n M x L n t T Y W x l L k R v Y 1 R 5 c G U s O D J 9 J n F 1 b 3 Q 7 L C Z x d W 9 0 O 1 N l Y 3 R p b 2 4 x L 1 Q 3 N V 9 S b 2 d l c n N Q Y X J r X 1 N w Z W N p Y W x z L 0 F 1 d G 9 S Z W 1 v d m V k Q 2 9 s d W 1 u c z E u e 1 N h b G U u V m F s a W R p d H k s O D N 9 J n F 1 b 3 Q 7 L C Z x d W 9 0 O 1 N l Y 3 R p b 2 4 x L 1 Q 3 N V 9 S b 2 d l c n N Q Y X J r X 1 N w Z W N p Y W x z L 0 F 1 d G 9 S Z W 1 v d m V k Q 2 9 s d W 1 u c z E u e 1 N h b G U g Q 2 9 t b W V u d H M s O D R 9 J n F 1 b 3 Q 7 L C Z x d W 9 0 O 1 N l Y 3 R p b 2 4 x L 1 Q 3 N V 9 S b 2 d l c n N Q Y X J r X 1 N w Z W N p Y W x z L 0 F 1 d G 9 S Z W 1 v d m V k Q 2 9 s d W 1 u c z E u e 1 B v b 3 I g Q 2 9 u Z G l 0 a W 9 u I C 8 g R G l z d H J l c 3 N l Z C w 4 N X 0 m c X V v d D s s J n F 1 b 3 Q 7 U 2 V j d G l v b j E v V D c 1 X 1 J v Z 2 V y c 1 B h c m t f U 3 B l Y 2 l h b H M v Q X V 0 b 1 J l b W 9 2 Z W R D b 2 x 1 b W 5 z M S 5 7 Q 0 9 N T U V O V F M s O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N z J f U 3 B l Y 2 l h b H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y X 1 N w Z W N p Y W x z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M l 9 T c G V j a W F s c y 9 S Z X B s Y W N l Z C U y M E V y c m 9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M l 9 T c G V j a W F s c y 9 U N z J f T G F r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M i 1 T c G V j a W F s T n V y c 2 l u Z z w v S X R l b V B h d G g + P C 9 J d G V t T G 9 j Y X R p b 2 4 + P F N 0 Y W J s Z U V u d H J p Z X M + P E V u d H J 5 I F R 5 c G U 9 I l F 1 Z X J 5 S U Q i I F Z h b H V l P S J z M D E 1 N 2 U w Z G I t Y m Y x Z i 0 0 M D h h L W I x M D k t M T J h N T B i Y j J m M m Z i I i A v P j x F b n R y e S B U e X B l P S J R d W V y e U d y b 3 V w S U Q i I F Z h b H V l P S J z O G I y M T l h Y W E t Y j A y Y y 0 0 N T M 4 L T g 2 N T I t O D I 2 M 2 I 1 M T B h Z T U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V D c y X 1 N w Z W N p Y W x O d X J z a W 5 n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x h c 3 R V c G R h d G V k I i B W Y W x 1 Z T 0 i Z D I w M j Q t M D g t M z B U M T U 6 N T U 6 N T U u M j g 1 N D c x M F o i I C 8 + P E V u d H J 5 I F R 5 c G U 9 I k Z p b G x D b 2 x 1 b W 5 U e X B l c y I g V m F s d W U 9 I n N B Q U F B Q U F B R k J n Q U F B Q U F H Q X d R R U F 3 U U R B Q U F B I i A v P j x F b n R y e S B U e X B l P S J G a W x s Q 2 9 s d W 1 u T m F t Z X M i I F Z h b H V l P S J z W y Z x d W 9 0 O 0 t l e V B J T i Z x d W 9 0 O y w m c X V v d D t p Y X N X b 3 J s Z C B Q S U 5 z J n F 1 b 3 Q 7 L C Z x d W 9 0 O 0 N s Y X N z Z X M m c X V v d D s s J n F 1 b 3 Q 7 Q W R k c m V z c y Z x d W 9 0 O y w m c X V v d D t U Y X g g R G l z d C Z x d W 9 0 O y w m c X V v d D t Z Z W F y I E J 1 a W x 0 J n F 1 b 3 Q 7 L C Z x d W 9 0 O 1 B y b 3 B l c n R 5 I F V z Z S Z x d W 9 0 O y w m c X V v d D t M Y W 5 k I F N G J n F 1 b 3 Q 7 L C Z x d W 9 0 O 0 J s Z G c g U 0 Y m c X V v d D s s J n F 1 b 3 Q 7 I y B v Z i B C Z W R z J n F 1 b 3 Q 7 L C Z x d W 9 0 O 0 l E U E g g T G l j Z W 5 z Z S A j J n F 1 b 3 Q 7 L C Z x d W 9 0 O 1 J l d m V u d W U g Q m V k I C 8 g R G F 5 J n F 1 b 3 Q 7 L C Z x d W 9 0 O 1 B H S S Z x d W 9 0 O y w m c X V v d D t W Y W N h b m N 5 I C U m c X V v d D s s J n F 1 b 3 Q 7 R X h w I C U m c X V v d D s s J n F 1 b 3 Q 7 T k 9 J J n F 1 b 3 Q 7 L C Z x d W 9 0 O 0 N h c C B S Y X R l J n F 1 b 3 Q 7 L C Z x d W 9 0 O 0 Z p b m F s I E 1 W I C 8 g Q m V k J n F 1 b 3 Q 7 L C Z x d W 9 0 O 0 Z p b m F s I E 1 h c m t l d C B W Y W x 1 Z S Z x d W 9 0 O y w m c X V v d D s y M D I 0 I F B l c m 1 p d C A v I F B h c n R p Y W w g L y B E Z W 1 v I F Z h b H V l J n F 1 b 3 Q 7 L C Z x d W 9 0 O z I w M j Q g U G V y b W l 0 I C 8 g U G F y d G l h b C A v I E R l b W 8 g V m F s d W U g U m V h c 2 9 u J n F 1 b 3 Q 7 X S I g L z 4 8 R W 5 0 c n k g V H l w Z T 0 i R m l s b E N v d W 5 0 I i B W Y W x 1 Z T 0 i b D k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Q 3 M i 1 T c G V j a W F s T n V y c 2 l u Z y 9 B d X R v U m V t b 3 Z l Z E N v b H V t b n M x L n t L Z X l Q S U 4 s M H 0 m c X V v d D s s J n F 1 b 3 Q 7 U 2 V j d G l v b j E v V D c y L V N w Z W N p Y W x O d X J z a W 5 n L 0 F 1 d G 9 S Z W 1 v d m V k Q 2 9 s d W 1 u c z E u e 2 l h c 1 d v c m x k I F B J T n M s M X 0 m c X V v d D s s J n F 1 b 3 Q 7 U 2 V j d G l v b j E v V D c y L V N w Z W N p Y W x O d X J z a W 5 n L 0 F 1 d G 9 S Z W 1 v d m V k Q 2 9 s d W 1 u c z E u e 0 N s Y X N z Z X M s M n 0 m c X V v d D s s J n F 1 b 3 Q 7 U 2 V j d G l v b j E v V D c y L V N w Z W N p Y W x O d X J z a W 5 n L 0 F 1 d G 9 S Z W 1 v d m V k Q 2 9 s d W 1 u c z E u e 0 F k Z H J l c 3 M s M 3 0 m c X V v d D s s J n F 1 b 3 Q 7 U 2 V j d G l v b j E v V D c y L V N w Z W N p Y W x O d X J z a W 5 n L 0 F 1 d G 9 S Z W 1 v d m V k Q 2 9 s d W 1 u c z E u e 1 R h e C B E a X N 0 L D R 9 J n F 1 b 3 Q 7 L C Z x d W 9 0 O 1 N l Y 3 R p b 2 4 x L 1 Q 3 M i 1 T c G V j a W F s T n V y c 2 l u Z y 9 B d X R v U m V t b 3 Z l Z E N v b H V t b n M x L n t Z Z W F y I E J 1 a W x 0 L D V 9 J n F 1 b 3 Q 7 L C Z x d W 9 0 O 1 N l Y 3 R p b 2 4 x L 1 Q 3 M i 1 T c G V j a W F s T n V y c 2 l u Z y 9 B d X R v U m V t b 3 Z l Z E N v b H V t b n M x L n t Q c m 9 w Z X J 0 e S B V c 2 U s N n 0 m c X V v d D s s J n F 1 b 3 Q 7 U 2 V j d G l v b j E v V D c y L V N w Z W N p Y W x O d X J z a W 5 n L 0 F 1 d G 9 S Z W 1 v d m V k Q 2 9 s d W 1 u c z E u e 0 x h b m Q g U 0 Y s N 3 0 m c X V v d D s s J n F 1 b 3 Q 7 U 2 V j d G l v b j E v V D c y L V N w Z W N p Y W x O d X J z a W 5 n L 0 F 1 d G 9 S Z W 1 v d m V k Q 2 9 s d W 1 u c z E u e 0 J s Z G c g U 0 Y s O H 0 m c X V v d D s s J n F 1 b 3 Q 7 U 2 V j d G l v b j E v V D c y L V N w Z W N p Y W x O d X J z a W 5 n L 0 F 1 d G 9 S Z W 1 v d m V k Q 2 9 s d W 1 u c z E u e y M g b 2 Y g Q m V k c y w 5 f S Z x d W 9 0 O y w m c X V v d D t T Z W N 0 a W 9 u M S 9 U N z I t U 3 B l Y 2 l h b E 5 1 c n N p b m c v Q X V 0 b 1 J l b W 9 2 Z W R D b 2 x 1 b W 5 z M S 5 7 S U R Q S C B M a W N l b n N l I C M s M T B 9 J n F 1 b 3 Q 7 L C Z x d W 9 0 O 1 N l Y 3 R p b 2 4 x L 1 Q 3 M i 1 T c G V j a W F s T n V y c 2 l u Z y 9 B d X R v U m V t b 3 Z l Z E N v b H V t b n M x L n t S Z X Z l b n V l I E J l Z C A v I E R h e S w x M X 0 m c X V v d D s s J n F 1 b 3 Q 7 U 2 V j d G l v b j E v V D c y L V N w Z W N p Y W x O d X J z a W 5 n L 0 F 1 d G 9 S Z W 1 v d m V k Q 2 9 s d W 1 u c z E u e 1 B H S S w x M n 0 m c X V v d D s s J n F 1 b 3 Q 7 U 2 V j d G l v b j E v V D c y L V N w Z W N p Y W x O d X J z a W 5 n L 0 F 1 d G 9 S Z W 1 v d m V k Q 2 9 s d W 1 u c z E u e 1 Z h Y 2 F u Y 3 k g J S w x M 3 0 m c X V v d D s s J n F 1 b 3 Q 7 U 2 V j d G l v b j E v V D c y L V N w Z W N p Y W x O d X J z a W 5 n L 0 F 1 d G 9 S Z W 1 v d m V k Q 2 9 s d W 1 u c z E u e 0 V 4 c C A l L D E 0 f S Z x d W 9 0 O y w m c X V v d D t T Z W N 0 a W 9 u M S 9 U N z I t U 3 B l Y 2 l h b E 5 1 c n N p b m c v Q X V 0 b 1 J l b W 9 2 Z W R D b 2 x 1 b W 5 z M S 5 7 T k 9 J L D E 1 f S Z x d W 9 0 O y w m c X V v d D t T Z W N 0 a W 9 u M S 9 U N z I t U 3 B l Y 2 l h b E 5 1 c n N p b m c v Q X V 0 b 1 J l b W 9 2 Z W R D b 2 x 1 b W 5 z M S 5 7 Q 2 F w I F J h d G U s M T Z 9 J n F 1 b 3 Q 7 L C Z x d W 9 0 O 1 N l Y 3 R p b 2 4 x L 1 Q 3 M i 1 T c G V j a W F s T n V y c 2 l u Z y 9 B d X R v U m V t b 3 Z l Z E N v b H V t b n M x L n t G a W 5 h b C B N V i A v I E J l Z C w x N 3 0 m c X V v d D s s J n F 1 b 3 Q 7 U 2 V j d G l v b j E v V D c y L V N w Z W N p Y W x O d X J z a W 5 n L 0 F 1 d G 9 S Z W 1 v d m V k Q 2 9 s d W 1 u c z E u e 0 Z p b m F s I E 1 h c m t l d C B W Y W x 1 Z S w x O H 0 m c X V v d D s s J n F 1 b 3 Q 7 U 2 V j d G l v b j E v V D c y L V N w Z W N p Y W x O d X J z a W 5 n L 0 F 1 d G 9 S Z W 1 v d m V k Q 2 9 s d W 1 u c z E u e z I w M j Q g U G V y b W l 0 I C 8 g U G F y d G l h b C A v I E R l b W 8 g V m F s d W U s M T l 9 J n F 1 b 3 Q 7 L C Z x d W 9 0 O 1 N l Y 3 R p b 2 4 x L 1 Q 3 M i 1 T c G V j a W F s T n V y c 2 l u Z y 9 B d X R v U m V t b 3 Z l Z E N v b H V t b n M x L n s y M D I 0 I F B l c m 1 p d C A v I F B h c n R p Y W w g L y B E Z W 1 v I F Z h b H V l I F J l Y X N v b i w y M H 0 m c X V v d D t d L C Z x d W 9 0 O 0 N v b H V t b k N v d W 5 0 J n F 1 b 3 Q 7 O j I x L C Z x d W 9 0 O 0 t l e U N v b H V t b k 5 h b W V z J n F 1 b 3 Q 7 O l t d L C Z x d W 9 0 O 0 N v b H V t b k l k Z W 5 0 a X R p Z X M m c X V v d D s 6 W y Z x d W 9 0 O 1 N l Y 3 R p b 2 4 x L 1 Q 3 M i 1 T c G V j a W F s T n V y c 2 l u Z y 9 B d X R v U m V t b 3 Z l Z E N v b H V t b n M x L n t L Z X l Q S U 4 s M H 0 m c X V v d D s s J n F 1 b 3 Q 7 U 2 V j d G l v b j E v V D c y L V N w Z W N p Y W x O d X J z a W 5 n L 0 F 1 d G 9 S Z W 1 v d m V k Q 2 9 s d W 1 u c z E u e 2 l h c 1 d v c m x k I F B J T n M s M X 0 m c X V v d D s s J n F 1 b 3 Q 7 U 2 V j d G l v b j E v V D c y L V N w Z W N p Y W x O d X J z a W 5 n L 0 F 1 d G 9 S Z W 1 v d m V k Q 2 9 s d W 1 u c z E u e 0 N s Y X N z Z X M s M n 0 m c X V v d D s s J n F 1 b 3 Q 7 U 2 V j d G l v b j E v V D c y L V N w Z W N p Y W x O d X J z a W 5 n L 0 F 1 d G 9 S Z W 1 v d m V k Q 2 9 s d W 1 u c z E u e 0 F k Z H J l c 3 M s M 3 0 m c X V v d D s s J n F 1 b 3 Q 7 U 2 V j d G l v b j E v V D c y L V N w Z W N p Y W x O d X J z a W 5 n L 0 F 1 d G 9 S Z W 1 v d m V k Q 2 9 s d W 1 u c z E u e 1 R h e C B E a X N 0 L D R 9 J n F 1 b 3 Q 7 L C Z x d W 9 0 O 1 N l Y 3 R p b 2 4 x L 1 Q 3 M i 1 T c G V j a W F s T n V y c 2 l u Z y 9 B d X R v U m V t b 3 Z l Z E N v b H V t b n M x L n t Z Z W F y I E J 1 a W x 0 L D V 9 J n F 1 b 3 Q 7 L C Z x d W 9 0 O 1 N l Y 3 R p b 2 4 x L 1 Q 3 M i 1 T c G V j a W F s T n V y c 2 l u Z y 9 B d X R v U m V t b 3 Z l Z E N v b H V t b n M x L n t Q c m 9 w Z X J 0 e S B V c 2 U s N n 0 m c X V v d D s s J n F 1 b 3 Q 7 U 2 V j d G l v b j E v V D c y L V N w Z W N p Y W x O d X J z a W 5 n L 0 F 1 d G 9 S Z W 1 v d m V k Q 2 9 s d W 1 u c z E u e 0 x h b m Q g U 0 Y s N 3 0 m c X V v d D s s J n F 1 b 3 Q 7 U 2 V j d G l v b j E v V D c y L V N w Z W N p Y W x O d X J z a W 5 n L 0 F 1 d G 9 S Z W 1 v d m V k Q 2 9 s d W 1 u c z E u e 0 J s Z G c g U 0 Y s O H 0 m c X V v d D s s J n F 1 b 3 Q 7 U 2 V j d G l v b j E v V D c y L V N w Z W N p Y W x O d X J z a W 5 n L 0 F 1 d G 9 S Z W 1 v d m V k Q 2 9 s d W 1 u c z E u e y M g b 2 Y g Q m V k c y w 5 f S Z x d W 9 0 O y w m c X V v d D t T Z W N 0 a W 9 u M S 9 U N z I t U 3 B l Y 2 l h b E 5 1 c n N p b m c v Q X V 0 b 1 J l b W 9 2 Z W R D b 2 x 1 b W 5 z M S 5 7 S U R Q S C B M a W N l b n N l I C M s M T B 9 J n F 1 b 3 Q 7 L C Z x d W 9 0 O 1 N l Y 3 R p b 2 4 x L 1 Q 3 M i 1 T c G V j a W F s T n V y c 2 l u Z y 9 B d X R v U m V t b 3 Z l Z E N v b H V t b n M x L n t S Z X Z l b n V l I E J l Z C A v I E R h e S w x M X 0 m c X V v d D s s J n F 1 b 3 Q 7 U 2 V j d G l v b j E v V D c y L V N w Z W N p Y W x O d X J z a W 5 n L 0 F 1 d G 9 S Z W 1 v d m V k Q 2 9 s d W 1 u c z E u e 1 B H S S w x M n 0 m c X V v d D s s J n F 1 b 3 Q 7 U 2 V j d G l v b j E v V D c y L V N w Z W N p Y W x O d X J z a W 5 n L 0 F 1 d G 9 S Z W 1 v d m V k Q 2 9 s d W 1 u c z E u e 1 Z h Y 2 F u Y 3 k g J S w x M 3 0 m c X V v d D s s J n F 1 b 3 Q 7 U 2 V j d G l v b j E v V D c y L V N w Z W N p Y W x O d X J z a W 5 n L 0 F 1 d G 9 S Z W 1 v d m V k Q 2 9 s d W 1 u c z E u e 0 V 4 c C A l L D E 0 f S Z x d W 9 0 O y w m c X V v d D t T Z W N 0 a W 9 u M S 9 U N z I t U 3 B l Y 2 l h b E 5 1 c n N p b m c v Q X V 0 b 1 J l b W 9 2 Z W R D b 2 x 1 b W 5 z M S 5 7 T k 9 J L D E 1 f S Z x d W 9 0 O y w m c X V v d D t T Z W N 0 a W 9 u M S 9 U N z I t U 3 B l Y 2 l h b E 5 1 c n N p b m c v Q X V 0 b 1 J l b W 9 2 Z W R D b 2 x 1 b W 5 z M S 5 7 Q 2 F w I F J h d G U s M T Z 9 J n F 1 b 3 Q 7 L C Z x d W 9 0 O 1 N l Y 3 R p b 2 4 x L 1 Q 3 M i 1 T c G V j a W F s T n V y c 2 l u Z y 9 B d X R v U m V t b 3 Z l Z E N v b H V t b n M x L n t G a W 5 h b C B N V i A v I E J l Z C w x N 3 0 m c X V v d D s s J n F 1 b 3 Q 7 U 2 V j d G l v b j E v V D c y L V N w Z W N p Y W x O d X J z a W 5 n L 0 F 1 d G 9 S Z W 1 v d m V k Q 2 9 s d W 1 u c z E u e 0 Z p b m F s I E 1 h c m t l d C B W Y W x 1 Z S w x O H 0 m c X V v d D s s J n F 1 b 3 Q 7 U 2 V j d G l v b j E v V D c y L V N w Z W N p Y W x O d X J z a W 5 n L 0 F 1 d G 9 S Z W 1 v d m V k Q 2 9 s d W 1 u c z E u e z I w M j Q g U G V y b W l 0 I C 8 g U G F y d G l h b C A v I E R l b W 8 g V m F s d W U s M T l 9 J n F 1 b 3 Q 7 L C Z x d W 9 0 O 1 N l Y 3 R p b 2 4 x L 1 Q 3 M i 1 T c G V j a W F s T n V y c 2 l u Z y 9 B d X R v U m V t b 3 Z l Z E N v b H V t b n M x L n s y M D I 0 I F B l c m 1 p d C A v I F B h c n R p Y W w g L y B E Z W 1 v I F Z h b H V l I F J l Y X N v b i w y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Q 3 M i 1 T c G V j a W F s T n V y c 2 l u Z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I t U 3 B l Y 2 l h b E 5 1 c n N p b m c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I t U 3 B l Y 2 l h b E 5 1 c n N p b m c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I t U 3 B l Y 2 l h b E 5 1 c n N p b m c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I t U 3 B l Y 2 l h b E 5 1 c n N p b m c v S W 5 z Z X J 0 Z W Q l M j B U Z X h 0 J T I w Q W Z 0 Z X I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I t U 3 B l Y 2 l h b E 5 1 c n N p b m c v U m V t b 3 Z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y L V N w Z W N p Y W x O d X J z a W 5 n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I t U 3 B l Y 2 l h b E 5 1 c n N p b m c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y L V N w Z W N p Y W x O d X J z a W 5 n L 1 J l c G x h Y 2 V k J T I w R X J y b 3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y L V N w Z W N p Y W x O d X J z a W 5 n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y L V N w Z W N p Y W x O d X J z a W 5 n L 1 J l b 3 J k Z X J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y L U d h c 1 N 0 Y X R p b 2 4 8 L 0 l 0 Z W 1 Q Y X R o P j w v S X R l b U x v Y 2 F 0 a W 9 u P j x T d G F i b G V F b n R y a W V z P j x F b n R y e S B U e X B l P S J R d W V y e U l E I i B W Y W x 1 Z T 0 i c 2 Y 0 M m E 4 M D Y 1 L T F h N m I t N D I 0 Y S 1 i N T A x L W N j N D V l O W N m M W Y x M C I g L z 4 8 R W 5 0 c n k g V H l w Z T 0 i U X V l c n l H c m 9 1 c E l E I i B W Y W x 1 Z T 0 i c z h i M j E 5 Y W F h L W I w M m M t N D U z O C 0 4 N j U y L T g y N j N i N T E w Y W U 1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1 Q 3 M l 9 H Y X N T d G F 0 a W 9 u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x h c 3 R V c G R h d G V k I i B W Y W x 1 Z T 0 i Z D I w M j Q t M D g t M z B U M T U 6 N T Y 6 M T Y u N j M x O T U 0 N l o i I C 8 + P E V u d H J 5 I F R 5 c G U 9 I k Z p b G x D b 2 x 1 b W 5 U e X B l c y I g V m F s d W U 9 I n N B Q U F B Q U F B R k F B Q U d B d 0 F B Q U E 9 P S I g L z 4 8 R W 5 0 c n k g V H l w Z T 0 i R m l s b E N v b H V t b k 5 h b W V z I i B W Y W x 1 Z T 0 i c 1 s m c X V v d D t L Z X l Q S U 4 m c X V v d D s s J n F 1 b 3 Q 7 a W F z V 2 9 y b G Q g U E l O c y Z x d W 9 0 O y w m c X V v d D t D b G F z c 2 V z J n F 1 b 3 Q 7 L C Z x d W 9 0 O 0 F k Z H J l c 3 M m c X V v d D s s J n F 1 b 3 Q 7 V G F 4 I E R p c 3 Q m c X V v d D s s J n F 1 b 3 Q 7 W W V h c i B C d W l s d C Z x d W 9 0 O y w m c X V v d D t M Y W 5 k I F N G J n F 1 b 3 Q 7 L C Z x d W 9 0 O 0 J s Z G c g U 0 Y m c X V v d D s s J n F 1 b 3 Q 7 U H J v c G V y d H k g V X N l J n F 1 b 3 Q 7 L C Z x d W 9 0 O 0 Z p b m F s I E 1 W I C 8 g U 0 Y m c X V v d D s s J n F 1 b 3 Q 7 R m l u Y W w g T W F y a 2 V 0 I F Z h b H V l J n F 1 b 3 Q 7 L C Z x d W 9 0 O z I w M j Q g U G V y b W l 0 I C 8 g U G F y d G l h b C A v I E R l b W 8 g V m F s d W U m c X V v d D s s J n F 1 b 3 Q 7 M j A y N C B Q Z X J t a X Q g L y B Q Y X J 0 a W F s I C 8 g R G V t b y B W Y W x 1 Z S B S Z W F z b 2 4 m c X V v d D t d I i A v P j x F b n R y e S B U e X B l P S J G a W x s Q 2 9 1 b n Q i I F Z h b H V l P S J s M T I x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N z I t R 2 F z U 3 R h d G l v b i 9 B d X R v U m V t b 3 Z l Z E N v b H V t b n M x L n t L Z X l Q S U 4 s M H 0 m c X V v d D s s J n F 1 b 3 Q 7 U 2 V j d G l v b j E v V D c y L U d h c 1 N 0 Y X R p b 2 4 v Q X V 0 b 1 J l b W 9 2 Z W R D b 2 x 1 b W 5 z M S 5 7 a W F z V 2 9 y b G Q g U E l O c y w x f S Z x d W 9 0 O y w m c X V v d D t T Z W N 0 a W 9 u M S 9 U N z I t R 2 F z U 3 R h d G l v b i 9 B d X R v U m V t b 3 Z l Z E N v b H V t b n M x L n t D b G F z c 2 V z L D J 9 J n F 1 b 3 Q 7 L C Z x d W 9 0 O 1 N l Y 3 R p b 2 4 x L 1 Q 3 M i 1 H Y X N T d G F 0 a W 9 u L 0 F 1 d G 9 S Z W 1 v d m V k Q 2 9 s d W 1 u c z E u e 0 F k Z H J l c 3 M s M 3 0 m c X V v d D s s J n F 1 b 3 Q 7 U 2 V j d G l v b j E v V D c y L U d h c 1 N 0 Y X R p b 2 4 v Q X V 0 b 1 J l b W 9 2 Z W R D b 2 x 1 b W 5 z M S 5 7 V G F 4 I E R p c 3 Q s N H 0 m c X V v d D s s J n F 1 b 3 Q 7 U 2 V j d G l v b j E v V D c y L U d h c 1 N 0 Y X R p b 2 4 v Q X V 0 b 1 J l b W 9 2 Z W R D b 2 x 1 b W 5 z M S 5 7 W W V h c i B C d W l s d C w 1 f S Z x d W 9 0 O y w m c X V v d D t T Z W N 0 a W 9 u M S 9 U N z I t R 2 F z U 3 R h d G l v b i 9 B d X R v U m V t b 3 Z l Z E N v b H V t b n M x L n t M Y W 5 k I F N G L D Z 9 J n F 1 b 3 Q 7 L C Z x d W 9 0 O 1 N l Y 3 R p b 2 4 x L 1 Q 3 M i 1 H Y X N T d G F 0 a W 9 u L 0 F 1 d G 9 S Z W 1 v d m V k Q 2 9 s d W 1 u c z E u e 0 J s Z G c g U 0 Y s N 3 0 m c X V v d D s s J n F 1 b 3 Q 7 U 2 V j d G l v b j E v V D c y L U d h c 1 N 0 Y X R p b 2 4 v Q X V 0 b 1 J l b W 9 2 Z W R D b 2 x 1 b W 5 z M S 5 7 U H J v c G V y d H k g V X N l L D h 9 J n F 1 b 3 Q 7 L C Z x d W 9 0 O 1 N l Y 3 R p b 2 4 x L 1 Q 3 M i 1 H Y X N T d G F 0 a W 9 u L 0 F 1 d G 9 S Z W 1 v d m V k Q 2 9 s d W 1 u c z E u e 0 Z p b m F s I E 1 W I C 8 g U 0 Y s O X 0 m c X V v d D s s J n F 1 b 3 Q 7 U 2 V j d G l v b j E v V D c y L U d h c 1 N 0 Y X R p b 2 4 v Q X V 0 b 1 J l b W 9 2 Z W R D b 2 x 1 b W 5 z M S 5 7 R m l u Y W w g T W F y a 2 V 0 I F Z h b H V l L D E w f S Z x d W 9 0 O y w m c X V v d D t T Z W N 0 a W 9 u M S 9 U N z I t R 2 F z U 3 R h d G l v b i 9 B d X R v U m V t b 3 Z l Z E N v b H V t b n M x L n s y M D I 0 I F B l c m 1 p d C A v I F B h c n R p Y W w g L y B E Z W 1 v I F Z h b H V l L D E x f S Z x d W 9 0 O y w m c X V v d D t T Z W N 0 a W 9 u M S 9 U N z I t R 2 F z U 3 R h d G l v b i 9 B d X R v U m V t b 3 Z l Z E N v b H V t b n M x L n s y M D I 0 I F B l c m 1 p d C A v I F B h c n R p Y W w g L y B E Z W 1 v I F Z h b H V l I F J l Y X N v b i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Q 3 M i 1 H Y X N T d G F 0 a W 9 u L 0 F 1 d G 9 S Z W 1 v d m V k Q 2 9 s d W 1 u c z E u e 0 t l e V B J T i w w f S Z x d W 9 0 O y w m c X V v d D t T Z W N 0 a W 9 u M S 9 U N z I t R 2 F z U 3 R h d G l v b i 9 B d X R v U m V t b 3 Z l Z E N v b H V t b n M x L n t p Y X N X b 3 J s Z C B Q S U 5 z L D F 9 J n F 1 b 3 Q 7 L C Z x d W 9 0 O 1 N l Y 3 R p b 2 4 x L 1 Q 3 M i 1 H Y X N T d G F 0 a W 9 u L 0 F 1 d G 9 S Z W 1 v d m V k Q 2 9 s d W 1 u c z E u e 0 N s Y X N z Z X M s M n 0 m c X V v d D s s J n F 1 b 3 Q 7 U 2 V j d G l v b j E v V D c y L U d h c 1 N 0 Y X R p b 2 4 v Q X V 0 b 1 J l b W 9 2 Z W R D b 2 x 1 b W 5 z M S 5 7 Q W R k c m V z c y w z f S Z x d W 9 0 O y w m c X V v d D t T Z W N 0 a W 9 u M S 9 U N z I t R 2 F z U 3 R h d G l v b i 9 B d X R v U m V t b 3 Z l Z E N v b H V t b n M x L n t U Y X g g R G l z d C w 0 f S Z x d W 9 0 O y w m c X V v d D t T Z W N 0 a W 9 u M S 9 U N z I t R 2 F z U 3 R h d G l v b i 9 B d X R v U m V t b 3 Z l Z E N v b H V t b n M x L n t Z Z W F y I E J 1 a W x 0 L D V 9 J n F 1 b 3 Q 7 L C Z x d W 9 0 O 1 N l Y 3 R p b 2 4 x L 1 Q 3 M i 1 H Y X N T d G F 0 a W 9 u L 0 F 1 d G 9 S Z W 1 v d m V k Q 2 9 s d W 1 u c z E u e 0 x h b m Q g U 0 Y s N n 0 m c X V v d D s s J n F 1 b 3 Q 7 U 2 V j d G l v b j E v V D c y L U d h c 1 N 0 Y X R p b 2 4 v Q X V 0 b 1 J l b W 9 2 Z W R D b 2 x 1 b W 5 z M S 5 7 Q m x k Z y B T R i w 3 f S Z x d W 9 0 O y w m c X V v d D t T Z W N 0 a W 9 u M S 9 U N z I t R 2 F z U 3 R h d G l v b i 9 B d X R v U m V t b 3 Z l Z E N v b H V t b n M x L n t Q c m 9 w Z X J 0 e S B V c 2 U s O H 0 m c X V v d D s s J n F 1 b 3 Q 7 U 2 V j d G l v b j E v V D c y L U d h c 1 N 0 Y X R p b 2 4 v Q X V 0 b 1 J l b W 9 2 Z W R D b 2 x 1 b W 5 z M S 5 7 R m l u Y W w g T V Y g L y B T R i w 5 f S Z x d W 9 0 O y w m c X V v d D t T Z W N 0 a W 9 u M S 9 U N z I t R 2 F z U 3 R h d G l v b i 9 B d X R v U m V t b 3 Z l Z E N v b H V t b n M x L n t G a W 5 h b C B N Y X J r Z X Q g V m F s d W U s M T B 9 J n F 1 b 3 Q 7 L C Z x d W 9 0 O 1 N l Y 3 R p b 2 4 x L 1 Q 3 M i 1 H Y X N T d G F 0 a W 9 u L 0 F 1 d G 9 S Z W 1 v d m V k Q 2 9 s d W 1 u c z E u e z I w M j Q g U G V y b W l 0 I C 8 g U G F y d G l h b C A v I E R l b W 8 g V m F s d W U s M T F 9 J n F 1 b 3 Q 7 L C Z x d W 9 0 O 1 N l Y 3 R p b 2 4 x L 1 Q 3 M i 1 H Y X N T d G F 0 a W 9 u L 0 F 1 d G 9 S Z W 1 v d m V k Q 2 9 s d W 1 u c z E u e z I w M j Q g U G V y b W l 0 I C 8 g U G F y d G l h b C A v I E R l b W 8 g V m F s d W U g U m V h c 2 9 u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D c y L U d h c 1 N 0 Y X R p b 2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y L U d h c 1 N 0 Y X R p b 2 4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M i 1 H Y X N T d G F 0 a W 9 u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y L U d h c 1 N 0 Y X R p b 2 4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I t R 2 F z U 3 R h d G l v b i 9 J b n N l c n R l Z C U y M F R l e H Q l M j B B Z n R l c i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M i 1 H Y X N T d G F 0 a W 9 u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y L U d h c 1 N 0 Y X R p b 2 4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M i 1 H Y X N T d G F 0 a W 9 u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y L U d h c 1 N 0 Y X R p b 2 4 v U m V w b G F j Z W Q l M j B F c n J v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I t R 2 F z U 3 R h d G l v b i 9 S Z W 1 v d m V k J T I w R X J y b 3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y L U d h c 1 N 0 Y X R p b 2 4 v U 3 B s a X Q l M j B D b 2 x 1 b W 4 l M j B i e S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M i 1 H Y X N T d G F 0 a W 9 u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M i 1 H Y X N T d G F 0 a W 9 u L 1 J l b W 9 2 Z W Q l M j B C b 3 R 0 b 2 0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y L U d h c 1 N 0 Y X R p b 2 4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I t R 2 F z U 3 R h d G l v b i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M i 1 N d W x 0 a W Z h b W l s e T w v S X R l b V B h d G g + P C 9 J d G V t T G 9 j Y X R p b 2 4 + P F N 0 Y W J s Z U V u d H J p Z X M + P E V u d H J 5 I F R 5 c G U 9 I l F 1 Z X J 5 S U Q i I F Z h b H V l P S J z O W Q 0 M m I 1 Y m Q t N D A 3 N i 0 0 N D h k L W E x M D Q t N T Q w M m V l M G Y y M D c 5 I i A v P j x F b n R y e S B U e X B l P S J R d W V y e U d y b 3 V w S U Q i I F Z h b H V l P S J z O G I y M T l h Y W E t Y j A y Y y 0 0 N T M 4 L T g 2 N T I t O D I 2 M 2 I 1 M T B h Z T U w I i A v P j x F b n R y e S B U e X B l P S J G a W x s R W 5 h Y m x l Z C I g V m F s d W U 9 I m w x I i A v P j x F b n R y e S B U e X B l P S J J c 1 B y a X Z h d G U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V G F y Z 2 V 0 I i B W Y W x 1 Z T 0 i c 1 Q 3 M l 9 N d W x 0 a W Z h b W l s e S I g L z 4 8 R W 5 0 c n k g V H l w Z T 0 i R m l s b E V y c m 9 y Q 2 9 1 b n Q i I F Z h b H V l P S J s M C I g L z 4 8 R W 5 0 c n k g V H l w Z T 0 i R m l s b F R v R G F 0 Y U 1 v Z G V s R W 5 h Y m x l Z C I g V m F s d W U 9 I m w w I i A v P j x F b n R y e S B U e X B l P S J G a W x s T 2 J q Z W N 0 V H l w Z S I g V m F s d W U 9 I n N U Y W J s Z S I g L z 4 8 R W 5 0 c n k g V H l w Z T 0 i R m l s b E x h c 3 R V c G R h d G V k I i B W Y W x 1 Z T 0 i Z D I w M j Q t M D g t M z B U M T U 6 N T Y 6 M z E u M D c 5 O D M 0 N F o i I C 8 + P E V u d H J 5 I F R 5 c G U 9 I k Z p b G x D b 2 x 1 b W 5 U e X B l c y I g V m F s d W U 9 I n N B Q U F B Q U F B R k J n Q U R B Q U F B Q U F B Q U F B Q U R C Q U 1 F Q X d N Q U F 3 Q U F B Q T 0 9 I i A v P j x F b n R y e S B U e X B l P S J G a W x s Q 2 9 s d W 1 u T m F t Z X M i I F Z h b H V l P S J z W y Z x d W 9 0 O 0 t l e V B J T i Z x d W 9 0 O y w m c X V v d D t p Y X N X b 3 J s Z C B Q S U 5 z J n F 1 b 3 Q 7 L C Z x d W 9 0 O 0 N s Y X N z Z X M m c X V v d D s s J n F 1 b 3 Q 7 Q W R k c m V z c y Z x d W 9 0 O y w m c X V v d D t U Y X g g R G l z d C Z x d W 9 0 O y w m c X V v d D t Z Z W F y I E J 1 a W x 0 J n F 1 b 3 Q 7 L C Z x d W 9 0 O 1 B y b 3 B l c n R 5 I F V z Z S Z x d W 9 0 O y w m c X V v d D t M Y W 5 k I F N G J n F 1 b 3 Q 7 L C Z x d W 9 0 O 0 J s Z G c g U 0 Y m c X V v d D s s J n F 1 b 3 Q 7 U 3 R 1 Z G l v I F V u a X R z J n F 1 b 3 Q 7 L C Z x d W 9 0 O z E g Q l I g V W 5 p d H M m c X V v d D s s J n F 1 b 3 Q 7 M i B C U i B V b m l 0 c y Z x d W 9 0 O y w m c X V v d D s z I E J S I F V u a X R z J n F 1 b 3 Q 7 L C Z x d W 9 0 O z Q g Q l I g V W 5 p d H M m c X V v d D s s J n F 1 b 3 Q 7 V G 9 0 Y W w g V W 5 p d H M m c X V v d D s s J n F 1 b 3 Q 7 Q 2 9 t b S B T R i Z x d W 9 0 O y w m c X V v d D t J b n Z l c 3 R t Z W 5 0 I F J h d G l u Z y Z x d W 9 0 O y w m c X V v d D t Q R 0 k m c X V v d D s s J n F 1 b 3 Q 7 V m F j Y W 5 j e S A l J n F 1 b 3 Q 7 L C Z x d W 9 0 O 0 V H S S Z x d W 9 0 O y w m c X V v d D t F e H A g J S Z x d W 9 0 O y w m c X V v d D t U b 3 R h b C B F e H A m c X V v d D s s J n F 1 b 3 Q 7 T k 9 J J n F 1 b 3 Q 7 L C Z x d W 9 0 O 0 N h c C B S Y X R l J n F 1 b 3 Q 7 L C Z x d W 9 0 O 0 Z p b m F s I E 1 W I C 8 g V W 5 p d C Z x d W 9 0 O y w m c X V v d D t G a W 5 h b C B N Y X J r Z X Q g V m F s d W U m c X V v d D s s J n F 1 b 3 Q 7 M j A y N C B Q Z X J t a X Q g L y B Q Y X J 0 a W F s I C 8 g R G V t b y B W Y W x 1 Z S Z x d W 9 0 O y w m c X V v d D s y M D I 0 I F B l c m 1 p d C A v I F B h c n R p Y W w g L y B E Z W 1 v I F Z h b H V l I F J l Y X N v b i Z x d W 9 0 O 1 0 i I C 8 + P E V u d H J 5 I F R 5 c G U 9 I k Z p b G x D b 3 V u d C I g V m F s d W U 9 I m w x M j Q x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I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N z I t T X V s d G l m Y W 1 p b H k v Q X V 0 b 1 J l b W 9 2 Z W R D b 2 x 1 b W 5 z M S 5 7 S 2 V 5 U E l O L D B 9 J n F 1 b 3 Q 7 L C Z x d W 9 0 O 1 N l Y 3 R p b 2 4 x L 1 Q 3 M i 1 N d W x 0 a W Z h b W l s e S 9 B d X R v U m V t b 3 Z l Z E N v b H V t b n M x L n t p Y X N X b 3 J s Z C B Q S U 5 z L D F 9 J n F 1 b 3 Q 7 L C Z x d W 9 0 O 1 N l Y 3 R p b 2 4 x L 1 Q 3 M i 1 N d W x 0 a W Z h b W l s e S 9 B d X R v U m V t b 3 Z l Z E N v b H V t b n M x L n t D b G F z c 2 V z L D J 9 J n F 1 b 3 Q 7 L C Z x d W 9 0 O 1 N l Y 3 R p b 2 4 x L 1 Q 3 M i 1 N d W x 0 a W Z h b W l s e S 9 B d X R v U m V t b 3 Z l Z E N v b H V t b n M x L n t B Z G R y Z X N z L D N 9 J n F 1 b 3 Q 7 L C Z x d W 9 0 O 1 N l Y 3 R p b 2 4 x L 1 Q 3 M i 1 N d W x 0 a W Z h b W l s e S 9 B d X R v U m V t b 3 Z l Z E N v b H V t b n M x L n t U Y X g g R G l z d C w 0 f S Z x d W 9 0 O y w m c X V v d D t T Z W N 0 a W 9 u M S 9 U N z I t T X V s d G l m Y W 1 p b H k v Q X V 0 b 1 J l b W 9 2 Z W R D b 2 x 1 b W 5 z M S 5 7 W W V h c i B C d W l s d C w 1 f S Z x d W 9 0 O y w m c X V v d D t T Z W N 0 a W 9 u M S 9 U N z I t T X V s d G l m Y W 1 p b H k v Q X V 0 b 1 J l b W 9 2 Z W R D b 2 x 1 b W 5 z M S 5 7 U H J v c G V y d H k g V X N l L D Z 9 J n F 1 b 3 Q 7 L C Z x d W 9 0 O 1 N l Y 3 R p b 2 4 x L 1 Q 3 M i 1 N d W x 0 a W Z h b W l s e S 9 B d X R v U m V t b 3 Z l Z E N v b H V t b n M x L n t M Y W 5 k I F N G L D d 9 J n F 1 b 3 Q 7 L C Z x d W 9 0 O 1 N l Y 3 R p b 2 4 x L 1 Q 3 M i 1 N d W x 0 a W Z h b W l s e S 9 B d X R v U m V t b 3 Z l Z E N v b H V t b n M x L n t C b G R n I F N G L D h 9 J n F 1 b 3 Q 7 L C Z x d W 9 0 O 1 N l Y 3 R p b 2 4 x L 1 Q 3 M i 1 N d W x 0 a W Z h b W l s e S 9 B d X R v U m V t b 3 Z l Z E N v b H V t b n M x L n t T d H V k a W 8 g V W 5 p d H M s O X 0 m c X V v d D s s J n F 1 b 3 Q 7 U 2 V j d G l v b j E v V D c y L U 1 1 b H R p Z m F t a W x 5 L 0 F 1 d G 9 S Z W 1 v d m V k Q 2 9 s d W 1 u c z E u e z E g Q l I g V W 5 p d H M s M T B 9 J n F 1 b 3 Q 7 L C Z x d W 9 0 O 1 N l Y 3 R p b 2 4 x L 1 Q 3 M i 1 N d W x 0 a W Z h b W l s e S 9 B d X R v U m V t b 3 Z l Z E N v b H V t b n M x L n s y I E J S I F V u a X R z L D E x f S Z x d W 9 0 O y w m c X V v d D t T Z W N 0 a W 9 u M S 9 U N z I t T X V s d G l m Y W 1 p b H k v Q X V 0 b 1 J l b W 9 2 Z W R D b 2 x 1 b W 5 z M S 5 7 M y B C U i B V b m l 0 c y w x M n 0 m c X V v d D s s J n F 1 b 3 Q 7 U 2 V j d G l v b j E v V D c y L U 1 1 b H R p Z m F t a W x 5 L 0 F 1 d G 9 S Z W 1 v d m V k Q 2 9 s d W 1 u c z E u e z Q g Q l I g V W 5 p d H M s M T N 9 J n F 1 b 3 Q 7 L C Z x d W 9 0 O 1 N l Y 3 R p b 2 4 x L 1 Q 3 M i 1 N d W x 0 a W Z h b W l s e S 9 B d X R v U m V t b 3 Z l Z E N v b H V t b n M x L n t U b 3 R h b C B V b m l 0 c y w x N H 0 m c X V v d D s s J n F 1 b 3 Q 7 U 2 V j d G l v b j E v V D c y L U 1 1 b H R p Z m F t a W x 5 L 0 F 1 d G 9 S Z W 1 v d m V k Q 2 9 s d W 1 u c z E u e 0 N v b W 0 g U 0 Y s M T V 9 J n F 1 b 3 Q 7 L C Z x d W 9 0 O 1 N l Y 3 R p b 2 4 x L 1 Q 3 M i 1 N d W x 0 a W Z h b W l s e S 9 B d X R v U m V t b 3 Z l Z E N v b H V t b n M x L n t J b n Z l c 3 R t Z W 5 0 I F J h d G l u Z y w x N n 0 m c X V v d D s s J n F 1 b 3 Q 7 U 2 V j d G l v b j E v V D c y L U 1 1 b H R p Z m F t a W x 5 L 0 F 1 d G 9 S Z W 1 v d m V k Q 2 9 s d W 1 u c z E u e 1 B H S S w x N 3 0 m c X V v d D s s J n F 1 b 3 Q 7 U 2 V j d G l v b j E v V D c y L U 1 1 b H R p Z m F t a W x 5 L 0 F 1 d G 9 S Z W 1 v d m V k Q 2 9 s d W 1 u c z E u e 1 Z h Y 2 F u Y 3 k g J S w x O H 0 m c X V v d D s s J n F 1 b 3 Q 7 U 2 V j d G l v b j E v V D c y L U 1 1 b H R p Z m F t a W x 5 L 0 F 1 d G 9 S Z W 1 v d m V k Q 2 9 s d W 1 u c z E u e 0 V H S S w x O X 0 m c X V v d D s s J n F 1 b 3 Q 7 U 2 V j d G l v b j E v V D c y L U 1 1 b H R p Z m F t a W x 5 L 0 F 1 d G 9 S Z W 1 v d m V k Q 2 9 s d W 1 u c z E u e 0 V 4 c C A l L D I w f S Z x d W 9 0 O y w m c X V v d D t T Z W N 0 a W 9 u M S 9 U N z I t T X V s d G l m Y W 1 p b H k v Q X V 0 b 1 J l b W 9 2 Z W R D b 2 x 1 b W 5 z M S 5 7 V G 9 0 Y W w g R X h w L D I x f S Z x d W 9 0 O y w m c X V v d D t T Z W N 0 a W 9 u M S 9 U N z I t T X V s d G l m Y W 1 p b H k v Q X V 0 b 1 J l b W 9 2 Z W R D b 2 x 1 b W 5 z M S 5 7 T k 9 J L D I y f S Z x d W 9 0 O y w m c X V v d D t T Z W N 0 a W 9 u M S 9 U N z I t T X V s d G l m Y W 1 p b H k v Q X V 0 b 1 J l b W 9 2 Z W R D b 2 x 1 b W 5 z M S 5 7 Q 2 F w I F J h d G U s M j N 9 J n F 1 b 3 Q 7 L C Z x d W 9 0 O 1 N l Y 3 R p b 2 4 x L 1 Q 3 M i 1 N d W x 0 a W Z h b W l s e S 9 B d X R v U m V t b 3 Z l Z E N v b H V t b n M x L n t G a W 5 h b C B N V i A v I F V u a X Q s M j R 9 J n F 1 b 3 Q 7 L C Z x d W 9 0 O 1 N l Y 3 R p b 2 4 x L 1 Q 3 M i 1 N d W x 0 a W Z h b W l s e S 9 B d X R v U m V t b 3 Z l Z E N v b H V t b n M x L n t G a W 5 h b C B N Y X J r Z X Q g V m F s d W U s M j V 9 J n F 1 b 3 Q 7 L C Z x d W 9 0 O 1 N l Y 3 R p b 2 4 x L 1 Q 3 M i 1 N d W x 0 a W Z h b W l s e S 9 B d X R v U m V t b 3 Z l Z E N v b H V t b n M x L n s y M D I 0 I F B l c m 1 p d C A v I F B h c n R p Y W w g L y B E Z W 1 v I F Z h b H V l L D I 2 f S Z x d W 9 0 O y w m c X V v d D t T Z W N 0 a W 9 u M S 9 U N z I t T X V s d G l m Y W 1 p b H k v Q X V 0 b 1 J l b W 9 2 Z W R D b 2 x 1 b W 5 z M S 5 7 M j A y N C B Q Z X J t a X Q g L y B Q Y X J 0 a W F s I C 8 g R G V t b y B W Y W x 1 Z S B S Z W F z b 2 4 s M j d 9 J n F 1 b 3 Q 7 X S w m c X V v d D t D b 2 x 1 b W 5 D b 3 V u d C Z x d W 9 0 O z o y O C w m c X V v d D t L Z X l D b 2 x 1 b W 5 O Y W 1 l c y Z x d W 9 0 O z p b X S w m c X V v d D t D b 2 x 1 b W 5 J Z G V u d G l 0 a W V z J n F 1 b 3 Q 7 O l s m c X V v d D t T Z W N 0 a W 9 u M S 9 U N z I t T X V s d G l m Y W 1 p b H k v Q X V 0 b 1 J l b W 9 2 Z W R D b 2 x 1 b W 5 z M S 5 7 S 2 V 5 U E l O L D B 9 J n F 1 b 3 Q 7 L C Z x d W 9 0 O 1 N l Y 3 R p b 2 4 x L 1 Q 3 M i 1 N d W x 0 a W Z h b W l s e S 9 B d X R v U m V t b 3 Z l Z E N v b H V t b n M x L n t p Y X N X b 3 J s Z C B Q S U 5 z L D F 9 J n F 1 b 3 Q 7 L C Z x d W 9 0 O 1 N l Y 3 R p b 2 4 x L 1 Q 3 M i 1 N d W x 0 a W Z h b W l s e S 9 B d X R v U m V t b 3 Z l Z E N v b H V t b n M x L n t D b G F z c 2 V z L D J 9 J n F 1 b 3 Q 7 L C Z x d W 9 0 O 1 N l Y 3 R p b 2 4 x L 1 Q 3 M i 1 N d W x 0 a W Z h b W l s e S 9 B d X R v U m V t b 3 Z l Z E N v b H V t b n M x L n t B Z G R y Z X N z L D N 9 J n F 1 b 3 Q 7 L C Z x d W 9 0 O 1 N l Y 3 R p b 2 4 x L 1 Q 3 M i 1 N d W x 0 a W Z h b W l s e S 9 B d X R v U m V t b 3 Z l Z E N v b H V t b n M x L n t U Y X g g R G l z d C w 0 f S Z x d W 9 0 O y w m c X V v d D t T Z W N 0 a W 9 u M S 9 U N z I t T X V s d G l m Y W 1 p b H k v Q X V 0 b 1 J l b W 9 2 Z W R D b 2 x 1 b W 5 z M S 5 7 W W V h c i B C d W l s d C w 1 f S Z x d W 9 0 O y w m c X V v d D t T Z W N 0 a W 9 u M S 9 U N z I t T X V s d G l m Y W 1 p b H k v Q X V 0 b 1 J l b W 9 2 Z W R D b 2 x 1 b W 5 z M S 5 7 U H J v c G V y d H k g V X N l L D Z 9 J n F 1 b 3 Q 7 L C Z x d W 9 0 O 1 N l Y 3 R p b 2 4 x L 1 Q 3 M i 1 N d W x 0 a W Z h b W l s e S 9 B d X R v U m V t b 3 Z l Z E N v b H V t b n M x L n t M Y W 5 k I F N G L D d 9 J n F 1 b 3 Q 7 L C Z x d W 9 0 O 1 N l Y 3 R p b 2 4 x L 1 Q 3 M i 1 N d W x 0 a W Z h b W l s e S 9 B d X R v U m V t b 3 Z l Z E N v b H V t b n M x L n t C b G R n I F N G L D h 9 J n F 1 b 3 Q 7 L C Z x d W 9 0 O 1 N l Y 3 R p b 2 4 x L 1 Q 3 M i 1 N d W x 0 a W Z h b W l s e S 9 B d X R v U m V t b 3 Z l Z E N v b H V t b n M x L n t T d H V k a W 8 g V W 5 p d H M s O X 0 m c X V v d D s s J n F 1 b 3 Q 7 U 2 V j d G l v b j E v V D c y L U 1 1 b H R p Z m F t a W x 5 L 0 F 1 d G 9 S Z W 1 v d m V k Q 2 9 s d W 1 u c z E u e z E g Q l I g V W 5 p d H M s M T B 9 J n F 1 b 3 Q 7 L C Z x d W 9 0 O 1 N l Y 3 R p b 2 4 x L 1 Q 3 M i 1 N d W x 0 a W Z h b W l s e S 9 B d X R v U m V t b 3 Z l Z E N v b H V t b n M x L n s y I E J S I F V u a X R z L D E x f S Z x d W 9 0 O y w m c X V v d D t T Z W N 0 a W 9 u M S 9 U N z I t T X V s d G l m Y W 1 p b H k v Q X V 0 b 1 J l b W 9 2 Z W R D b 2 x 1 b W 5 z M S 5 7 M y B C U i B V b m l 0 c y w x M n 0 m c X V v d D s s J n F 1 b 3 Q 7 U 2 V j d G l v b j E v V D c y L U 1 1 b H R p Z m F t a W x 5 L 0 F 1 d G 9 S Z W 1 v d m V k Q 2 9 s d W 1 u c z E u e z Q g Q l I g V W 5 p d H M s M T N 9 J n F 1 b 3 Q 7 L C Z x d W 9 0 O 1 N l Y 3 R p b 2 4 x L 1 Q 3 M i 1 N d W x 0 a W Z h b W l s e S 9 B d X R v U m V t b 3 Z l Z E N v b H V t b n M x L n t U b 3 R h b C B V b m l 0 c y w x N H 0 m c X V v d D s s J n F 1 b 3 Q 7 U 2 V j d G l v b j E v V D c y L U 1 1 b H R p Z m F t a W x 5 L 0 F 1 d G 9 S Z W 1 v d m V k Q 2 9 s d W 1 u c z E u e 0 N v b W 0 g U 0 Y s M T V 9 J n F 1 b 3 Q 7 L C Z x d W 9 0 O 1 N l Y 3 R p b 2 4 x L 1 Q 3 M i 1 N d W x 0 a W Z h b W l s e S 9 B d X R v U m V t b 3 Z l Z E N v b H V t b n M x L n t J b n Z l c 3 R t Z W 5 0 I F J h d G l u Z y w x N n 0 m c X V v d D s s J n F 1 b 3 Q 7 U 2 V j d G l v b j E v V D c y L U 1 1 b H R p Z m F t a W x 5 L 0 F 1 d G 9 S Z W 1 v d m V k Q 2 9 s d W 1 u c z E u e 1 B H S S w x N 3 0 m c X V v d D s s J n F 1 b 3 Q 7 U 2 V j d G l v b j E v V D c y L U 1 1 b H R p Z m F t a W x 5 L 0 F 1 d G 9 S Z W 1 v d m V k Q 2 9 s d W 1 u c z E u e 1 Z h Y 2 F u Y 3 k g J S w x O H 0 m c X V v d D s s J n F 1 b 3 Q 7 U 2 V j d G l v b j E v V D c y L U 1 1 b H R p Z m F t a W x 5 L 0 F 1 d G 9 S Z W 1 v d m V k Q 2 9 s d W 1 u c z E u e 0 V H S S w x O X 0 m c X V v d D s s J n F 1 b 3 Q 7 U 2 V j d G l v b j E v V D c y L U 1 1 b H R p Z m F t a W x 5 L 0 F 1 d G 9 S Z W 1 v d m V k Q 2 9 s d W 1 u c z E u e 0 V 4 c C A l L D I w f S Z x d W 9 0 O y w m c X V v d D t T Z W N 0 a W 9 u M S 9 U N z I t T X V s d G l m Y W 1 p b H k v Q X V 0 b 1 J l b W 9 2 Z W R D b 2 x 1 b W 5 z M S 5 7 V G 9 0 Y W w g R X h w L D I x f S Z x d W 9 0 O y w m c X V v d D t T Z W N 0 a W 9 u M S 9 U N z I t T X V s d G l m Y W 1 p b H k v Q X V 0 b 1 J l b W 9 2 Z W R D b 2 x 1 b W 5 z M S 5 7 T k 9 J L D I y f S Z x d W 9 0 O y w m c X V v d D t T Z W N 0 a W 9 u M S 9 U N z I t T X V s d G l m Y W 1 p b H k v Q X V 0 b 1 J l b W 9 2 Z W R D b 2 x 1 b W 5 z M S 5 7 Q 2 F w I F J h d G U s M j N 9 J n F 1 b 3 Q 7 L C Z x d W 9 0 O 1 N l Y 3 R p b 2 4 x L 1 Q 3 M i 1 N d W x 0 a W Z h b W l s e S 9 B d X R v U m V t b 3 Z l Z E N v b H V t b n M x L n t G a W 5 h b C B N V i A v I F V u a X Q s M j R 9 J n F 1 b 3 Q 7 L C Z x d W 9 0 O 1 N l Y 3 R p b 2 4 x L 1 Q 3 M i 1 N d W x 0 a W Z h b W l s e S 9 B d X R v U m V t b 3 Z l Z E N v b H V t b n M x L n t G a W 5 h b C B N Y X J r Z X Q g V m F s d W U s M j V 9 J n F 1 b 3 Q 7 L C Z x d W 9 0 O 1 N l Y 3 R p b 2 4 x L 1 Q 3 M i 1 N d W x 0 a W Z h b W l s e S 9 B d X R v U m V t b 3 Z l Z E N v b H V t b n M x L n s y M D I 0 I F B l c m 1 p d C A v I F B h c n R p Y W w g L y B E Z W 1 v I F Z h b H V l L D I 2 f S Z x d W 9 0 O y w m c X V v d D t T Z W N 0 a W 9 u M S 9 U N z I t T X V s d G l m Y W 1 p b H k v Q X V 0 b 1 J l b W 9 2 Z W R D b 2 x 1 b W 5 z M S 5 7 M j A y N C B Q Z X J t a X Q g L y B Q Y X J 0 a W F s I C 8 g R G V t b y B W Y W x 1 Z S B S Z W F z b 2 4 s M j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N z I t T X V s d G l m Y W 1 p b H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y L U 1 1 b H R p Z m F t a W x 5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I t T X V s d G l m Y W 1 p b H k v S W 5 z Z X J 0 Z W Q l M j B U Z X h 0 J T I w Q W Z 0 Z X I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I t T X V s d G l m Y W 1 p b H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I t T X V s d G l m Y W 1 p b H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I t T X V s d G l m Y W 1 p b H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M i 1 N d W x 0 a W Z h b W l s e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M i 1 N d W x 0 a W Z h b W l s e S 9 S Z X B s Y W N l Z C U y M E V y c m 9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M i 1 N d W x 0 a W Z h b W l s e S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y L U 1 1 b H R p Z m F t a W x 5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M i 1 N d W x 0 a W Z h b W l s e S 9 H c m 9 1 c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M i 1 N d W x 0 a W Z h b W l s e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M i 1 N d W x 0 a W Z h b W l s e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I t S W 5 k d X N 0 c m l h b H M 8 L 0 l 0 Z W 1 Q Y X R o P j w v S X R l b U x v Y 2 F 0 a W 9 u P j x T d G F i b G V F b n R y a W V z P j x F b n R y e S B U e X B l P S J R d W V y e U l E I i B W Y W x 1 Z T 0 i c z c 5 M T N k M 2 J k L W Z h M T U t N D E 1 N y 1 i O D B k L T c x M z c 2 Z m M 5 N G M z M y I g L z 4 8 R W 5 0 c n k g V H l w Z T 0 i U X V l c n l H c m 9 1 c E l E I i B W Y W x 1 Z T 0 i c z h i M j E 5 Y W F h L W I w M m M t N D U z O C 0 4 N j U y L T g y N j N i N T E w Y W U 1 M C I g L z 4 8 R W 5 0 c n k g V H l w Z T 0 i R m l s b E V u Y W J s Z W Q i I F Z h b H V l P S J s M S I g L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V D c 1 L U l u Z H V z d H J p Y W x z I i A v P j x F b n R y e S B U e X B l P S J S Z W N v d m V y e V R h c m d l d F J v d y I g V m F s d W U 9 I m w x I i A v P j x F b n R y e S B U e X B l P S J S Z W N v d m V y e V R h c m d l d E N v b H V t b i I g V m F s d W U 9 I m w x I i A v P j x F b n R y e S B U e X B l P S J G a W x s R X J y b 3 J D b 3 V u d C I g V m F s d W U 9 I m w w I i A v P j x F b n R y e S B U e X B l P S J G a W x s T G F z d F V w Z G F 0 Z W Q i I F Z h b H V l P S J k M j A y N C 0 w O C 0 z M F Q x N T o 1 N j o 0 M i 4 3 M z k 3 M j k y W i I g L z 4 8 R W 5 0 c n k g V H l w Z T 0 i R m l s b F R h c m d l d C I g V m F s d W U 9 I n N U N z J f S W 5 k d X N 0 c m l h b H M i I C 8 + P E V u d H J 5 I F R 5 c G U 9 I k Z p b G x U b 0 R h d G F N b 2 R l b E V u Y W J s Z W Q i I F Z h b H V l P S J s M C I g L z 4 8 R W 5 0 c n k g V H l w Z T 0 i R m l s b E 9 i a m V j d F R 5 c G U i I F Z h b H V l P S J z V G F i b G U i I C 8 + P E V u d H J 5 I F R 5 c G U 9 I k Z p b G x F c n J v c k N v Z G U i I F Z h b H V l P S J z V W 5 r b m 9 3 b i I g L z 4 8 R W 5 0 c n k g V H l w Z T 0 i R m l s b E N v b H V t b l R 5 c G V z I i B W Y W x 1 Z T 0 i c 0 F B Q U F B Q U F H Q U F B Q U F B Q U F B Q U F B Q U F B Q U F B Q U F B Q U F B I i A v P j x F b n R y e S B U e X B l P S J G a W x s Q 2 9 1 b n Q i I F Z h b H V l P S J s N z Y x I i A v P j x F b n R y e S B U e X B l P S J G a W x s Q 2 9 s d W 1 u T m F t Z X M i I F Z h b H V l P S J z W y Z x d W 9 0 O 0 t l e V B J T i Z x d W 9 0 O y w m c X V v d D t p Y X N X b 3 J s Z C B Q S U 5 z J n F 1 b 3 Q 7 L C Z x d W 9 0 O 0 N s Y X N z Z X M m c X V v d D s s J n F 1 b 3 Q 7 Q W R k c m V z c y Z x d W 9 0 O y w m c X V v d D t U Y X g g R G l z d C Z x d W 9 0 O y w m c X V v d D t Z Z W F y I E J 1 a W x 0 J n F 1 b 3 Q 7 L C Z x d W 9 0 O 1 B y b 3 B l c n R 5 I F V z Z S Z x d W 9 0 O y w m c X V v d D t M Y W 5 k I F N G J n F 1 b 3 Q 7 L C Z x d W 9 0 O 0 J s Z G c g U 0 Y m c X V v d D s s J n F 1 b 3 Q 7 S W 5 2 Z X N 0 b W V u d C B S Y X R p b m c m c X V v d D s s J n F 1 b 3 Q 7 Q W R q I F J l b n Q g J C A v I F N G J n F 1 b 3 Q 7 L C Z x d W 9 0 O 1 B H S S Z x d W 9 0 O y w m c X V v d D t W Y W N h b m N 5 I C U m c X V v d D s s J n F 1 b 3 Q 7 R U d J J n F 1 b 3 Q 7 L C Z x d W 9 0 O 0 V 4 c C A l J n F 1 b 3 Q 7 L C Z x d W 9 0 O 1 R v d G F s I E V 4 c C Z x d W 9 0 O y w m c X V v d D t O T 0 k m c X V v d D s s J n F 1 b 3 Q 7 Q 2 F w I F J h d G U m c X V v d D s s J n F 1 b 3 Q 7 R m l u Y W w g T V Y g L y B T R i Z x d W 9 0 O y w m c X V v d D t B Z G R p d G l v b m F s I E x h b m Q g Q X J l Y S Z x d W 9 0 O y w m c X V v d D t B Z G R p d G l v b m F s I E x h b m Q g V m F s d W U m c X V v d D s s J n F 1 b 3 Q 7 R m l u Y W w g T W F y a 2 V 0 I F Z h b H V l J n F 1 b 3 Q 7 L C Z x d W 9 0 O z I w M j Q g U G V y b W l 0 I C 8 g U G F y d G l h b C A v I E R l b W 8 g V m F s d W U m c X V v d D s s J n F 1 b 3 Q 7 M j A y N C B Q Z X J t a X Q g L y B Q Y X J 0 a W F s I C 8 g R G V t b y B W Y W x 1 Z S B S Z W F z b 2 4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I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N z I t S W 5 k d X N 0 c m l h b H M v Q X V 0 b 1 J l b W 9 2 Z W R D b 2 x 1 b W 5 z M S 5 7 S 2 V 5 U E l O L D B 9 J n F 1 b 3 Q 7 L C Z x d W 9 0 O 1 N l Y 3 R p b 2 4 x L 1 Q 3 M i 1 J b m R 1 c 3 R y a W F s c y 9 B d X R v U m V t b 3 Z l Z E N v b H V t b n M x L n t p Y X N X b 3 J s Z C B Q S U 5 z L D F 9 J n F 1 b 3 Q 7 L C Z x d W 9 0 O 1 N l Y 3 R p b 2 4 x L 1 Q 3 M i 1 J b m R 1 c 3 R y a W F s c y 9 B d X R v U m V t b 3 Z l Z E N v b H V t b n M x L n t D b G F z c 2 V z L D J 9 J n F 1 b 3 Q 7 L C Z x d W 9 0 O 1 N l Y 3 R p b 2 4 x L 1 Q 3 M i 1 J b m R 1 c 3 R y a W F s c y 9 B d X R v U m V t b 3 Z l Z E N v b H V t b n M x L n t B Z G R y Z X N z L D N 9 J n F 1 b 3 Q 7 L C Z x d W 9 0 O 1 N l Y 3 R p b 2 4 x L 1 Q 3 M i 1 J b m R 1 c 3 R y a W F s c y 9 B d X R v U m V t b 3 Z l Z E N v b H V t b n M x L n t U Y X g g R G l z d C w 0 f S Z x d W 9 0 O y w m c X V v d D t T Z W N 0 a W 9 u M S 9 U N z I t S W 5 k d X N 0 c m l h b H M v Q X V 0 b 1 J l b W 9 2 Z W R D b 2 x 1 b W 5 z M S 5 7 W W V h c i B C d W l s d C w 1 f S Z x d W 9 0 O y w m c X V v d D t T Z W N 0 a W 9 u M S 9 U N z I t S W 5 k d X N 0 c m l h b H M v Q X V 0 b 1 J l b W 9 2 Z W R D b 2 x 1 b W 5 z M S 5 7 U H J v c G V y d H k g V X N l L D Z 9 J n F 1 b 3 Q 7 L C Z x d W 9 0 O 1 N l Y 3 R p b 2 4 x L 1 Q 3 M i 1 J b m R 1 c 3 R y a W F s c y 9 B d X R v U m V t b 3 Z l Z E N v b H V t b n M x L n t M Y W 5 k I F N G L D d 9 J n F 1 b 3 Q 7 L C Z x d W 9 0 O 1 N l Y 3 R p b 2 4 x L 1 Q 3 M i 1 J b m R 1 c 3 R y a W F s c y 9 B d X R v U m V t b 3 Z l Z E N v b H V t b n M x L n t C b G R n I F N G L D h 9 J n F 1 b 3 Q 7 L C Z x d W 9 0 O 1 N l Y 3 R p b 2 4 x L 1 Q 3 M i 1 J b m R 1 c 3 R y a W F s c y 9 B d X R v U m V t b 3 Z l Z E N v b H V t b n M x L n t J b n Z l c 3 R t Z W 5 0 I F J h d G l u Z y w 5 f S Z x d W 9 0 O y w m c X V v d D t T Z W N 0 a W 9 u M S 9 U N z I t S W 5 k d X N 0 c m l h b H M v Q X V 0 b 1 J l b W 9 2 Z W R D b 2 x 1 b W 5 z M S 5 7 Q W R q I F J l b n Q g J C A v I F N G L D E w f S Z x d W 9 0 O y w m c X V v d D t T Z W N 0 a W 9 u M S 9 U N z I t S W 5 k d X N 0 c m l h b H M v Q X V 0 b 1 J l b W 9 2 Z W R D b 2 x 1 b W 5 z M S 5 7 U E d J L D E x f S Z x d W 9 0 O y w m c X V v d D t T Z W N 0 a W 9 u M S 9 U N z I t S W 5 k d X N 0 c m l h b H M v Q X V 0 b 1 J l b W 9 2 Z W R D b 2 x 1 b W 5 z M S 5 7 V m F j Y W 5 j e S A l L D E y f S Z x d W 9 0 O y w m c X V v d D t T Z W N 0 a W 9 u M S 9 U N z I t S W 5 k d X N 0 c m l h b H M v Q X V 0 b 1 J l b W 9 2 Z W R D b 2 x 1 b W 5 z M S 5 7 R U d J L D E z f S Z x d W 9 0 O y w m c X V v d D t T Z W N 0 a W 9 u M S 9 U N z I t S W 5 k d X N 0 c m l h b H M v Q X V 0 b 1 J l b W 9 2 Z W R D b 2 x 1 b W 5 z M S 5 7 R X h w I C U s M T R 9 J n F 1 b 3 Q 7 L C Z x d W 9 0 O 1 N l Y 3 R p b 2 4 x L 1 Q 3 M i 1 J b m R 1 c 3 R y a W F s c y 9 B d X R v U m V t b 3 Z l Z E N v b H V t b n M x L n t U b 3 R h b C B F e H A s M T V 9 J n F 1 b 3 Q 7 L C Z x d W 9 0 O 1 N l Y 3 R p b 2 4 x L 1 Q 3 M i 1 J b m R 1 c 3 R y a W F s c y 9 B d X R v U m V t b 3 Z l Z E N v b H V t b n M x L n t O T 0 k s M T Z 9 J n F 1 b 3 Q 7 L C Z x d W 9 0 O 1 N l Y 3 R p b 2 4 x L 1 Q 3 M i 1 J b m R 1 c 3 R y a W F s c y 9 B d X R v U m V t b 3 Z l Z E N v b H V t b n M x L n t D Y X A g U m F 0 Z S w x N 3 0 m c X V v d D s s J n F 1 b 3 Q 7 U 2 V j d G l v b j E v V D c y L U l u Z H V z d H J p Y W x z L 0 F 1 d G 9 S Z W 1 v d m V k Q 2 9 s d W 1 u c z E u e 0 Z p b m F s I E 1 W I C 8 g U 0 Y s M T h 9 J n F 1 b 3 Q 7 L C Z x d W 9 0 O 1 N l Y 3 R p b 2 4 x L 1 Q 3 M i 1 J b m R 1 c 3 R y a W F s c y 9 B d X R v U m V t b 3 Z l Z E N v b H V t b n M x L n t B Z G R p d G l v b m F s I E x h b m Q g Q X J l Y S w x O X 0 m c X V v d D s s J n F 1 b 3 Q 7 U 2 V j d G l v b j E v V D c y L U l u Z H V z d H J p Y W x z L 0 F 1 d G 9 S Z W 1 v d m V k Q 2 9 s d W 1 u c z E u e 0 F k Z G l 0 a W 9 u Y W w g T G F u Z C B W Y W x 1 Z S w y M H 0 m c X V v d D s s J n F 1 b 3 Q 7 U 2 V j d G l v b j E v V D c y L U l u Z H V z d H J p Y W x z L 0 F 1 d G 9 S Z W 1 v d m V k Q 2 9 s d W 1 u c z E u e 0 Z p b m F s I E 1 h c m t l d C B W Y W x 1 Z S w y M X 0 m c X V v d D s s J n F 1 b 3 Q 7 U 2 V j d G l v b j E v V D c y L U l u Z H V z d H J p Y W x z L 0 F 1 d G 9 S Z W 1 v d m V k Q 2 9 s d W 1 u c z E u e z I w M j Q g U G V y b W l 0 I C 8 g U G F y d G l h b C A v I E R l b W 8 g V m F s d W U s M j J 9 J n F 1 b 3 Q 7 L C Z x d W 9 0 O 1 N l Y 3 R p b 2 4 x L 1 Q 3 M i 1 J b m R 1 c 3 R y a W F s c y 9 B d X R v U m V t b 3 Z l Z E N v b H V t b n M x L n s y M D I 0 I F B l c m 1 p d C A v I F B h c n R p Y W w g L y B E Z W 1 v I F Z h b H V l I F J l Y X N v b i w y M 3 0 m c X V v d D t d L C Z x d W 9 0 O 0 N v b H V t b k N v d W 5 0 J n F 1 b 3 Q 7 O j I 0 L C Z x d W 9 0 O 0 t l e U N v b H V t b k 5 h b W V z J n F 1 b 3 Q 7 O l t d L C Z x d W 9 0 O 0 N v b H V t b k l k Z W 5 0 a X R p Z X M m c X V v d D s 6 W y Z x d W 9 0 O 1 N l Y 3 R p b 2 4 x L 1 Q 3 M i 1 J b m R 1 c 3 R y a W F s c y 9 B d X R v U m V t b 3 Z l Z E N v b H V t b n M x L n t L Z X l Q S U 4 s M H 0 m c X V v d D s s J n F 1 b 3 Q 7 U 2 V j d G l v b j E v V D c y L U l u Z H V z d H J p Y W x z L 0 F 1 d G 9 S Z W 1 v d m V k Q 2 9 s d W 1 u c z E u e 2 l h c 1 d v c m x k I F B J T n M s M X 0 m c X V v d D s s J n F 1 b 3 Q 7 U 2 V j d G l v b j E v V D c y L U l u Z H V z d H J p Y W x z L 0 F 1 d G 9 S Z W 1 v d m V k Q 2 9 s d W 1 u c z E u e 0 N s Y X N z Z X M s M n 0 m c X V v d D s s J n F 1 b 3 Q 7 U 2 V j d G l v b j E v V D c y L U l u Z H V z d H J p Y W x z L 0 F 1 d G 9 S Z W 1 v d m V k Q 2 9 s d W 1 u c z E u e 0 F k Z H J l c 3 M s M 3 0 m c X V v d D s s J n F 1 b 3 Q 7 U 2 V j d G l v b j E v V D c y L U l u Z H V z d H J p Y W x z L 0 F 1 d G 9 S Z W 1 v d m V k Q 2 9 s d W 1 u c z E u e 1 R h e C B E a X N 0 L D R 9 J n F 1 b 3 Q 7 L C Z x d W 9 0 O 1 N l Y 3 R p b 2 4 x L 1 Q 3 M i 1 J b m R 1 c 3 R y a W F s c y 9 B d X R v U m V t b 3 Z l Z E N v b H V t b n M x L n t Z Z W F y I E J 1 a W x 0 L D V 9 J n F 1 b 3 Q 7 L C Z x d W 9 0 O 1 N l Y 3 R p b 2 4 x L 1 Q 3 M i 1 J b m R 1 c 3 R y a W F s c y 9 B d X R v U m V t b 3 Z l Z E N v b H V t b n M x L n t Q c m 9 w Z X J 0 e S B V c 2 U s N n 0 m c X V v d D s s J n F 1 b 3 Q 7 U 2 V j d G l v b j E v V D c y L U l u Z H V z d H J p Y W x z L 0 F 1 d G 9 S Z W 1 v d m V k Q 2 9 s d W 1 u c z E u e 0 x h b m Q g U 0 Y s N 3 0 m c X V v d D s s J n F 1 b 3 Q 7 U 2 V j d G l v b j E v V D c y L U l u Z H V z d H J p Y W x z L 0 F 1 d G 9 S Z W 1 v d m V k Q 2 9 s d W 1 u c z E u e 0 J s Z G c g U 0 Y s O H 0 m c X V v d D s s J n F 1 b 3 Q 7 U 2 V j d G l v b j E v V D c y L U l u Z H V z d H J p Y W x z L 0 F 1 d G 9 S Z W 1 v d m V k Q 2 9 s d W 1 u c z E u e 0 l u d m V z d G 1 l b n Q g U m F 0 a W 5 n L D l 9 J n F 1 b 3 Q 7 L C Z x d W 9 0 O 1 N l Y 3 R p b 2 4 x L 1 Q 3 M i 1 J b m R 1 c 3 R y a W F s c y 9 B d X R v U m V t b 3 Z l Z E N v b H V t b n M x L n t B Z G o g U m V u d C A k I C 8 g U 0 Y s M T B 9 J n F 1 b 3 Q 7 L C Z x d W 9 0 O 1 N l Y 3 R p b 2 4 x L 1 Q 3 M i 1 J b m R 1 c 3 R y a W F s c y 9 B d X R v U m V t b 3 Z l Z E N v b H V t b n M x L n t Q R 0 k s M T F 9 J n F 1 b 3 Q 7 L C Z x d W 9 0 O 1 N l Y 3 R p b 2 4 x L 1 Q 3 M i 1 J b m R 1 c 3 R y a W F s c y 9 B d X R v U m V t b 3 Z l Z E N v b H V t b n M x L n t W Y W N h b m N 5 I C U s M T J 9 J n F 1 b 3 Q 7 L C Z x d W 9 0 O 1 N l Y 3 R p b 2 4 x L 1 Q 3 M i 1 J b m R 1 c 3 R y a W F s c y 9 B d X R v U m V t b 3 Z l Z E N v b H V t b n M x L n t F R 0 k s M T N 9 J n F 1 b 3 Q 7 L C Z x d W 9 0 O 1 N l Y 3 R p b 2 4 x L 1 Q 3 M i 1 J b m R 1 c 3 R y a W F s c y 9 B d X R v U m V t b 3 Z l Z E N v b H V t b n M x L n t F e H A g J S w x N H 0 m c X V v d D s s J n F 1 b 3 Q 7 U 2 V j d G l v b j E v V D c y L U l u Z H V z d H J p Y W x z L 0 F 1 d G 9 S Z W 1 v d m V k Q 2 9 s d W 1 u c z E u e 1 R v d G F s I E V 4 c C w x N X 0 m c X V v d D s s J n F 1 b 3 Q 7 U 2 V j d G l v b j E v V D c y L U l u Z H V z d H J p Y W x z L 0 F 1 d G 9 S Z W 1 v d m V k Q 2 9 s d W 1 u c z E u e 0 5 P S S w x N n 0 m c X V v d D s s J n F 1 b 3 Q 7 U 2 V j d G l v b j E v V D c y L U l u Z H V z d H J p Y W x z L 0 F 1 d G 9 S Z W 1 v d m V k Q 2 9 s d W 1 u c z E u e 0 N h c C B S Y X R l L D E 3 f S Z x d W 9 0 O y w m c X V v d D t T Z W N 0 a W 9 u M S 9 U N z I t S W 5 k d X N 0 c m l h b H M v Q X V 0 b 1 J l b W 9 2 Z W R D b 2 x 1 b W 5 z M S 5 7 R m l u Y W w g T V Y g L y B T R i w x O H 0 m c X V v d D s s J n F 1 b 3 Q 7 U 2 V j d G l v b j E v V D c y L U l u Z H V z d H J p Y W x z L 0 F 1 d G 9 S Z W 1 v d m V k Q 2 9 s d W 1 u c z E u e 0 F k Z G l 0 a W 9 u Y W w g T G F u Z C B B c m V h L D E 5 f S Z x d W 9 0 O y w m c X V v d D t T Z W N 0 a W 9 u M S 9 U N z I t S W 5 k d X N 0 c m l h b H M v Q X V 0 b 1 J l b W 9 2 Z W R D b 2 x 1 b W 5 z M S 5 7 Q W R k a X R p b 2 5 h b C B M Y W 5 k I F Z h b H V l L D I w f S Z x d W 9 0 O y w m c X V v d D t T Z W N 0 a W 9 u M S 9 U N z I t S W 5 k d X N 0 c m l h b H M v Q X V 0 b 1 J l b W 9 2 Z W R D b 2 x 1 b W 5 z M S 5 7 R m l u Y W w g T W F y a 2 V 0 I F Z h b H V l L D I x f S Z x d W 9 0 O y w m c X V v d D t T Z W N 0 a W 9 u M S 9 U N z I t S W 5 k d X N 0 c m l h b H M v Q X V 0 b 1 J l b W 9 2 Z W R D b 2 x 1 b W 5 z M S 5 7 M j A y N C B Q Z X J t a X Q g L y B Q Y X J 0 a W F s I C 8 g R G V t b y B W Y W x 1 Z S w y M n 0 m c X V v d D s s J n F 1 b 3 Q 7 U 2 V j d G l v b j E v V D c y L U l u Z H V z d H J p Y W x z L 0 F 1 d G 9 S Z W 1 v d m V k Q 2 9 s d W 1 u c z E u e z I w M j Q g U G V y b W l 0 I C 8 g U G F y d G l h b C A v I E R l b W 8 g V m F s d W U g U m V h c 2 9 u L D I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D c y L U l u Z H V z d H J p Y W x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M i 1 J b m R 1 c 3 R y a W F s c y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M i 1 J b m R 1 c 3 R y a W F s c y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M i 1 J b m R 1 c 3 R y a W F s c y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y L U l u Z H V z d H J p Y W x z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M i 1 J b m R 1 c 3 R y a W F s c y 9 S Z W 1 v d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I t S W 5 k d X N 0 c m l h b H M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I t S W 5 k d X N 0 c m l h b H M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I t S W 5 k d X N 0 c m l h b H M v U m V v c m R l c m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I t S W 5 k d X N 0 c m l h b H M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y L U l u Z H V z d H J p Y W x z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I t S W 5 k d X N 0 c m l h b H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I t Q 2 9 u Z G 9 z P C 9 J d G V t U G F 0 a D 4 8 L 0 l 0 Z W 1 M b 2 N h d G l v b j 4 8 U 3 R h Y m x l R W 5 0 c m l l c z 4 8 R W 5 0 c n k g V H l w Z T 0 i U X V l c n l J R C I g V m F s d W U 9 I n M y N W R i M D Y w M S 0 0 M W Z m L T Q 3 Z T E t Y m Q 1 Y i 0 y Y z g 1 N G J m N T g w N 2 I i I C 8 + P E V u d H J 5 I F R 5 c G U 9 I l F 1 Z X J 5 R 3 J v d X B J R C I g V m F s d W U 9 I n M 4 Y j I x O W F h Y S 1 i M D J j L T Q 1 M z g t O D Y 1 M i 0 4 M j Y z Y j U x M G F l N T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U N z J f Q 2 9 u Z G 9 z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M Y X N 0 V X B k Y X R l Z C I g V m F s d W U 9 I m Q y M D I 0 L T A 4 L T M w V D E 1 O j U 2 O j U z L j Y 0 O T E x M z h a I i A v P j x F b n R y e S B U e X B l P S J G a W x s R X J y b 3 J D b 2 R l I i B W Y W x 1 Z T 0 i c 1 V u a 2 5 v d 2 4 i I C 8 + P E V u d H J 5 I F R 5 c G U 9 I k Z p b G x D b 2 x 1 b W 5 U e X B l c y I g V m F s d W U 9 I n N B Q U F B Q U F B Q U F B Q U F B Q U F B Q U F B R U F B U U R B d 1 F E Q U F B Q U F B Q U E i I C 8 + P E V u d H J 5 I F R 5 c G U 9 I k Z p b G x D b 2 x 1 b W 5 O Y W 1 l c y I g V m F s d W U 9 I n N b J n F 1 b 3 Q 7 S 2 V 5 U E l O J n F 1 b 3 Q 7 L C Z x d W 9 0 O 2 l h c 1 d v c m x k I F B J T n M m c X V v d D s s J n F 1 b 3 Q 7 Q 2 x h c 3 N l c y Z x d W 9 0 O y w m c X V v d D t B Z G R y Z X N z J n F 1 b 3 Q 7 L C Z x d W 9 0 O 1 R h e C B E a X N 0 J n F 1 b 3 Q 7 L C Z x d W 9 0 O 1 R v d 2 4 g U m V n a W 9 u J n F 1 b 3 Q 7 L C Z x d W 9 0 O 1 N 1 Y m N s Y X N z M i Z x d W 9 0 O y w m c X V v d D t Z Z W F y I E J 1 a W x 0 J n F 1 b 3 Q 7 L C Z x d W 9 0 O 1 B y b 3 B l c n R 5 I F V z Z S Z x d W 9 0 O y w m c X V v d D t Q Y 3 Q g T 3 d u Z X I g S W 5 0 Z X J l c 3 Q m c X V v d D s s J n F 1 b 3 Q 7 Q m x k Z y B T R i Z x d W 9 0 O y w m c X V v d D t J b n Z l c 3 R t Z W 5 0 I F J h d G l u Z y Z x d W 9 0 O y w m c X V v d D t B Z G o g U m V u d C A k I C 8 g U 0 Y m c X V v d D s s J n F 1 b 3 Q 7 U E d J J n F 1 b 3 Q 7 L C Z x d W 9 0 O 1 Z h Y 2 F u Y 3 k g J S Z x d W 9 0 O y w m c X V v d D t F R 0 k m c X V v d D s s J n F 1 b 3 Q 7 R X h w I C U m c X V v d D s s J n F 1 b 3 Q 7 V G 9 0 Y W w g R X h w J n F 1 b 3 Q 7 L C Z x d W 9 0 O 0 5 P S S Z x d W 9 0 O y w m c X V v d D t D Y X A g U m F 0 Z S Z x d W 9 0 O y w m c X V v d D t G a W 5 h b C B N V i A v I F N G J n F 1 b 3 Q 7 L C Z x d W 9 0 O 0 F k Z G l 0 a W 9 u Y W w g T G F u Z C B B c m V h J n F 1 b 3 Q 7 L C Z x d W 9 0 O 1 R v d G F s I E x h b m Q g V m F s J n F 1 b 3 Q 7 L C Z x d W 9 0 O 0 F k Z G l 0 a W 9 u Y W w g T G F u Z C B W Y W x 1 Z S Z x d W 9 0 O y w m c X V v d D t G a W 5 h b C B N Y X J r Z X Q g V m F s d W U m c X V v d D s s J n F 1 b 3 Q 7 M j A y N C B Q Z X J t a X Q g L y B Q Y X J 0 a W F s I C 8 g R G V t b y B W Y W x 1 Z S Z x d W 9 0 O y w m c X V v d D s y M D I 0 I F B l c m 1 p d C A v I F B h c n R p Y W w g L y B E Z W 1 v I F Z h b H V l I F J l Y X N v b i Z x d W 9 0 O 1 0 i I C 8 + P E V u d H J 5 I F R 5 c G U 9 I k Z p b G x D b 3 V u d C I g V m F s d W U 9 I m w z M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D c y L U N v b m R v c y 9 B d X R v U m V t b 3 Z l Z E N v b H V t b n M x L n t L Z X l Q S U 4 s M H 0 m c X V v d D s s J n F 1 b 3 Q 7 U 2 V j d G l v b j E v V D c y L U N v b m R v c y 9 B d X R v U m V t b 3 Z l Z E N v b H V t b n M x L n t p Y X N X b 3 J s Z C B Q S U 5 z L D F 9 J n F 1 b 3 Q 7 L C Z x d W 9 0 O 1 N l Y 3 R p b 2 4 x L 1 Q 3 M i 1 D b 2 5 k b 3 M v Q X V 0 b 1 J l b W 9 2 Z W R D b 2 x 1 b W 5 z M S 5 7 Q 2 x h c 3 N l c y w y f S Z x d W 9 0 O y w m c X V v d D t T Z W N 0 a W 9 u M S 9 U N z I t Q 2 9 u Z G 9 z L 0 F 1 d G 9 S Z W 1 v d m V k Q 2 9 s d W 1 u c z E u e 0 F k Z H J l c 3 M s M 3 0 m c X V v d D s s J n F 1 b 3 Q 7 U 2 V j d G l v b j E v V D c y L U N v b m R v c y 9 B d X R v U m V t b 3 Z l Z E N v b H V t b n M x L n t U Y X g g R G l z d C w 0 f S Z x d W 9 0 O y w m c X V v d D t T Z W N 0 a W 9 u M S 9 U N z I t Q 2 9 u Z G 9 z L 0 F 1 d G 9 S Z W 1 v d m V k Q 2 9 s d W 1 u c z E u e 1 R v d 2 4 g U m V n a W 9 u L D V 9 J n F 1 b 3 Q 7 L C Z x d W 9 0 O 1 N l Y 3 R p b 2 4 x L 1 Q 3 M i 1 D b 2 5 k b 3 M v Q X V 0 b 1 J l b W 9 2 Z W R D b 2 x 1 b W 5 z M S 5 7 U 3 V i Y 2 x h c 3 M y L D Z 9 J n F 1 b 3 Q 7 L C Z x d W 9 0 O 1 N l Y 3 R p b 2 4 x L 1 Q 3 M i 1 D b 2 5 k b 3 M v Q X V 0 b 1 J l b W 9 2 Z W R D b 2 x 1 b W 5 z M S 5 7 W W V h c i B C d W l s d C w 3 f S Z x d W 9 0 O y w m c X V v d D t T Z W N 0 a W 9 u M S 9 U N z I t Q 2 9 u Z G 9 z L 0 F 1 d G 9 S Z W 1 v d m V k Q 2 9 s d W 1 u c z E u e 1 B y b 3 B l c n R 5 I F V z Z S w 4 f S Z x d W 9 0 O y w m c X V v d D t T Z W N 0 a W 9 u M S 9 U N z I t Q 2 9 u Z G 9 z L 0 F 1 d G 9 S Z W 1 v d m V k Q 2 9 s d W 1 u c z E u e 1 B j d C B P d 2 5 l c i B J b n R l c m V z d C w 5 f S Z x d W 9 0 O y w m c X V v d D t T Z W N 0 a W 9 u M S 9 U N z I t Q 2 9 u Z G 9 z L 0 F 1 d G 9 S Z W 1 v d m V k Q 2 9 s d W 1 u c z E u e 0 J s Z G c g U 0 Y s M T B 9 J n F 1 b 3 Q 7 L C Z x d W 9 0 O 1 N l Y 3 R p b 2 4 x L 1 Q 3 M i 1 D b 2 5 k b 3 M v Q X V 0 b 1 J l b W 9 2 Z W R D b 2 x 1 b W 5 z M S 5 7 S W 5 2 Z X N 0 b W V u d C B S Y X R p b m c s M T F 9 J n F 1 b 3 Q 7 L C Z x d W 9 0 O 1 N l Y 3 R p b 2 4 x L 1 Q 3 M i 1 D b 2 5 k b 3 M v Q X V 0 b 1 J l b W 9 2 Z W R D b 2 x 1 b W 5 z M S 5 7 Q W R q I F J l b n Q g J C A v I F N G L D E y f S Z x d W 9 0 O y w m c X V v d D t T Z W N 0 a W 9 u M S 9 U N z I t Q 2 9 u Z G 9 z L 0 F 1 d G 9 S Z W 1 v d m V k Q 2 9 s d W 1 u c z E u e 1 B H S S w x M 3 0 m c X V v d D s s J n F 1 b 3 Q 7 U 2 V j d G l v b j E v V D c y L U N v b m R v c y 9 B d X R v U m V t b 3 Z l Z E N v b H V t b n M x L n t W Y W N h b m N 5 I C U s M T R 9 J n F 1 b 3 Q 7 L C Z x d W 9 0 O 1 N l Y 3 R p b 2 4 x L 1 Q 3 M i 1 D b 2 5 k b 3 M v Q X V 0 b 1 J l b W 9 2 Z W R D b 2 x 1 b W 5 z M S 5 7 R U d J L D E 1 f S Z x d W 9 0 O y w m c X V v d D t T Z W N 0 a W 9 u M S 9 U N z I t Q 2 9 u Z G 9 z L 0 F 1 d G 9 S Z W 1 v d m V k Q 2 9 s d W 1 u c z E u e 0 V 4 c C A l L D E 2 f S Z x d W 9 0 O y w m c X V v d D t T Z W N 0 a W 9 u M S 9 U N z I t Q 2 9 u Z G 9 z L 0 F 1 d G 9 S Z W 1 v d m V k Q 2 9 s d W 1 u c z E u e 1 R v d G F s I E V 4 c C w x N 3 0 m c X V v d D s s J n F 1 b 3 Q 7 U 2 V j d G l v b j E v V D c y L U N v b m R v c y 9 B d X R v U m V t b 3 Z l Z E N v b H V t b n M x L n t O T 0 k s M T h 9 J n F 1 b 3 Q 7 L C Z x d W 9 0 O 1 N l Y 3 R p b 2 4 x L 1 Q 3 M i 1 D b 2 5 k b 3 M v Q X V 0 b 1 J l b W 9 2 Z W R D b 2 x 1 b W 5 z M S 5 7 Q 2 F w I F J h d G U s M T l 9 J n F 1 b 3 Q 7 L C Z x d W 9 0 O 1 N l Y 3 R p b 2 4 x L 1 Q 3 M i 1 D b 2 5 k b 3 M v Q X V 0 b 1 J l b W 9 2 Z W R D b 2 x 1 b W 5 z M S 5 7 R m l u Y W w g T V Y g L y B T R i w y M H 0 m c X V v d D s s J n F 1 b 3 Q 7 U 2 V j d G l v b j E v V D c y L U N v b m R v c y 9 B d X R v U m V t b 3 Z l Z E N v b H V t b n M x L n t B Z G R p d G l v b m F s I E x h b m Q g Q X J l Y S w y M X 0 m c X V v d D s s J n F 1 b 3 Q 7 U 2 V j d G l v b j E v V D c y L U N v b m R v c y 9 B d X R v U m V t b 3 Z l Z E N v b H V t b n M x L n t U b 3 R h b C B M Y W 5 k I F Z h b C w y M n 0 m c X V v d D s s J n F 1 b 3 Q 7 U 2 V j d G l v b j E v V D c y L U N v b m R v c y 9 B d X R v U m V t b 3 Z l Z E N v b H V t b n M x L n t B Z G R p d G l v b m F s I E x h b m Q g V m F s d W U s M j N 9 J n F 1 b 3 Q 7 L C Z x d W 9 0 O 1 N l Y 3 R p b 2 4 x L 1 Q 3 M i 1 D b 2 5 k b 3 M v Q X V 0 b 1 J l b W 9 2 Z W R D b 2 x 1 b W 5 z M S 5 7 R m l u Y W w g T W F y a 2 V 0 I F Z h b H V l L D I 0 f S Z x d W 9 0 O y w m c X V v d D t T Z W N 0 a W 9 u M S 9 U N z I t Q 2 9 u Z G 9 z L 0 F 1 d G 9 S Z W 1 v d m V k Q 2 9 s d W 1 u c z E u e z I w M j Q g U G V y b W l 0 I C 8 g U G F y d G l h b C A v I E R l b W 8 g V m F s d W U s M j V 9 J n F 1 b 3 Q 7 L C Z x d W 9 0 O 1 N l Y 3 R p b 2 4 x L 1 Q 3 M i 1 D b 2 5 k b 3 M v Q X V 0 b 1 J l b W 9 2 Z W R D b 2 x 1 b W 5 z M S 5 7 M j A y N C B Q Z X J t a X Q g L y B Q Y X J 0 a W F s I C 8 g R G V t b y B W Y W x 1 Z S B S Z W F z b 2 4 s M j Z 9 J n F 1 b 3 Q 7 X S w m c X V v d D t D b 2 x 1 b W 5 D b 3 V u d C Z x d W 9 0 O z o y N y w m c X V v d D t L Z X l D b 2 x 1 b W 5 O Y W 1 l c y Z x d W 9 0 O z p b X S w m c X V v d D t D b 2 x 1 b W 5 J Z G V u d G l 0 a W V z J n F 1 b 3 Q 7 O l s m c X V v d D t T Z W N 0 a W 9 u M S 9 U N z I t Q 2 9 u Z G 9 z L 0 F 1 d G 9 S Z W 1 v d m V k Q 2 9 s d W 1 u c z E u e 0 t l e V B J T i w w f S Z x d W 9 0 O y w m c X V v d D t T Z W N 0 a W 9 u M S 9 U N z I t Q 2 9 u Z G 9 z L 0 F 1 d G 9 S Z W 1 v d m V k Q 2 9 s d W 1 u c z E u e 2 l h c 1 d v c m x k I F B J T n M s M X 0 m c X V v d D s s J n F 1 b 3 Q 7 U 2 V j d G l v b j E v V D c y L U N v b m R v c y 9 B d X R v U m V t b 3 Z l Z E N v b H V t b n M x L n t D b G F z c 2 V z L D J 9 J n F 1 b 3 Q 7 L C Z x d W 9 0 O 1 N l Y 3 R p b 2 4 x L 1 Q 3 M i 1 D b 2 5 k b 3 M v Q X V 0 b 1 J l b W 9 2 Z W R D b 2 x 1 b W 5 z M S 5 7 Q W R k c m V z c y w z f S Z x d W 9 0 O y w m c X V v d D t T Z W N 0 a W 9 u M S 9 U N z I t Q 2 9 u Z G 9 z L 0 F 1 d G 9 S Z W 1 v d m V k Q 2 9 s d W 1 u c z E u e 1 R h e C B E a X N 0 L D R 9 J n F 1 b 3 Q 7 L C Z x d W 9 0 O 1 N l Y 3 R p b 2 4 x L 1 Q 3 M i 1 D b 2 5 k b 3 M v Q X V 0 b 1 J l b W 9 2 Z W R D b 2 x 1 b W 5 z M S 5 7 V G 9 3 b i B S Z W d p b 2 4 s N X 0 m c X V v d D s s J n F 1 b 3 Q 7 U 2 V j d G l v b j E v V D c y L U N v b m R v c y 9 B d X R v U m V t b 3 Z l Z E N v b H V t b n M x L n t T d W J j b G F z c z I s N n 0 m c X V v d D s s J n F 1 b 3 Q 7 U 2 V j d G l v b j E v V D c y L U N v b m R v c y 9 B d X R v U m V t b 3 Z l Z E N v b H V t b n M x L n t Z Z W F y I E J 1 a W x 0 L D d 9 J n F 1 b 3 Q 7 L C Z x d W 9 0 O 1 N l Y 3 R p b 2 4 x L 1 Q 3 M i 1 D b 2 5 k b 3 M v Q X V 0 b 1 J l b W 9 2 Z W R D b 2 x 1 b W 5 z M S 5 7 U H J v c G V y d H k g V X N l L D h 9 J n F 1 b 3 Q 7 L C Z x d W 9 0 O 1 N l Y 3 R p b 2 4 x L 1 Q 3 M i 1 D b 2 5 k b 3 M v Q X V 0 b 1 J l b W 9 2 Z W R D b 2 x 1 b W 5 z M S 5 7 U G N 0 I E 9 3 b m V y I E l u d G V y Z X N 0 L D l 9 J n F 1 b 3 Q 7 L C Z x d W 9 0 O 1 N l Y 3 R p b 2 4 x L 1 Q 3 M i 1 D b 2 5 k b 3 M v Q X V 0 b 1 J l b W 9 2 Z W R D b 2 x 1 b W 5 z M S 5 7 Q m x k Z y B T R i w x M H 0 m c X V v d D s s J n F 1 b 3 Q 7 U 2 V j d G l v b j E v V D c y L U N v b m R v c y 9 B d X R v U m V t b 3 Z l Z E N v b H V t b n M x L n t J b n Z l c 3 R t Z W 5 0 I F J h d G l u Z y w x M X 0 m c X V v d D s s J n F 1 b 3 Q 7 U 2 V j d G l v b j E v V D c y L U N v b m R v c y 9 B d X R v U m V t b 3 Z l Z E N v b H V t b n M x L n t B Z G o g U m V u d C A k I C 8 g U 0 Y s M T J 9 J n F 1 b 3 Q 7 L C Z x d W 9 0 O 1 N l Y 3 R p b 2 4 x L 1 Q 3 M i 1 D b 2 5 k b 3 M v Q X V 0 b 1 J l b W 9 2 Z W R D b 2 x 1 b W 5 z M S 5 7 U E d J L D E z f S Z x d W 9 0 O y w m c X V v d D t T Z W N 0 a W 9 u M S 9 U N z I t Q 2 9 u Z G 9 z L 0 F 1 d G 9 S Z W 1 v d m V k Q 2 9 s d W 1 u c z E u e 1 Z h Y 2 F u Y 3 k g J S w x N H 0 m c X V v d D s s J n F 1 b 3 Q 7 U 2 V j d G l v b j E v V D c y L U N v b m R v c y 9 B d X R v U m V t b 3 Z l Z E N v b H V t b n M x L n t F R 0 k s M T V 9 J n F 1 b 3 Q 7 L C Z x d W 9 0 O 1 N l Y 3 R p b 2 4 x L 1 Q 3 M i 1 D b 2 5 k b 3 M v Q X V 0 b 1 J l b W 9 2 Z W R D b 2 x 1 b W 5 z M S 5 7 R X h w I C U s M T Z 9 J n F 1 b 3 Q 7 L C Z x d W 9 0 O 1 N l Y 3 R p b 2 4 x L 1 Q 3 M i 1 D b 2 5 k b 3 M v Q X V 0 b 1 J l b W 9 2 Z W R D b 2 x 1 b W 5 z M S 5 7 V G 9 0 Y W w g R X h w L D E 3 f S Z x d W 9 0 O y w m c X V v d D t T Z W N 0 a W 9 u M S 9 U N z I t Q 2 9 u Z G 9 z L 0 F 1 d G 9 S Z W 1 v d m V k Q 2 9 s d W 1 u c z E u e 0 5 P S S w x O H 0 m c X V v d D s s J n F 1 b 3 Q 7 U 2 V j d G l v b j E v V D c y L U N v b m R v c y 9 B d X R v U m V t b 3 Z l Z E N v b H V t b n M x L n t D Y X A g U m F 0 Z S w x O X 0 m c X V v d D s s J n F 1 b 3 Q 7 U 2 V j d G l v b j E v V D c y L U N v b m R v c y 9 B d X R v U m V t b 3 Z l Z E N v b H V t b n M x L n t G a W 5 h b C B N V i A v I F N G L D I w f S Z x d W 9 0 O y w m c X V v d D t T Z W N 0 a W 9 u M S 9 U N z I t Q 2 9 u Z G 9 z L 0 F 1 d G 9 S Z W 1 v d m V k Q 2 9 s d W 1 u c z E u e 0 F k Z G l 0 a W 9 u Y W w g T G F u Z C B B c m V h L D I x f S Z x d W 9 0 O y w m c X V v d D t T Z W N 0 a W 9 u M S 9 U N z I t Q 2 9 u Z G 9 z L 0 F 1 d G 9 S Z W 1 v d m V k Q 2 9 s d W 1 u c z E u e 1 R v d G F s I E x h b m Q g V m F s L D I y f S Z x d W 9 0 O y w m c X V v d D t T Z W N 0 a W 9 u M S 9 U N z I t Q 2 9 u Z G 9 z L 0 F 1 d G 9 S Z W 1 v d m V k Q 2 9 s d W 1 u c z E u e 0 F k Z G l 0 a W 9 u Y W w g T G F u Z C B W Y W x 1 Z S w y M 3 0 m c X V v d D s s J n F 1 b 3 Q 7 U 2 V j d G l v b j E v V D c y L U N v b m R v c y 9 B d X R v U m V t b 3 Z l Z E N v b H V t b n M x L n t G a W 5 h b C B N Y X J r Z X Q g V m F s d W U s M j R 9 J n F 1 b 3 Q 7 L C Z x d W 9 0 O 1 N l Y 3 R p b 2 4 x L 1 Q 3 M i 1 D b 2 5 k b 3 M v Q X V 0 b 1 J l b W 9 2 Z W R D b 2 x 1 b W 5 z M S 5 7 M j A y N C B Q Z X J t a X Q g L y B Q Y X J 0 a W F s I C 8 g R G V t b y B W Y W x 1 Z S w y N X 0 m c X V v d D s s J n F 1 b 3 Q 7 U 2 V j d G l v b j E v V D c y L U N v b m R v c y 9 B d X R v U m V t b 3 Z l Z E N v b H V t b n M x L n s y M D I 0 I F B l c m 1 p d C A v I F B h c n R p Y W w g L y B E Z W 1 v I F Z h b H V l I F J l Y X N v b i w y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Q 3 M i 1 D b 2 5 k b 3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y L U N v b m R v c y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M i 1 D b 2 5 k b 3 M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I t Q 2 9 u Z G 9 z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y L U N v b m R v c y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y L U N v b m R v c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M i 1 D b 2 5 k b 3 M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y L T U x N 3 M 8 L 0 l 0 Z W 1 Q Y X R o P j w v S X R l b U x v Y 2 F 0 a W 9 u P j x T d G F i b G V F b n R y a W V z P j x F b n R y e S B U e X B l P S J R d W V y e U l E I i B W Y W x 1 Z T 0 i c 2 N h O D U 3 Z j I z L T A y M m U t N G N k Y i 0 5 O G I w L T Q x Y W Z i M D E 5 Z T k w Y y I g L z 4 8 R W 5 0 c n k g V H l w Z T 0 i U X V l c n l H c m 9 1 c E l E I i B W Y W x 1 Z T 0 i c z h i M j E 5 Y W F h L W I w M m M t N D U z O C 0 4 N j U y L T g y N j N i N T E w Y W U 1 M C I g L z 4 8 R W 5 0 c n k g V H l w Z T 0 i R m l s b E V u Y W J s Z W Q i I F Z h b H V l P S J s M S I g L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Q 2 9 1 b n Q i I F Z h b H V l P S J s M j A 2 M i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N S I g L z 4 8 R W 5 0 c n k g V H l w Z T 0 i R m l s b E 9 i a m V j d F R 5 c G U i I F Z h b H V l P S J z V G F i b G U i I C 8 + P E V u d H J 5 I F R 5 c G U 9 I k Z p b G x U Y X J n Z X Q i I F Z h b H V l P S J z V D c y X z U x N 3 M i I C 8 + P E V u d H J 5 I F R 5 c G U 9 I k Z p b G x M Y X N 0 V X B k Y X R l Z C I g V m F s d W U 9 I m Q y M D I 0 L T A 4 L T M w V D E 1 O j U 3 O j A 3 L j g 4 M z g 4 N T B a I i A v P j x F b n R y e S B U e X B l P S J G a W x s Q 2 9 s d W 1 u V H l w Z X M i I F Z h b H V l P S J z Q U F B Q U F B Q U F C Z 0 F B Q U F B Q U J B T U V B d 1 F E Q U F B Q U F B Q T 0 i I C 8 + P E V u d H J 5 I F R 5 c G U 9 I k Z p b G x D b 2 x 1 b W 5 O Y W 1 l c y I g V m F s d W U 9 I n N b J n F 1 b 3 Q 7 S 2 V 5 U E l O J n F 1 b 3 Q 7 L C Z x d W 9 0 O 2 l h c 1 d v c m x k I F B J T n M m c X V v d D s s J n F 1 b 3 Q 7 Q 2 x h c 3 N l c y Z x d W 9 0 O y w m c X V v d D t B Z G R y Z X N z J n F 1 b 3 Q 7 L C Z x d W 9 0 O 1 R h e C B E a X N 0 J n F 1 b 3 Q 7 L C Z x d W 9 0 O 1 l l Y X I g Q n V p b H Q m c X V v d D s s J n F 1 b 3 Q 7 U H J v c G V y d H k g V X N l J n F 1 b 3 Q 7 L C Z x d W 9 0 O 0 x h b m Q g U 0 Y m c X V v d D s s J n F 1 b 3 Q 7 Q m x k Z y B T R i Z x d W 9 0 O y w m c X V v d D t J b n Z l c 3 R t Z W 5 0 I F J h d G l u Z y Z x d W 9 0 O y w m c X V v d D t B Z G o g U m V u d C A k I C 8 g U 0 Y m c X V v d D s s J n F 1 b 3 Q 7 U E d J J n F 1 b 3 Q 7 L C Z x d W 9 0 O 1 Z h Y 2 F u Y 3 k g J S Z x d W 9 0 O y w m c X V v d D t F R 0 k m c X V v d D s s J n F 1 b 3 Q 7 R X h w I C U m c X V v d D s s J n F 1 b 3 Q 7 T k 9 J J n F 1 b 3 Q 7 L C Z x d W 9 0 O 0 N h c C B S Y X R l J n F 1 b 3 Q 7 L C Z x d W 9 0 O 0 Z p b m F s I E 1 W I C 8 g U 0 Y m c X V v d D s s J n F 1 b 3 Q 7 Q W R k a X R p b 2 5 h b C B M Y W 5 k I E F y Z W E m c X V v d D s s J n F 1 b 3 Q 7 Q W R k a X R p b 2 5 h b C B M Y W 5 k I F Z h b H V l J n F 1 b 3 Q 7 L C Z x d W 9 0 O 0 Z p b m F s I E 1 h c m t l d C B W Y W x 1 Z S Z x d W 9 0 O y w m c X V v d D s y M D I 0 I F B l c m 1 p d C A v I F B h c n R p Y W w g L y B E Z W 1 v I F Z h b H V l J n F 1 b 3 Q 7 L C Z x d W 9 0 O z I w M j Q g U G V y b W l 0 I C 8 g U G F y d G l h b C A v I E R l b W 8 g V m F s d W U g U m V h c 2 9 u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D c y L T U x N 3 M v Q X V 0 b 1 J l b W 9 2 Z W R D b 2 x 1 b W 5 z M S 5 7 S 2 V 5 U E l O L D B 9 J n F 1 b 3 Q 7 L C Z x d W 9 0 O 1 N l Y 3 R p b 2 4 x L 1 Q 3 M i 0 1 M T d z L 0 F 1 d G 9 S Z W 1 v d m V k Q 2 9 s d W 1 u c z E u e 2 l h c 1 d v c m x k I F B J T n M s M X 0 m c X V v d D s s J n F 1 b 3 Q 7 U 2 V j d G l v b j E v V D c y L T U x N 3 M v Q X V 0 b 1 J l b W 9 2 Z W R D b 2 x 1 b W 5 z M S 5 7 Q 2 x h c 3 N l c y w y f S Z x d W 9 0 O y w m c X V v d D t T Z W N 0 a W 9 u M S 9 U N z I t N T E 3 c y 9 B d X R v U m V t b 3 Z l Z E N v b H V t b n M x L n t B Z G R y Z X N z L D N 9 J n F 1 b 3 Q 7 L C Z x d W 9 0 O 1 N l Y 3 R p b 2 4 x L 1 Q 3 M i 0 1 M T d z L 0 F 1 d G 9 S Z W 1 v d m V k Q 2 9 s d W 1 u c z E u e 1 R h e C B E a X N 0 L D R 9 J n F 1 b 3 Q 7 L C Z x d W 9 0 O 1 N l Y 3 R p b 2 4 x L 1 Q 3 M i 0 1 M T d z L 0 F 1 d G 9 S Z W 1 v d m V k Q 2 9 s d W 1 u c z E u e 1 l l Y X I g Q n V p b H Q s N X 0 m c X V v d D s s J n F 1 b 3 Q 7 U 2 V j d G l v b j E v V D c y L T U x N 3 M v Q X V 0 b 1 J l b W 9 2 Z W R D b 2 x 1 b W 5 z M S 5 7 U H J v c G V y d H k g V X N l L D Z 9 J n F 1 b 3 Q 7 L C Z x d W 9 0 O 1 N l Y 3 R p b 2 4 x L 1 Q 3 M i 0 1 M T d z L 0 F 1 d G 9 S Z W 1 v d m V k Q 2 9 s d W 1 u c z E u e 0 x h b m Q g U 0 Y s N 3 0 m c X V v d D s s J n F 1 b 3 Q 7 U 2 V j d G l v b j E v V D c y L T U x N 3 M v Q X V 0 b 1 J l b W 9 2 Z W R D b 2 x 1 b W 5 z M S 5 7 Q m x k Z y B T R i w 4 f S Z x d W 9 0 O y w m c X V v d D t T Z W N 0 a W 9 u M S 9 U N z I t N T E 3 c y 9 B d X R v U m V t b 3 Z l Z E N v b H V t b n M x L n t J b n Z l c 3 R t Z W 5 0 I F J h d G l u Z y w 5 f S Z x d W 9 0 O y w m c X V v d D t T Z W N 0 a W 9 u M S 9 U N z I t N T E 3 c y 9 B d X R v U m V t b 3 Z l Z E N v b H V t b n M x L n t B Z G o g U m V u d C A k I C 8 g U 0 Y s M T B 9 J n F 1 b 3 Q 7 L C Z x d W 9 0 O 1 N l Y 3 R p b 2 4 x L 1 Q 3 M i 0 1 M T d z L 0 F 1 d G 9 S Z W 1 v d m V k Q 2 9 s d W 1 u c z E u e 1 B H S S w x M X 0 m c X V v d D s s J n F 1 b 3 Q 7 U 2 V j d G l v b j E v V D c y L T U x N 3 M v Q X V 0 b 1 J l b W 9 2 Z W R D b 2 x 1 b W 5 z M S 5 7 V m F j Y W 5 j e S A l L D E y f S Z x d W 9 0 O y w m c X V v d D t T Z W N 0 a W 9 u M S 9 U N z I t N T E 3 c y 9 B d X R v U m V t b 3 Z l Z E N v b H V t b n M x L n t F R 0 k s M T N 9 J n F 1 b 3 Q 7 L C Z x d W 9 0 O 1 N l Y 3 R p b 2 4 x L 1 Q 3 M i 0 1 M T d z L 0 F 1 d G 9 S Z W 1 v d m V k Q 2 9 s d W 1 u c z E u e 0 V 4 c C A l L D E 0 f S Z x d W 9 0 O y w m c X V v d D t T Z W N 0 a W 9 u M S 9 U N z I t N T E 3 c y 9 B d X R v U m V t b 3 Z l Z E N v b H V t b n M x L n t O T 0 k s M T V 9 J n F 1 b 3 Q 7 L C Z x d W 9 0 O 1 N l Y 3 R p b 2 4 x L 1 Q 3 M i 0 1 M T d z L 0 F 1 d G 9 S Z W 1 v d m V k Q 2 9 s d W 1 u c z E u e 0 N h c C B S Y X R l L D E 2 f S Z x d W 9 0 O y w m c X V v d D t T Z W N 0 a W 9 u M S 9 U N z I t N T E 3 c y 9 B d X R v U m V t b 3 Z l Z E N v b H V t b n M x L n t G a W 5 h b C B N V i A v I F N G L D E 3 f S Z x d W 9 0 O y w m c X V v d D t T Z W N 0 a W 9 u M S 9 U N z I t N T E 3 c y 9 B d X R v U m V t b 3 Z l Z E N v b H V t b n M x L n t B Z G R p d G l v b m F s I E x h b m Q g Q X J l Y S w x O H 0 m c X V v d D s s J n F 1 b 3 Q 7 U 2 V j d G l v b j E v V D c y L T U x N 3 M v Q X V 0 b 1 J l b W 9 2 Z W R D b 2 x 1 b W 5 z M S 5 7 Q W R k a X R p b 2 5 h b C B M Y W 5 k I F Z h b H V l L D E 5 f S Z x d W 9 0 O y w m c X V v d D t T Z W N 0 a W 9 u M S 9 U N z I t N T E 3 c y 9 B d X R v U m V t b 3 Z l Z E N v b H V t b n M x L n t G a W 5 h b C B N Y X J r Z X Q g V m F s d W U s M j B 9 J n F 1 b 3 Q 7 L C Z x d W 9 0 O 1 N l Y 3 R p b 2 4 x L 1 Q 3 M i 0 1 M T d z L 0 F 1 d G 9 S Z W 1 v d m V k Q 2 9 s d W 1 u c z E u e z I w M j Q g U G V y b W l 0 I C 8 g U G F y d G l h b C A v I E R l b W 8 g V m F s d W U s M j F 9 J n F 1 b 3 Q 7 L C Z x d W 9 0 O 1 N l Y 3 R p b 2 4 x L 1 Q 3 M i 0 1 M T d z L 0 F 1 d G 9 S Z W 1 v d m V k Q 2 9 s d W 1 u c z E u e z I w M j Q g U G V y b W l 0 I C 8 g U G F y d G l h b C A v I E R l b W 8 g V m F s d W U g U m V h c 2 9 u L D I y f S Z x d W 9 0 O 1 0 s J n F 1 b 3 Q 7 Q 2 9 s d W 1 u Q 2 9 1 b n Q m c X V v d D s 6 M j M s J n F 1 b 3 Q 7 S 2 V 5 Q 2 9 s d W 1 u T m F t Z X M m c X V v d D s 6 W 1 0 s J n F 1 b 3 Q 7 Q 2 9 s d W 1 u S W R l b n R p d G l l c y Z x d W 9 0 O z p b J n F 1 b 3 Q 7 U 2 V j d G l v b j E v V D c y L T U x N 3 M v Q X V 0 b 1 J l b W 9 2 Z W R D b 2 x 1 b W 5 z M S 5 7 S 2 V 5 U E l O L D B 9 J n F 1 b 3 Q 7 L C Z x d W 9 0 O 1 N l Y 3 R p b 2 4 x L 1 Q 3 M i 0 1 M T d z L 0 F 1 d G 9 S Z W 1 v d m V k Q 2 9 s d W 1 u c z E u e 2 l h c 1 d v c m x k I F B J T n M s M X 0 m c X V v d D s s J n F 1 b 3 Q 7 U 2 V j d G l v b j E v V D c y L T U x N 3 M v Q X V 0 b 1 J l b W 9 2 Z W R D b 2 x 1 b W 5 z M S 5 7 Q 2 x h c 3 N l c y w y f S Z x d W 9 0 O y w m c X V v d D t T Z W N 0 a W 9 u M S 9 U N z I t N T E 3 c y 9 B d X R v U m V t b 3 Z l Z E N v b H V t b n M x L n t B Z G R y Z X N z L D N 9 J n F 1 b 3 Q 7 L C Z x d W 9 0 O 1 N l Y 3 R p b 2 4 x L 1 Q 3 M i 0 1 M T d z L 0 F 1 d G 9 S Z W 1 v d m V k Q 2 9 s d W 1 u c z E u e 1 R h e C B E a X N 0 L D R 9 J n F 1 b 3 Q 7 L C Z x d W 9 0 O 1 N l Y 3 R p b 2 4 x L 1 Q 3 M i 0 1 M T d z L 0 F 1 d G 9 S Z W 1 v d m V k Q 2 9 s d W 1 u c z E u e 1 l l Y X I g Q n V p b H Q s N X 0 m c X V v d D s s J n F 1 b 3 Q 7 U 2 V j d G l v b j E v V D c y L T U x N 3 M v Q X V 0 b 1 J l b W 9 2 Z W R D b 2 x 1 b W 5 z M S 5 7 U H J v c G V y d H k g V X N l L D Z 9 J n F 1 b 3 Q 7 L C Z x d W 9 0 O 1 N l Y 3 R p b 2 4 x L 1 Q 3 M i 0 1 M T d z L 0 F 1 d G 9 S Z W 1 v d m V k Q 2 9 s d W 1 u c z E u e 0 x h b m Q g U 0 Y s N 3 0 m c X V v d D s s J n F 1 b 3 Q 7 U 2 V j d G l v b j E v V D c y L T U x N 3 M v Q X V 0 b 1 J l b W 9 2 Z W R D b 2 x 1 b W 5 z M S 5 7 Q m x k Z y B T R i w 4 f S Z x d W 9 0 O y w m c X V v d D t T Z W N 0 a W 9 u M S 9 U N z I t N T E 3 c y 9 B d X R v U m V t b 3 Z l Z E N v b H V t b n M x L n t J b n Z l c 3 R t Z W 5 0 I F J h d G l u Z y w 5 f S Z x d W 9 0 O y w m c X V v d D t T Z W N 0 a W 9 u M S 9 U N z I t N T E 3 c y 9 B d X R v U m V t b 3 Z l Z E N v b H V t b n M x L n t B Z G o g U m V u d C A k I C 8 g U 0 Y s M T B 9 J n F 1 b 3 Q 7 L C Z x d W 9 0 O 1 N l Y 3 R p b 2 4 x L 1 Q 3 M i 0 1 M T d z L 0 F 1 d G 9 S Z W 1 v d m V k Q 2 9 s d W 1 u c z E u e 1 B H S S w x M X 0 m c X V v d D s s J n F 1 b 3 Q 7 U 2 V j d G l v b j E v V D c y L T U x N 3 M v Q X V 0 b 1 J l b W 9 2 Z W R D b 2 x 1 b W 5 z M S 5 7 V m F j Y W 5 j e S A l L D E y f S Z x d W 9 0 O y w m c X V v d D t T Z W N 0 a W 9 u M S 9 U N z I t N T E 3 c y 9 B d X R v U m V t b 3 Z l Z E N v b H V t b n M x L n t F R 0 k s M T N 9 J n F 1 b 3 Q 7 L C Z x d W 9 0 O 1 N l Y 3 R p b 2 4 x L 1 Q 3 M i 0 1 M T d z L 0 F 1 d G 9 S Z W 1 v d m V k Q 2 9 s d W 1 u c z E u e 0 V 4 c C A l L D E 0 f S Z x d W 9 0 O y w m c X V v d D t T Z W N 0 a W 9 u M S 9 U N z I t N T E 3 c y 9 B d X R v U m V t b 3 Z l Z E N v b H V t b n M x L n t O T 0 k s M T V 9 J n F 1 b 3 Q 7 L C Z x d W 9 0 O 1 N l Y 3 R p b 2 4 x L 1 Q 3 M i 0 1 M T d z L 0 F 1 d G 9 S Z W 1 v d m V k Q 2 9 s d W 1 u c z E u e 0 N h c C B S Y X R l L D E 2 f S Z x d W 9 0 O y w m c X V v d D t T Z W N 0 a W 9 u M S 9 U N z I t N T E 3 c y 9 B d X R v U m V t b 3 Z l Z E N v b H V t b n M x L n t G a W 5 h b C B N V i A v I F N G L D E 3 f S Z x d W 9 0 O y w m c X V v d D t T Z W N 0 a W 9 u M S 9 U N z I t N T E 3 c y 9 B d X R v U m V t b 3 Z l Z E N v b H V t b n M x L n t B Z G R p d G l v b m F s I E x h b m Q g Q X J l Y S w x O H 0 m c X V v d D s s J n F 1 b 3 Q 7 U 2 V j d G l v b j E v V D c y L T U x N 3 M v Q X V 0 b 1 J l b W 9 2 Z W R D b 2 x 1 b W 5 z M S 5 7 Q W R k a X R p b 2 5 h b C B M Y W 5 k I F Z h b H V l L D E 5 f S Z x d W 9 0 O y w m c X V v d D t T Z W N 0 a W 9 u M S 9 U N z I t N T E 3 c y 9 B d X R v U m V t b 3 Z l Z E N v b H V t b n M x L n t G a W 5 h b C B N Y X J r Z X Q g V m F s d W U s M j B 9 J n F 1 b 3 Q 7 L C Z x d W 9 0 O 1 N l Y 3 R p b 2 4 x L 1 Q 3 M i 0 1 M T d z L 0 F 1 d G 9 S Z W 1 v d m V k Q 2 9 s d W 1 u c z E u e z I w M j Q g U G V y b W l 0 I C 8 g U G F y d G l h b C A v I E R l b W 8 g V m F s d W U s M j F 9 J n F 1 b 3 Q 7 L C Z x d W 9 0 O 1 N l Y 3 R p b 2 4 x L 1 Q 3 M i 0 1 M T d z L 0 F 1 d G 9 S Z W 1 v d m V k Q 2 9 s d W 1 u c z E u e z I w M j Q g U G V y b W l 0 I C 8 g U G F y d G l h b C A v I E R l b W 8 g V m F s d W U g U m V h c 2 9 u L D I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D c y L T U x N 3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y L T U x N 3 M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M i 0 1 M T d z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y L T U x N 3 M v S W 5 z Z X J 0 Z W Q l M j B U Z X h 0 J T I w Q W Z 0 Z X I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I t N T E 3 c y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M i 0 1 M T d z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I t N T E 3 c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M i 1 I b 3 R l b H M 8 L 0 l 0 Z W 1 Q Y X R o P j w v S X R l b U x v Y 2 F 0 a W 9 u P j x T d G F i b G V F b n R y a W V z P j x F b n R y e S B U e X B l P S J R d W V y e U l E I i B W Y W x 1 Z T 0 i c 2 I 4 M m Q 4 Z m Q x L T F l Y 2 U t N G E 3 Z C 0 4 Y T c y L T g x Y z A y N D Y y Z W Y 2 Y i I g L z 4 8 R W 5 0 c n k g V H l w Z T 0 i U X V l c n l H c m 9 1 c E l E I i B W Y W x 1 Z T 0 i c z h i M j E 5 Y W F h L W I w M m M t N D U z O C 0 4 N j U y L T g y N j N i N T E w Y W U 1 M C I g L z 4 8 R W 5 0 c n k g V H l w Z T 0 i R m l s b E V u Y W J s Z W Q i I F Z h b H V l P S J s M S I g L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1 Q 3 M l 9 I b 3 R l b H M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G a W x s T G F z d F V w Z G F 0 Z W Q i I F Z h b H V l P S J k M j A y N C 0 w O C 0 z M F Q x N T o 1 N z o y M i 4 5 M j M 2 M D k x W i I g L z 4 8 R W 5 0 c n k g V H l w Z T 0 i R m l s b E N v b H V t b l R 5 c G V z I i B W Y W x 1 Z T 0 i c 0 F B Q U F B Q U F G Q U F Z Q U F B Q U F B Q V F E Q X d N R U F B T U F B Q T 0 9 I i A v P j x F b n R y e S B U e X B l P S J G a W x s T 2 J q Z W N 0 V H l w Z S I g V m F s d W U 9 I n N U Y W J s Z S I g L z 4 8 R W 5 0 c n k g V H l w Z T 0 i R m l s b E V y c m 9 y Q 2 9 1 b n Q i I F Z h b H V l P S J s M C I g L z 4 8 R W 5 0 c n k g V H l w Z T 0 i R m l s b E N v b H V t b k 5 h b W V z I i B W Y W x 1 Z T 0 i c 1 s m c X V v d D t L Z X l Q S U 4 m c X V v d D s s J n F 1 b 3 Q 7 a W F z V 2 9 y b G Q g U E l O c y Z x d W 9 0 O y w m c X V v d D t D b G F z c 2 V z J n F 1 b 3 Q 7 L C Z x d W 9 0 O 0 F k Z H J l c 3 M m c X V v d D s s J n F 1 b 3 Q 7 V G F 4 I E R p c 3 Q m c X V v d D s s J n F 1 b 3 Q 7 W W V h c i B C d W l s d C Z x d W 9 0 O y w m c X V v d D t Q c m 9 w Z X J 0 e S B E Z X N j c m l w d G l v b i Z x d W 9 0 O y w m c X V v d D t Q c m 9 w Z X J 0 e S B V c 2 U m c X V v d D s s J n F 1 b 3 Q 7 T G F u Z C B T R i Z x d W 9 0 O y w m c X V v d D t C b G R n I F N G J n F 1 b 3 Q 7 L C Z x d W 9 0 O y M g b 2 Y g U m 9 v b X M m c X V v d D s s J n F 1 b 3 Q 7 Q 2 F 0 Z W d v c n k m c X V v d D s s J n F 1 b 3 Q 7 Q X Z n I E R h a W x 5 I F J h d G U m c X V v d D s s J n F 1 b 3 Q 7 T 2 N j L i A l J n F 1 b 3 Q 7 L C Z x d W 9 0 O 1 J l d i B Q Y X I m c X V v d D s s J n F 1 b 3 Q 7 V G 9 0 Y W w g U m V 2 J n F 1 b 3 Q 7 L C Z x d W 9 0 O 0 V C S V R E Q S A v I E 5 P S S Z x d W 9 0 O y w m c X V v d D t D Y X A g U m F 0 Z S Z x d W 9 0 O y w m c X V v d D t G a W 5 h b C B N Y X J r Z X Q g V m F s d W U m c X V v d D s s J n F 1 b 3 Q 7 R m l u Y W w g T V Y g L y B L Z X k m c X V v d D s s J n F 1 b 3 Q 7 M j A y N C B Q Z X J t a X Q g L y B Q Y X J 0 a W F s I C 8 g R G V t b y B W Y W x 1 Z S Z x d W 9 0 O y w m c X V v d D s y M D I 0 I F B l c m 1 p d C A v I F B h c n R p Y W w g L y B E Z W 1 v I F Z h b H V l I F J l Y X N v b i Z x d W 9 0 O 1 0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R m l s b E N v d W 5 0 I i B W Y W x 1 Z T 0 i b D E 2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I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N z I t S G 9 0 Z W x z L 0 F 1 d G 9 S Z W 1 v d m V k Q 2 9 s d W 1 u c z E u e 0 t l e V B J T i w w f S Z x d W 9 0 O y w m c X V v d D t T Z W N 0 a W 9 u M S 9 U N z I t S G 9 0 Z W x z L 0 F 1 d G 9 S Z W 1 v d m V k Q 2 9 s d W 1 u c z E u e 2 l h c 1 d v c m x k I F B J T n M s M X 0 m c X V v d D s s J n F 1 b 3 Q 7 U 2 V j d G l v b j E v V D c y L U h v d G V s c y 9 B d X R v U m V t b 3 Z l Z E N v b H V t b n M x L n t D b G F z c 2 V z L D J 9 J n F 1 b 3 Q 7 L C Z x d W 9 0 O 1 N l Y 3 R p b 2 4 x L 1 Q 3 M i 1 I b 3 R l b H M v Q X V 0 b 1 J l b W 9 2 Z W R D b 2 x 1 b W 5 z M S 5 7 Q W R k c m V z c y w z f S Z x d W 9 0 O y w m c X V v d D t T Z W N 0 a W 9 u M S 9 U N z I t S G 9 0 Z W x z L 0 F 1 d G 9 S Z W 1 v d m V k Q 2 9 s d W 1 u c z E u e 1 R h e C B E a X N 0 L D R 9 J n F 1 b 3 Q 7 L C Z x d W 9 0 O 1 N l Y 3 R p b 2 4 x L 1 Q 3 M i 1 I b 3 R l b H M v Q X V 0 b 1 J l b W 9 2 Z W R D b 2 x 1 b W 5 z M S 5 7 W W V h c i B C d W l s d C w 1 f S Z x d W 9 0 O y w m c X V v d D t T Z W N 0 a W 9 u M S 9 U N z I t S G 9 0 Z W x z L 0 F 1 d G 9 S Z W 1 v d m V k Q 2 9 s d W 1 u c z E u e 1 B y b 3 B l c n R 5 I E R l c 2 N y a X B 0 a W 9 u L D Z 9 J n F 1 b 3 Q 7 L C Z x d W 9 0 O 1 N l Y 3 R p b 2 4 x L 1 Q 3 M i 1 I b 3 R l b H M v Q X V 0 b 1 J l b W 9 2 Z W R D b 2 x 1 b W 5 z M S 5 7 U H J v c G V y d H k g V X N l L D d 9 J n F 1 b 3 Q 7 L C Z x d W 9 0 O 1 N l Y 3 R p b 2 4 x L 1 Q 3 M i 1 I b 3 R l b H M v Q X V 0 b 1 J l b W 9 2 Z W R D b 2 x 1 b W 5 z M S 5 7 T G F u Z C B T R i w 4 f S Z x d W 9 0 O y w m c X V v d D t T Z W N 0 a W 9 u M S 9 U N z I t S G 9 0 Z W x z L 0 F 1 d G 9 S Z W 1 v d m V k Q 2 9 s d W 1 u c z E u e 0 J s Z G c g U 0 Y s O X 0 m c X V v d D s s J n F 1 b 3 Q 7 U 2 V j d G l v b j E v V D c y L U h v d G V s c y 9 B d X R v U m V t b 3 Z l Z E N v b H V t b n M x L n s j I G 9 m I F J v b 2 1 z L D E w f S Z x d W 9 0 O y w m c X V v d D t T Z W N 0 a W 9 u M S 9 U N z I t S G 9 0 Z W x z L 0 F 1 d G 9 S Z W 1 v d m V k Q 2 9 s d W 1 u c z E u e 0 N h d G V n b 3 J 5 L D E x f S Z x d W 9 0 O y w m c X V v d D t T Z W N 0 a W 9 u M S 9 U N z I t S G 9 0 Z W x z L 0 F 1 d G 9 S Z W 1 v d m V k Q 2 9 s d W 1 u c z E u e 0 F 2 Z y B E Y W l s e S B S Y X R l L D E y f S Z x d W 9 0 O y w m c X V v d D t T Z W N 0 a W 9 u M S 9 U N z I t S G 9 0 Z W x z L 0 F 1 d G 9 S Z W 1 v d m V k Q 2 9 s d W 1 u c z E u e 0 9 j Y y 4 g J S w x M 3 0 m c X V v d D s s J n F 1 b 3 Q 7 U 2 V j d G l v b j E v V D c y L U h v d G V s c y 9 B d X R v U m V t b 3 Z l Z E N v b H V t b n M x L n t S Z X Y g U G F y L D E 0 f S Z x d W 9 0 O y w m c X V v d D t T Z W N 0 a W 9 u M S 9 U N z I t S G 9 0 Z W x z L 0 F 1 d G 9 S Z W 1 v d m V k Q 2 9 s d W 1 u c z E u e 1 R v d G F s I F J l d i w x N X 0 m c X V v d D s s J n F 1 b 3 Q 7 U 2 V j d G l v b j E v V D c y L U h v d G V s c y 9 B d X R v U m V t b 3 Z l Z E N v b H V t b n M x L n t F Q k l U R E E g L y B O T 0 k s M T Z 9 J n F 1 b 3 Q 7 L C Z x d W 9 0 O 1 N l Y 3 R p b 2 4 x L 1 Q 3 M i 1 I b 3 R l b H M v Q X V 0 b 1 J l b W 9 2 Z W R D b 2 x 1 b W 5 z M S 5 7 Q 2 F w I F J h d G U s M T d 9 J n F 1 b 3 Q 7 L C Z x d W 9 0 O 1 N l Y 3 R p b 2 4 x L 1 Q 3 M i 1 I b 3 R l b H M v Q X V 0 b 1 J l b W 9 2 Z W R D b 2 x 1 b W 5 z M S 5 7 R m l u Y W w g T W F y a 2 V 0 I F Z h b H V l L D E 4 f S Z x d W 9 0 O y w m c X V v d D t T Z W N 0 a W 9 u M S 9 U N z I t S G 9 0 Z W x z L 0 F 1 d G 9 S Z W 1 v d m V k Q 2 9 s d W 1 u c z E u e 0 Z p b m F s I E 1 W I C 8 g S 2 V 5 L D E 5 f S Z x d W 9 0 O y w m c X V v d D t T Z W N 0 a W 9 u M S 9 U N z I t S G 9 0 Z W x z L 0 F 1 d G 9 S Z W 1 v d m V k Q 2 9 s d W 1 u c z E u e z I w M j Q g U G V y b W l 0 I C 8 g U G F y d G l h b C A v I E R l b W 8 g V m F s d W U s M j B 9 J n F 1 b 3 Q 7 L C Z x d W 9 0 O 1 N l Y 3 R p b 2 4 x L 1 Q 3 M i 1 I b 3 R l b H M v Q X V 0 b 1 J l b W 9 2 Z W R D b 2 x 1 b W 5 z M S 5 7 M j A y N C B Q Z X J t a X Q g L y B Q Y X J 0 a W F s I C 8 g R G V t b y B W Y W x 1 Z S B S Z W F z b 2 4 s M j F 9 J n F 1 b 3 Q 7 X S w m c X V v d D t D b 2 x 1 b W 5 D b 3 V u d C Z x d W 9 0 O z o y M i w m c X V v d D t L Z X l D b 2 x 1 b W 5 O Y W 1 l c y Z x d W 9 0 O z p b X S w m c X V v d D t D b 2 x 1 b W 5 J Z G V u d G l 0 a W V z J n F 1 b 3 Q 7 O l s m c X V v d D t T Z W N 0 a W 9 u M S 9 U N z I t S G 9 0 Z W x z L 0 F 1 d G 9 S Z W 1 v d m V k Q 2 9 s d W 1 u c z E u e 0 t l e V B J T i w w f S Z x d W 9 0 O y w m c X V v d D t T Z W N 0 a W 9 u M S 9 U N z I t S G 9 0 Z W x z L 0 F 1 d G 9 S Z W 1 v d m V k Q 2 9 s d W 1 u c z E u e 2 l h c 1 d v c m x k I F B J T n M s M X 0 m c X V v d D s s J n F 1 b 3 Q 7 U 2 V j d G l v b j E v V D c y L U h v d G V s c y 9 B d X R v U m V t b 3 Z l Z E N v b H V t b n M x L n t D b G F z c 2 V z L D J 9 J n F 1 b 3 Q 7 L C Z x d W 9 0 O 1 N l Y 3 R p b 2 4 x L 1 Q 3 M i 1 I b 3 R l b H M v Q X V 0 b 1 J l b W 9 2 Z W R D b 2 x 1 b W 5 z M S 5 7 Q W R k c m V z c y w z f S Z x d W 9 0 O y w m c X V v d D t T Z W N 0 a W 9 u M S 9 U N z I t S G 9 0 Z W x z L 0 F 1 d G 9 S Z W 1 v d m V k Q 2 9 s d W 1 u c z E u e 1 R h e C B E a X N 0 L D R 9 J n F 1 b 3 Q 7 L C Z x d W 9 0 O 1 N l Y 3 R p b 2 4 x L 1 Q 3 M i 1 I b 3 R l b H M v Q X V 0 b 1 J l b W 9 2 Z W R D b 2 x 1 b W 5 z M S 5 7 W W V h c i B C d W l s d C w 1 f S Z x d W 9 0 O y w m c X V v d D t T Z W N 0 a W 9 u M S 9 U N z I t S G 9 0 Z W x z L 0 F 1 d G 9 S Z W 1 v d m V k Q 2 9 s d W 1 u c z E u e 1 B y b 3 B l c n R 5 I E R l c 2 N y a X B 0 a W 9 u L D Z 9 J n F 1 b 3 Q 7 L C Z x d W 9 0 O 1 N l Y 3 R p b 2 4 x L 1 Q 3 M i 1 I b 3 R l b H M v Q X V 0 b 1 J l b W 9 2 Z W R D b 2 x 1 b W 5 z M S 5 7 U H J v c G V y d H k g V X N l L D d 9 J n F 1 b 3 Q 7 L C Z x d W 9 0 O 1 N l Y 3 R p b 2 4 x L 1 Q 3 M i 1 I b 3 R l b H M v Q X V 0 b 1 J l b W 9 2 Z W R D b 2 x 1 b W 5 z M S 5 7 T G F u Z C B T R i w 4 f S Z x d W 9 0 O y w m c X V v d D t T Z W N 0 a W 9 u M S 9 U N z I t S G 9 0 Z W x z L 0 F 1 d G 9 S Z W 1 v d m V k Q 2 9 s d W 1 u c z E u e 0 J s Z G c g U 0 Y s O X 0 m c X V v d D s s J n F 1 b 3 Q 7 U 2 V j d G l v b j E v V D c y L U h v d G V s c y 9 B d X R v U m V t b 3 Z l Z E N v b H V t b n M x L n s j I G 9 m I F J v b 2 1 z L D E w f S Z x d W 9 0 O y w m c X V v d D t T Z W N 0 a W 9 u M S 9 U N z I t S G 9 0 Z W x z L 0 F 1 d G 9 S Z W 1 v d m V k Q 2 9 s d W 1 u c z E u e 0 N h d G V n b 3 J 5 L D E x f S Z x d W 9 0 O y w m c X V v d D t T Z W N 0 a W 9 u M S 9 U N z I t S G 9 0 Z W x z L 0 F 1 d G 9 S Z W 1 v d m V k Q 2 9 s d W 1 u c z E u e 0 F 2 Z y B E Y W l s e S B S Y X R l L D E y f S Z x d W 9 0 O y w m c X V v d D t T Z W N 0 a W 9 u M S 9 U N z I t S G 9 0 Z W x z L 0 F 1 d G 9 S Z W 1 v d m V k Q 2 9 s d W 1 u c z E u e 0 9 j Y y 4 g J S w x M 3 0 m c X V v d D s s J n F 1 b 3 Q 7 U 2 V j d G l v b j E v V D c y L U h v d G V s c y 9 B d X R v U m V t b 3 Z l Z E N v b H V t b n M x L n t S Z X Y g U G F y L D E 0 f S Z x d W 9 0 O y w m c X V v d D t T Z W N 0 a W 9 u M S 9 U N z I t S G 9 0 Z W x z L 0 F 1 d G 9 S Z W 1 v d m V k Q 2 9 s d W 1 u c z E u e 1 R v d G F s I F J l d i w x N X 0 m c X V v d D s s J n F 1 b 3 Q 7 U 2 V j d G l v b j E v V D c y L U h v d G V s c y 9 B d X R v U m V t b 3 Z l Z E N v b H V t b n M x L n t F Q k l U R E E g L y B O T 0 k s M T Z 9 J n F 1 b 3 Q 7 L C Z x d W 9 0 O 1 N l Y 3 R p b 2 4 x L 1 Q 3 M i 1 I b 3 R l b H M v Q X V 0 b 1 J l b W 9 2 Z W R D b 2 x 1 b W 5 z M S 5 7 Q 2 F w I F J h d G U s M T d 9 J n F 1 b 3 Q 7 L C Z x d W 9 0 O 1 N l Y 3 R p b 2 4 x L 1 Q 3 M i 1 I b 3 R l b H M v Q X V 0 b 1 J l b W 9 2 Z W R D b 2 x 1 b W 5 z M S 5 7 R m l u Y W w g T W F y a 2 V 0 I F Z h b H V l L D E 4 f S Z x d W 9 0 O y w m c X V v d D t T Z W N 0 a W 9 u M S 9 U N z I t S G 9 0 Z W x z L 0 F 1 d G 9 S Z W 1 v d m V k Q 2 9 s d W 1 u c z E u e 0 Z p b m F s I E 1 W I C 8 g S 2 V 5 L D E 5 f S Z x d W 9 0 O y w m c X V v d D t T Z W N 0 a W 9 u M S 9 U N z I t S G 9 0 Z W x z L 0 F 1 d G 9 S Z W 1 v d m V k Q 2 9 s d W 1 u c z E u e z I w M j Q g U G V y b W l 0 I C 8 g U G F y d G l h b C A v I E R l b W 8 g V m F s d W U s M j B 9 J n F 1 b 3 Q 7 L C Z x d W 9 0 O 1 N l Y 3 R p b 2 4 x L 1 Q 3 M i 1 I b 3 R l b H M v Q X V 0 b 1 J l b W 9 2 Z W R D b 2 x 1 b W 5 z M S 5 7 M j A y N C B Q Z X J t a X Q g L y B Q Y X J 0 a W F s I C 8 g R G V t b y B W Y W x 1 Z S B S Z W F z b 2 4 s M j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N z I t S G 9 0 Z W x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M i 1 I b 3 R l b H M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M i 1 I b 3 R l b H M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I t S G 9 0 Z W x z L 0 l u c 2 V y d G V k J T I w V G V 4 d C U y M E F m d G V y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y L U h v d G V s c y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M i 1 I b 3 R l b H M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M i 1 I b 3 R l b H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I t S G 9 0 Z W x z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I t S G 9 0 Z W x z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M i 1 I b 3 R l b H M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I t S G 9 0 Z W x z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y L U h v d G V s c y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I t U 3 B l Y 2 l h b H M 8 L 0 l 0 Z W 1 Q Y X R o P j w v S X R l b U x v Y 2 F 0 a W 9 u P j x T d G F i b G V F b n R y a W V z P j x F b n R y e S B U e X B l P S J R d W V y e U l E I i B W Y W x 1 Z T 0 i c z R k N m Z m Z m F j L W J h Z j g t N D h k M S 1 i O T Z h L T V l Y z R i M z k 3 Y W I 5 M S I g L z 4 8 R W 5 0 c n k g V H l w Z T 0 i U X V l c n l H c m 9 1 c E l E I i B W Y W x 1 Z T 0 i c z h i M j E 5 Y W F h L W I w M m M t N D U z O C 0 4 N j U y L T g y N j N i N T E w Y W U 1 M C I g L z 4 8 R W 5 0 c n k g V H l w Z T 0 i R m l s b E V u Y W J s Z W Q i I F Z h b H V l P S J s M S I g L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1 Q 3 M l 9 T c G V j a W F s c y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G a W x s T G F z d F V w Z G F 0 Z W Q i I F Z h b H V l P S J k M j A y N C 0 w O C 0 z M F Q x N T o 1 N z o 0 N y 4 x M z I 2 O T U 0 W i I g L z 4 8 R W 5 0 c n k g V H l w Z T 0 i R m l s b F R h c m d l d E 5 h b W V D d X N 0 b 2 1 p e m V k I i B W Y W x 1 Z T 0 i b D E i I C 8 + P E V u d H J 5 I F R 5 c G U 9 I k Z p b G x F c n J v c k N v Z G U i I F Z h b H V l P S J z V W 5 r b m 9 3 b i I g L z 4 8 R W 5 0 c n k g V H l w Z T 0 i R m l s b E N v d W 5 0 I i B W Y W x 1 Z T 0 i b D E w N T k i I C 8 + P E V u d H J 5 I F R 5 c G U 9 I k Z p b G x D b 2 x 1 b W 5 U e X B l c y I g V m F s d W U 9 I n N B Q U F B Q U F B R 0 J n Q U R B Q U F B Q U F B Q U F B Q U F B Q U F B Q U F B Q U F B P T 0 i I C 8 + P E V u d H J 5 I F R 5 c G U 9 I k Z p b G x D b 2 x 1 b W 5 O Y W 1 l c y I g V m F s d W U 9 I n N b J n F 1 b 3 Q 7 S 2 V 5 U E l O J n F 1 b 3 Q 7 L C Z x d W 9 0 O 2 l h c 1 d v c m x k I F B J T n M m c X V v d D s s J n F 1 b 3 Q 7 Q 2 x h c 3 N l c y Z x d W 9 0 O y w m c X V v d D t B Z G R y Z X N z J n F 1 b 3 Q 7 L C Z x d W 9 0 O 1 R h e C B E a X N 0 J n F 1 b 3 Q 7 L C Z x d W 9 0 O 1 l l Y X I g Q n V p b H Q m c X V v d D s s J n F 1 b 3 Q 7 U H J v c G V y d H k g V X N l J n F 1 b 3 Q 7 L C Z x d W 9 0 O 0 x h b m Q g U 0 Y m c X V v d D s s J n F 1 b 3 Q 7 Q m x k Z y B T R i Z x d W 9 0 O y w m c X V v d D t O Z X Q g U m V u d G F i b G U g U 0 Y m c X V v d D s s J n F 1 b 3 Q 7 S W 5 2 Z X N 0 b W V u d C B S Y X R p b m c m c X V v d D s s J n F 1 b 3 Q 7 Q W R q I F J l b n Q g J C A v I F N G J n F 1 b 3 Q 7 L C Z x d W 9 0 O 1 B H S S Z x d W 9 0 O y w m c X V v d D t W Y W N h b m N 5 I C U m c X V v d D s s J n F 1 b 3 Q 7 R U d J J n F 1 b 3 Q 7 L C Z x d W 9 0 O 0 V 4 c C A l J n F 1 b 3 Q 7 L C Z x d W 9 0 O 1 R v d G F s I E V 4 c C Z x d W 9 0 O y w m c X V v d D t O T 0 k m c X V v d D s s J n F 1 b 3 Q 7 Q 2 F w I F J h d G U m c X V v d D s s J n F 1 b 3 Q 7 R m l u Y W w g T V Y g L y B T R i Z x d W 9 0 O y w m c X V v d D t B Z G R p d G l v b m F s I E x h b m Q g Q X J l Y S Z x d W 9 0 O y w m c X V v d D t B Z G R p d G l v b m F s I E x h b m Q g V m F s d W U m c X V v d D s s J n F 1 b 3 Q 7 R m l u Y W w g T W F y a 2 V 0 I F Z h b H V l J n F 1 b 3 Q 7 L C Z x d W 9 0 O z I w M j Q g U G V y b W l 0 I C 8 g U G F y d G l h b C A v I E R l b W 8 g V m F s d W U m c X V v d D s s J n F 1 b 3 Q 7 M j A y N C B Q Z X J t a X Q g L y B Q Y X J 0 a W F s I C 8 g R G V t b y B W Y W x 1 Z S B S Z W F z b 2 4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N z I t U 3 B l Y 2 l h b H M v Q X V 0 b 1 J l b W 9 2 Z W R D b 2 x 1 b W 5 z M S 5 7 S 2 V 5 U E l O L D B 9 J n F 1 b 3 Q 7 L C Z x d W 9 0 O 1 N l Y 3 R p b 2 4 x L 1 Q 3 M i 1 T c G V j a W F s c y 9 B d X R v U m V t b 3 Z l Z E N v b H V t b n M x L n t p Y X N X b 3 J s Z C B Q S U 5 z L D F 9 J n F 1 b 3 Q 7 L C Z x d W 9 0 O 1 N l Y 3 R p b 2 4 x L 1 Q 3 M i 1 T c G V j a W F s c y 9 B d X R v U m V t b 3 Z l Z E N v b H V t b n M x L n t D b G F z c 2 V z L D J 9 J n F 1 b 3 Q 7 L C Z x d W 9 0 O 1 N l Y 3 R p b 2 4 x L 1 Q 3 M i 1 T c G V j a W F s c y 9 B d X R v U m V t b 3 Z l Z E N v b H V t b n M x L n t B Z G R y Z X N z L D N 9 J n F 1 b 3 Q 7 L C Z x d W 9 0 O 1 N l Y 3 R p b 2 4 x L 1 Q 3 M i 1 T c G V j a W F s c y 9 B d X R v U m V t b 3 Z l Z E N v b H V t b n M x L n t U Y X g g R G l z d C w 0 f S Z x d W 9 0 O y w m c X V v d D t T Z W N 0 a W 9 u M S 9 U N z I t U 3 B l Y 2 l h b H M v Q X V 0 b 1 J l b W 9 2 Z W R D b 2 x 1 b W 5 z M S 5 7 W W V h c i B C d W l s d C w 1 f S Z x d W 9 0 O y w m c X V v d D t T Z W N 0 a W 9 u M S 9 U N z I t U 3 B l Y 2 l h b H M v Q X V 0 b 1 J l b W 9 2 Z W R D b 2 x 1 b W 5 z M S 5 7 U H J v c G V y d H k g V X N l L D Z 9 J n F 1 b 3 Q 7 L C Z x d W 9 0 O 1 N l Y 3 R p b 2 4 x L 1 Q 3 M i 1 T c G V j a W F s c y 9 B d X R v U m V t b 3 Z l Z E N v b H V t b n M x L n t M Y W 5 k I F N G L D d 9 J n F 1 b 3 Q 7 L C Z x d W 9 0 O 1 N l Y 3 R p b 2 4 x L 1 Q 3 M i 1 T c G V j a W F s c y 9 B d X R v U m V t b 3 Z l Z E N v b H V t b n M x L n t C b G R n I F N G L D h 9 J n F 1 b 3 Q 7 L C Z x d W 9 0 O 1 N l Y 3 R p b 2 4 x L 1 Q 3 M i 1 T c G V j a W F s c y 9 B d X R v U m V t b 3 Z l Z E N v b H V t b n M x L n t O Z X Q g U m V u d G F i b G U g U 0 Y s O X 0 m c X V v d D s s J n F 1 b 3 Q 7 U 2 V j d G l v b j E v V D c y L V N w Z W N p Y W x z L 0 F 1 d G 9 S Z W 1 v d m V k Q 2 9 s d W 1 u c z E u e 0 l u d m V z d G 1 l b n Q g U m F 0 a W 5 n L D E w f S Z x d W 9 0 O y w m c X V v d D t T Z W N 0 a W 9 u M S 9 U N z I t U 3 B l Y 2 l h b H M v Q X V 0 b 1 J l b W 9 2 Z W R D b 2 x 1 b W 5 z M S 5 7 Q W R q I F J l b n Q g J C A v I F N G L D E x f S Z x d W 9 0 O y w m c X V v d D t T Z W N 0 a W 9 u M S 9 U N z I t U 3 B l Y 2 l h b H M v Q X V 0 b 1 J l b W 9 2 Z W R D b 2 x 1 b W 5 z M S 5 7 U E d J L D E y f S Z x d W 9 0 O y w m c X V v d D t T Z W N 0 a W 9 u M S 9 U N z I t U 3 B l Y 2 l h b H M v Q X V 0 b 1 J l b W 9 2 Z W R D b 2 x 1 b W 5 z M S 5 7 V m F j Y W 5 j e S A l L D E z f S Z x d W 9 0 O y w m c X V v d D t T Z W N 0 a W 9 u M S 9 U N z I t U 3 B l Y 2 l h b H M v Q X V 0 b 1 J l b W 9 2 Z W R D b 2 x 1 b W 5 z M S 5 7 R U d J L D E 0 f S Z x d W 9 0 O y w m c X V v d D t T Z W N 0 a W 9 u M S 9 U N z I t U 3 B l Y 2 l h b H M v Q X V 0 b 1 J l b W 9 2 Z W R D b 2 x 1 b W 5 z M S 5 7 R X h w I C U s M T V 9 J n F 1 b 3 Q 7 L C Z x d W 9 0 O 1 N l Y 3 R p b 2 4 x L 1 Q 3 M i 1 T c G V j a W F s c y 9 B d X R v U m V t b 3 Z l Z E N v b H V t b n M x L n t U b 3 R h b C B F e H A s M T Z 9 J n F 1 b 3 Q 7 L C Z x d W 9 0 O 1 N l Y 3 R p b 2 4 x L 1 Q 3 M i 1 T c G V j a W F s c y 9 B d X R v U m V t b 3 Z l Z E N v b H V t b n M x L n t O T 0 k s M T d 9 J n F 1 b 3 Q 7 L C Z x d W 9 0 O 1 N l Y 3 R p b 2 4 x L 1 Q 3 M i 1 T c G V j a W F s c y 9 B d X R v U m V t b 3 Z l Z E N v b H V t b n M x L n t D Y X A g U m F 0 Z S w x O H 0 m c X V v d D s s J n F 1 b 3 Q 7 U 2 V j d G l v b j E v V D c y L V N w Z W N p Y W x z L 0 F 1 d G 9 S Z W 1 v d m V k Q 2 9 s d W 1 u c z E u e 0 Z p b m F s I E 1 W I C 8 g U 0 Y s M T l 9 J n F 1 b 3 Q 7 L C Z x d W 9 0 O 1 N l Y 3 R p b 2 4 x L 1 Q 3 M i 1 T c G V j a W F s c y 9 B d X R v U m V t b 3 Z l Z E N v b H V t b n M x L n t B Z G R p d G l v b m F s I E x h b m Q g Q X J l Y S w y M H 0 m c X V v d D s s J n F 1 b 3 Q 7 U 2 V j d G l v b j E v V D c y L V N w Z W N p Y W x z L 0 F 1 d G 9 S Z W 1 v d m V k Q 2 9 s d W 1 u c z E u e 0 F k Z G l 0 a W 9 u Y W w g T G F u Z C B W Y W x 1 Z S w y M X 0 m c X V v d D s s J n F 1 b 3 Q 7 U 2 V j d G l v b j E v V D c y L V N w Z W N p Y W x z L 0 F 1 d G 9 S Z W 1 v d m V k Q 2 9 s d W 1 u c z E u e 0 Z p b m F s I E 1 h c m t l d C B W Y W x 1 Z S w y M n 0 m c X V v d D s s J n F 1 b 3 Q 7 U 2 V j d G l v b j E v V D c y L V N w Z W N p Y W x z L 0 F 1 d G 9 S Z W 1 v d m V k Q 2 9 s d W 1 u c z E u e z I w M j Q g U G V y b W l 0 I C 8 g U G F y d G l h b C A v I E R l b W 8 g V m F s d W U s M j N 9 J n F 1 b 3 Q 7 L C Z x d W 9 0 O 1 N l Y 3 R p b 2 4 x L 1 Q 3 M i 1 T c G V j a W F s c y 9 B d X R v U m V t b 3 Z l Z E N v b H V t b n M x L n s y M D I 0 I F B l c m 1 p d C A v I F B h c n R p Y W w g L y B E Z W 1 v I F Z h b H V l I F J l Y X N v b i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Q 3 M i 1 T c G V j a W F s c y 9 B d X R v U m V t b 3 Z l Z E N v b H V t b n M x L n t L Z X l Q S U 4 s M H 0 m c X V v d D s s J n F 1 b 3 Q 7 U 2 V j d G l v b j E v V D c y L V N w Z W N p Y W x z L 0 F 1 d G 9 S Z W 1 v d m V k Q 2 9 s d W 1 u c z E u e 2 l h c 1 d v c m x k I F B J T n M s M X 0 m c X V v d D s s J n F 1 b 3 Q 7 U 2 V j d G l v b j E v V D c y L V N w Z W N p Y W x z L 0 F 1 d G 9 S Z W 1 v d m V k Q 2 9 s d W 1 u c z E u e 0 N s Y X N z Z X M s M n 0 m c X V v d D s s J n F 1 b 3 Q 7 U 2 V j d G l v b j E v V D c y L V N w Z W N p Y W x z L 0 F 1 d G 9 S Z W 1 v d m V k Q 2 9 s d W 1 u c z E u e 0 F k Z H J l c 3 M s M 3 0 m c X V v d D s s J n F 1 b 3 Q 7 U 2 V j d G l v b j E v V D c y L V N w Z W N p Y W x z L 0 F 1 d G 9 S Z W 1 v d m V k Q 2 9 s d W 1 u c z E u e 1 R h e C B E a X N 0 L D R 9 J n F 1 b 3 Q 7 L C Z x d W 9 0 O 1 N l Y 3 R p b 2 4 x L 1 Q 3 M i 1 T c G V j a W F s c y 9 B d X R v U m V t b 3 Z l Z E N v b H V t b n M x L n t Z Z W F y I E J 1 a W x 0 L D V 9 J n F 1 b 3 Q 7 L C Z x d W 9 0 O 1 N l Y 3 R p b 2 4 x L 1 Q 3 M i 1 T c G V j a W F s c y 9 B d X R v U m V t b 3 Z l Z E N v b H V t b n M x L n t Q c m 9 w Z X J 0 e S B V c 2 U s N n 0 m c X V v d D s s J n F 1 b 3 Q 7 U 2 V j d G l v b j E v V D c y L V N w Z W N p Y W x z L 0 F 1 d G 9 S Z W 1 v d m V k Q 2 9 s d W 1 u c z E u e 0 x h b m Q g U 0 Y s N 3 0 m c X V v d D s s J n F 1 b 3 Q 7 U 2 V j d G l v b j E v V D c y L V N w Z W N p Y W x z L 0 F 1 d G 9 S Z W 1 v d m V k Q 2 9 s d W 1 u c z E u e 0 J s Z G c g U 0 Y s O H 0 m c X V v d D s s J n F 1 b 3 Q 7 U 2 V j d G l v b j E v V D c y L V N w Z W N p Y W x z L 0 F 1 d G 9 S Z W 1 v d m V k Q 2 9 s d W 1 u c z E u e 0 5 l d C B S Z W 5 0 Y W J s Z S B T R i w 5 f S Z x d W 9 0 O y w m c X V v d D t T Z W N 0 a W 9 u M S 9 U N z I t U 3 B l Y 2 l h b H M v Q X V 0 b 1 J l b W 9 2 Z W R D b 2 x 1 b W 5 z M S 5 7 S W 5 2 Z X N 0 b W V u d C B S Y X R p b m c s M T B 9 J n F 1 b 3 Q 7 L C Z x d W 9 0 O 1 N l Y 3 R p b 2 4 x L 1 Q 3 M i 1 T c G V j a W F s c y 9 B d X R v U m V t b 3 Z l Z E N v b H V t b n M x L n t B Z G o g U m V u d C A k I C 8 g U 0 Y s M T F 9 J n F 1 b 3 Q 7 L C Z x d W 9 0 O 1 N l Y 3 R p b 2 4 x L 1 Q 3 M i 1 T c G V j a W F s c y 9 B d X R v U m V t b 3 Z l Z E N v b H V t b n M x L n t Q R 0 k s M T J 9 J n F 1 b 3 Q 7 L C Z x d W 9 0 O 1 N l Y 3 R p b 2 4 x L 1 Q 3 M i 1 T c G V j a W F s c y 9 B d X R v U m V t b 3 Z l Z E N v b H V t b n M x L n t W Y W N h b m N 5 I C U s M T N 9 J n F 1 b 3 Q 7 L C Z x d W 9 0 O 1 N l Y 3 R p b 2 4 x L 1 Q 3 M i 1 T c G V j a W F s c y 9 B d X R v U m V t b 3 Z l Z E N v b H V t b n M x L n t F R 0 k s M T R 9 J n F 1 b 3 Q 7 L C Z x d W 9 0 O 1 N l Y 3 R p b 2 4 x L 1 Q 3 M i 1 T c G V j a W F s c y 9 B d X R v U m V t b 3 Z l Z E N v b H V t b n M x L n t F e H A g J S w x N X 0 m c X V v d D s s J n F 1 b 3 Q 7 U 2 V j d G l v b j E v V D c y L V N w Z W N p Y W x z L 0 F 1 d G 9 S Z W 1 v d m V k Q 2 9 s d W 1 u c z E u e 1 R v d G F s I E V 4 c C w x N n 0 m c X V v d D s s J n F 1 b 3 Q 7 U 2 V j d G l v b j E v V D c y L V N w Z W N p Y W x z L 0 F 1 d G 9 S Z W 1 v d m V k Q 2 9 s d W 1 u c z E u e 0 5 P S S w x N 3 0 m c X V v d D s s J n F 1 b 3 Q 7 U 2 V j d G l v b j E v V D c y L V N w Z W N p Y W x z L 0 F 1 d G 9 S Z W 1 v d m V k Q 2 9 s d W 1 u c z E u e 0 N h c C B S Y X R l L D E 4 f S Z x d W 9 0 O y w m c X V v d D t T Z W N 0 a W 9 u M S 9 U N z I t U 3 B l Y 2 l h b H M v Q X V 0 b 1 J l b W 9 2 Z W R D b 2 x 1 b W 5 z M S 5 7 R m l u Y W w g T V Y g L y B T R i w x O X 0 m c X V v d D s s J n F 1 b 3 Q 7 U 2 V j d G l v b j E v V D c y L V N w Z W N p Y W x z L 0 F 1 d G 9 S Z W 1 v d m V k Q 2 9 s d W 1 u c z E u e 0 F k Z G l 0 a W 9 u Y W w g T G F u Z C B B c m V h L D I w f S Z x d W 9 0 O y w m c X V v d D t T Z W N 0 a W 9 u M S 9 U N z I t U 3 B l Y 2 l h b H M v Q X V 0 b 1 J l b W 9 2 Z W R D b 2 x 1 b W 5 z M S 5 7 Q W R k a X R p b 2 5 h b C B M Y W 5 k I F Z h b H V l L D I x f S Z x d W 9 0 O y w m c X V v d D t T Z W N 0 a W 9 u M S 9 U N z I t U 3 B l Y 2 l h b H M v Q X V 0 b 1 J l b W 9 2 Z W R D b 2 x 1 b W 5 z M S 5 7 R m l u Y W w g T W F y a 2 V 0 I F Z h b H V l L D I y f S Z x d W 9 0 O y w m c X V v d D t T Z W N 0 a W 9 u M S 9 U N z I t U 3 B l Y 2 l h b H M v Q X V 0 b 1 J l b W 9 2 Z W R D b 2 x 1 b W 5 z M S 5 7 M j A y N C B Q Z X J t a X Q g L y B Q Y X J 0 a W F s I C 8 g R G V t b y B W Y W x 1 Z S w y M 3 0 m c X V v d D s s J n F 1 b 3 Q 7 U 2 V j d G l v b j E v V D c y L V N w Z W N p Y W x z L 0 F 1 d G 9 S Z W 1 v d m V k Q 2 9 s d W 1 u c z E u e z I w M j Q g U G V y b W l 0 I C 8 g U G F y d G l h b C A v I E R l b W 8 g V m F s d W U g U m V h c 2 9 u L D I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D c y L V N w Z W N p Y W x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M i 1 T c G V j a W F s c y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y L V N w Z W N p Y W x z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y L V N w Z W N p Y W x z L 0 l u c 2 V y d G V k J T I w V G V 4 d C U y M E F m d G V y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y L V N w Z W N p Y W x z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y L V N w Z W N p Y W x z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I t U 3 B l Y 2 l h b H M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I t U 3 B l Y 2 l h b H M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I t U 3 B l Y 2 l h b H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J f U 3 V t b W F y e T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m Z G I 5 Y 2 V j M i 0 4 Z G E 4 L T Q x Z D A t O D J k N C 1 j M j h h M m Z k N W U 3 Y 2 E i I C 8 + P E V u d H J 5 I F R 5 c G U 9 I k Z p b G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N S 0 x N 1 Q x N z o x N T o w M i 4 1 M j E 5 M j A 2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N z J f U 3 V t b W F y e T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y X 1 N 1 b W 1 h c n k y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J f U 3 V t b W F y e T I v Q W R k Z W Q l M j B D b 2 5 k a X R p b 2 5 h b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M l 9 T d W 1 t Y X J 5 M i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M l 9 T d W 1 t Y X J 5 X 2 J 5 U H J v c G V y d H l V c 2 U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5 Y j J i Z j M y N C 1 i M D k x L T R j O D Q t O D k y Z C 0 1 M z k y N D N j Y j Z m M T g i I C 8 + P E V u d H J 5 I F R 5 c G U 9 I k Z p b G x F b m F i b G V k I i B W Y W x 1 Z T 0 i b D E i I C 8 + P E V u d H J 5 I F R 5 c G U 9 I k Z p b G x F c n J v c k N v d W 5 0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R m l s b E N v b H V t b l R 5 c G V z I i B W Y W x 1 Z T 0 i c 0 F B V U Q i I C 8 + P E V u d H J 5 I F R 5 c G U 9 I l J l Y 2 9 2 Z X J 5 V G F y Z 2 V 0 U 2 h l Z X Q i I F Z h b H V l P S J z V D c 3 L V N 1 b W 1 h c n k i I C 8 + P E V u d H J 5 I F R 5 c G U 9 I l J l Y 2 9 2 Z X J 5 V G F y Z 2 V 0 Q 2 9 s d W 1 u I i B W Y W x 1 Z T 0 i b D Q i I C 8 + P E V u d H J 5 I F R 5 c G U 9 I l J l Y 2 9 2 Z X J 5 V G F y Z 2 V 0 U m 9 3 I i B W Y W x 1 Z T 0 i b D E i I C 8 + P E V u d H J 5 I F R 5 c G U 9 I k Z p b G x D b 2 x 1 b W 5 O Y W 1 l c y I g V m F s d W U 9 I n N b J n F 1 b 3 Q 7 U H J v c G V y d H k g V X N l J n F 1 b 3 Q 7 L C Z x d W 9 0 O 1 R v d G F s I E 1 h c m t l d C B W Y W x 1 Z S Z x d W 9 0 O y w m c X V v d D t Q c m 9 w Z X J 0 a W V z J n F 1 b 3 Q 7 X S I g L z 4 8 R W 5 0 c n k g V H l w Z T 0 i R m l s b F R h c m d l d C I g V m F s d W U 9 I n N U N z J f U 3 V t b W F y e V 9 i e V B y b 3 B l c n R 5 V X N l I i A v P j x F b n R y e S B U e X B l P S J G a W x s U 3 R h d H V z I i B W Y W x 1 Z T 0 i c 0 N v b X B s Z X R l I i A v P j x F b n R y e S B U e X B l P S J G a W x s T G F z d F V w Z G F 0 Z W Q i I F Z h b H V l P S J k M j A y N C 0 w O C 0 z M F Q x N j o w M j o 1 M S 4 4 N D E 4 O D c w W i I g L z 4 8 R W 5 0 c n k g V H l w Z T 0 i T G 9 h Z G V k V G 9 B b m F s e X N p c 1 N l c n Z p Y 2 V z I i B W Y W x 1 Z T 0 i b D A i I C 8 + P E V u d H J 5 I F R 5 c G U 9 I k Z p b G x P Y m p l Y 3 R U e X B l I i B W Y W x 1 Z T 0 i c 1 R h Y m x l I i A v P j x F b n R y e S B U e X B l P S J G a W x s R X J y b 3 J D b 2 R l I i B W Y W x 1 Z T 0 i c 1 V u a 2 5 v d 2 4 i I C 8 + P E V u d H J 5 I F R 5 c G U 9 I k Z p b G x D b 3 V u d C I g V m F s d W U 9 I m w 3 O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N z J f U 3 V t b W F y e V 9 i e V B y b 3 B l c n R 5 V X N l L 0 F 1 d G 9 S Z W 1 v d m V k Q 2 9 s d W 1 u c z E u e 1 B y b 3 B l c n R 5 I F V z Z S w w f S Z x d W 9 0 O y w m c X V v d D t T Z W N 0 a W 9 u M S 9 U N z J f U 3 V t b W F y e V 9 i e V B y b 3 B l c n R 5 V X N l L 0 F 1 d G 9 S Z W 1 v d m V k Q 2 9 s d W 1 u c z E u e 1 R v d G F s I E 1 h c m t l d C B W Y W x 1 Z S w x f S Z x d W 9 0 O y w m c X V v d D t T Z W N 0 a W 9 u M S 9 U N z J f U 3 V t b W F y e V 9 i e V B y b 3 B l c n R 5 V X N l L 0 F 1 d G 9 S Z W 1 v d m V k Q 2 9 s d W 1 u c z E u e 1 B y b 3 B l c n R p Z X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D c y X 1 N 1 b W 1 h c n l f Y n l Q c m 9 w Z X J 0 e V V z Z S 9 B d X R v U m V t b 3 Z l Z E N v b H V t b n M x L n t Q c m 9 w Z X J 0 e S B V c 2 U s M H 0 m c X V v d D s s J n F 1 b 3 Q 7 U 2 V j d G l v b j E v V D c y X 1 N 1 b W 1 h c n l f Y n l Q c m 9 w Z X J 0 e V V z Z S 9 B d X R v U m V t b 3 Z l Z E N v b H V t b n M x L n t U b 3 R h b C B N Y X J r Z X Q g V m F s d W U s M X 0 m c X V v d D s s J n F 1 b 3 Q 7 U 2 V j d G l v b j E v V D c y X 1 N 1 b W 1 h c n l f Y n l Q c m 9 w Z X J 0 e V V z Z S 9 B d X R v U m V t b 3 Z l Z E N v b H V t b n M x L n t Q c m 9 w Z X J 0 a W V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N z J f U 3 V t b W F y e V 9 i e V B y b 3 B l c n R 5 V X N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M l 9 T d W 1 t Y X J 5 X 2 J 5 U H J v c G V y d H l V c 2 U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M l 9 T d W 1 t Y X J 5 X 2 J 5 U H J v c G V y d H l V c 2 U v Q W R k Z W Q l M j B D b 2 5 k a X R p b 2 5 h b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M l 9 T d W 1 t Y X J 5 X 2 J 5 U H J v c G V y d H l V c 2 U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J f U 3 V t b W F y e V 9 i e V B y b 3 B l c n R 5 V X N l L 1 J l b W 9 2 Z W Q l M j B F c n J v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J f U 3 V t b W F y e V 9 i e V B y b 3 B l c n R 5 V X N l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M l 9 T d W 1 t Y X J 5 X 2 J 5 U H J v c G V y d H l V c 2 U v U m V w b G F j Z W Q l M j B F c n J v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J f U 3 V t b W F y e V 9 i e V B y b 3 B l c n R 5 V X N l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y X 1 N 1 b W 1 h c n l f Y n l Q c m 9 w Z X J 0 e V V z Z S 9 S Z X B s Y W N l Z C U y M E V y c m 9 y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J f U 3 V t b W F y e V 9 i e V B y b 3 B l c n R 5 V X N l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y X 1 N 1 b W 1 h c n l f Y n l Q c m 9 w Z X J 0 e V V z Z S 9 G a W x 0 Z X J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y X 1 N 1 b W 1 h c n l f Y n l T d W J j b G F z c z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4 Y m M 3 Y W U y M C 0 z M D N m L T Q 1 Z G Q t O D U 3 N y 1 h M T I 3 O D Q y Z D A 4 Y j Y i I C 8 + P E V u d H J 5 I F R 5 c G U 9 I k Z p b G x F b m F i b G V k I i B W Y W x 1 Z T 0 i b D E i I C 8 + P E V u d H J 5 I F R 5 c G U 9 I k Z p b G x D b 2 x 1 b W 5 U e X B l c y I g V m F s d W U 9 I n N C Z 1 U 9 I i A v P j x F b n R y e S B U e X B l P S J G a W x s T G F z d F V w Z G F 0 Z W Q i I F Z h b H V l P S J k M j A y N C 0 w O C 0 z M F Q x N j o w M T o x N C 4 x M D Y 2 M z A x W i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l J l Y 2 9 2 Z X J 5 V G F y Z 2 V 0 U 2 h l Z X Q i I F Z h b H V l P S J z V D c 3 L V N 1 b W 1 h c n k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U Y X J n Z X Q i I F Z h b H V l P S J z V D c y X 1 N 1 b W 1 h c n l f Y n l T d W J j b G F z c z E i I C 8 + P E V u d H J 5 I F R 5 c G U 9 I k Z p b G x D b 3 V u d C I g V m F s d W U 9 I m w 2 I i A v P j x F b n R y e S B U e X B l P S J M b 2 F k Z W R U b 0 F u Y W x 5 c 2 l z U 2 V y d m l j Z X M i I F Z h b H V l P S J s M C I g L z 4 8 R W 5 0 c n k g V H l w Z T 0 i R m l s b E 9 i a m V j d F R 5 c G U i I F Z h b H V l P S J z V G F i b G U i I C 8 + P E V u d H J 5 I F R 5 c G U 9 I k Z p b G x D b 2 x 1 b W 5 O Y W 1 l c y I g V m F s d W U 9 I n N b J n F 1 b 3 Q 7 U 3 V i Y 2 x h c 3 M x J n F 1 b 3 Q 7 L C Z x d W 9 0 O 1 R v d G F s I E 1 h c m t l d C B W Y W x 1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Q 3 M l 9 T d W 1 t Y X J 5 X 2 J 5 U 3 V i Y 2 x h c 3 M x L 0 F 1 d G 9 S Z W 1 v d m V k Q 2 9 s d W 1 u c z E u e 1 N 1 Y m N s Y X N z M S w w f S Z x d W 9 0 O y w m c X V v d D t T Z W N 0 a W 9 u M S 9 U N z J f U 3 V t b W F y e V 9 i e V N 1 Y m N s Y X N z M S 9 B d X R v U m V t b 3 Z l Z E N v b H V t b n M x L n t U b 3 R h b C B N Y X J r Z X Q g V m F s d W U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D c y X 1 N 1 b W 1 h c n l f Y n l T d W J j b G F z c z E v Q X V 0 b 1 J l b W 9 2 Z W R D b 2 x 1 b W 5 z M S 5 7 U 3 V i Y 2 x h c 3 M x L D B 9 J n F 1 b 3 Q 7 L C Z x d W 9 0 O 1 N l Y 3 R p b 2 4 x L 1 Q 3 M l 9 T d W 1 t Y X J 5 X 2 J 5 U 3 V i Y 2 x h c 3 M x L 0 F 1 d G 9 S Z W 1 v d m V k Q 2 9 s d W 1 u c z E u e 1 R v d G F s I E 1 h c m t l d C B W Y W x 1 Z S w x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N z J f U 3 V t b W F y e V 9 i e V N 1 Y m N s Y X N z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J f U 3 V t b W F y e V 9 i e V N 1 Y m N s Y X N z M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y X 1 N 1 b W 1 h c n l f Y n l T d W J j b G F z c z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J f U 3 V t b W F y e V 9 i e V N 1 Y m N s Y X N z M S 9 B Z G R l Z C U y M E N v b m R p d G l v b m F s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y X 1 N 1 b W 1 h c n l f Y n l T d W J j b G F z c z E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J f U 3 V t b W F y e V 9 i e V N 1 Y m N s Y X N z M S 9 S Z W 1 v d m V k J T I w R X J y b 3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y X 1 N 1 b W 1 h c n l f Y n l T d W J j b G F z c z E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y X 1 N 1 b W 1 h c n l f Y n l T d W J j b G F z c z E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J f U 3 V t b W F y e V 9 i e V N 1 Y m N s Y X N z M S 9 G a W x 0 Z X J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y X 1 N 1 b W 1 h c n l f Y n l T d W J j b G F z c z E v R X h 0 c m F j d G V k J T I w V G V 4 d C U y M E J l Z m 9 y Z S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M l 9 T d W 1 t Y X J 5 X 2 J 5 U 3 V i Y 2 x h c 3 M x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y X 1 N 1 b W 1 h c n l f Y n l T d W J j b G F z c z E v R 3 J v d X B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y X 1 N w b G l 0 Q 2 x h c 3 N Q c m 9 w Z X J 0 a W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T I z O T Y 5 Z m Q t M T h m Y y 0 0 Z j E y L W I 1 N m M t N G U w Z D g 4 N D g 2 M m M 0 I i A v P j x F b n R y e S B U e X B l P S J G a W x s R W 5 h Y m x l Z C I g V m F s d W U 9 I m w x I i A v P j x F b n R y e S B U e X B l P S J G a W x s T G F z d F V w Z G F 0 Z W Q i I F Z h b H V l P S J k M j A y N C 0 w O C 0 z M F Q x N j o w M T o y N y 4 z N z g x N D M w W i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F R h c m d l d C I g V m F s d W U 9 I n N U N z J f U 3 B s a X R D b G F z c 1 B y b 3 B l c n R p Z X M i I C 8 + P E V u d H J 5 I F R 5 c G U 9 I k Z p b G x D b 2 x 1 b W 5 U e X B l c y I g V m F s d W U 9 I n N B Q U F B Q U F B Q U F B Q T 0 i I C 8 + P E V u d H J 5 I F R 5 c G U 9 I k Z p b G x D b 2 x 1 b W 5 O Y W 1 l c y I g V m F s d W U 9 I n N b J n F 1 b 3 Q 7 S 2 V 5 U E l O J n F 1 b 3 Q 7 L C Z x d W 9 0 O 2 l h c 1 d v c m x k I F B J T n M m c X V v d D s s J n F 1 b 3 Q 7 Q 2 x h c 3 N l c y Z x d W 9 0 O y w m c X V v d D t B Z G R y Z X N z J n F 1 b 3 Q 7 L C Z x d W 9 0 O 1 R h e C B E a X N 0 J n F 1 b 3 Q 7 L C Z x d W 9 0 O 1 B y b 3 B l c n R 5 I F V z Z S Z x d W 9 0 O y w m c X V v d D s y M D I 0 I E 1 h c m t l d C B W Y W x 1 Z S Z x d W 9 0 O y w m c X V v d D t N b 2 R l b C Z x d W 9 0 O 1 0 i I C 8 + P E V u d H J 5 I F R 5 c G U 9 I k Z p b G x U b 0 R h d G F N b 2 R l b E V u Y W J s Z W Q i I F Z h b H V l P S J s M C I g L z 4 8 R W 5 0 c n k g V H l w Z T 0 i R m l s b F N 0 Y X R 1 c y I g V m F s d W U 9 I n N D b 2 1 w b G V 0 Z S I g L z 4 8 R W 5 0 c n k g V H l w Z T 0 i T G 9 h Z G V k V G 9 B b m F s e X N p c 1 N l c n Z p Y 2 V z I i B W Y W x 1 Z T 0 i b D A i I C 8 + P E V u d H J 5 I F R 5 c G U 9 I k Z p b G x P Y m p l Y 3 R U e X B l I i B W Y W x 1 Z T 0 i c 1 R h Y m x l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M D Y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D c y X 1 N w b G l 0 Q 2 x h c 3 N Q c m 9 w Z X J 0 a W V z L 0 F 1 d G 9 S Z W 1 v d m V k Q 2 9 s d W 1 u c z E u e 0 t l e V B J T i w w f S Z x d W 9 0 O y w m c X V v d D t T Z W N 0 a W 9 u M S 9 U N z J f U 3 B s a X R D b G F z c 1 B y b 3 B l c n R p Z X M v Q X V 0 b 1 J l b W 9 2 Z W R D b 2 x 1 b W 5 z M S 5 7 a W F z V 2 9 y b G Q g U E l O c y w x f S Z x d W 9 0 O y w m c X V v d D t T Z W N 0 a W 9 u M S 9 U N z J f U 3 B s a X R D b G F z c 1 B y b 3 B l c n R p Z X M v Q X V 0 b 1 J l b W 9 2 Z W R D b 2 x 1 b W 5 z M S 5 7 Q 2 x h c 3 N l c y w y f S Z x d W 9 0 O y w m c X V v d D t T Z W N 0 a W 9 u M S 9 U N z J f U 3 B s a X R D b G F z c 1 B y b 3 B l c n R p Z X M v Q X V 0 b 1 J l b W 9 2 Z W R D b 2 x 1 b W 5 z M S 5 7 Q W R k c m V z c y w z f S Z x d W 9 0 O y w m c X V v d D t T Z W N 0 a W 9 u M S 9 U N z J f U 3 B s a X R D b G F z c 1 B y b 3 B l c n R p Z X M v Q X V 0 b 1 J l b W 9 2 Z W R D b 2 x 1 b W 5 z M S 5 7 V G F 4 I E R p c 3 Q s N H 0 m c X V v d D s s J n F 1 b 3 Q 7 U 2 V j d G l v b j E v V D c y X 1 N w b G l 0 Q 2 x h c 3 N Q c m 9 w Z X J 0 a W V z L 0 F 1 d G 9 S Z W 1 v d m V k Q 2 9 s d W 1 u c z E u e 1 B y b 3 B l c n R 5 I F V z Z S w 1 f S Z x d W 9 0 O y w m c X V v d D t T Z W N 0 a W 9 u M S 9 U N z J f U 3 B s a X R D b G F z c 1 B y b 3 B l c n R p Z X M v Q X V 0 b 1 J l b W 9 2 Z W R D b 2 x 1 b W 5 z M S 5 7 M j A y N C B N Y X J r Z X Q g V m F s d W U s N n 0 m c X V v d D s s J n F 1 b 3 Q 7 U 2 V j d G l v b j E v V D c y X 1 N w b G l 0 Q 2 x h c 3 N Q c m 9 w Z X J 0 a W V z L 0 F 1 d G 9 S Z W 1 v d m V k Q 2 9 s d W 1 u c z E u e 0 1 v Z G V s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Q 3 M l 9 T c G x p d E N s Y X N z U H J v c G V y d G l l c y 9 B d X R v U m V t b 3 Z l Z E N v b H V t b n M x L n t L Z X l Q S U 4 s M H 0 m c X V v d D s s J n F 1 b 3 Q 7 U 2 V j d G l v b j E v V D c y X 1 N w b G l 0 Q 2 x h c 3 N Q c m 9 w Z X J 0 a W V z L 0 F 1 d G 9 S Z W 1 v d m V k Q 2 9 s d W 1 u c z E u e 2 l h c 1 d v c m x k I F B J T n M s M X 0 m c X V v d D s s J n F 1 b 3 Q 7 U 2 V j d G l v b j E v V D c y X 1 N w b G l 0 Q 2 x h c 3 N Q c m 9 w Z X J 0 a W V z L 0 F 1 d G 9 S Z W 1 v d m V k Q 2 9 s d W 1 u c z E u e 0 N s Y X N z Z X M s M n 0 m c X V v d D s s J n F 1 b 3 Q 7 U 2 V j d G l v b j E v V D c y X 1 N w b G l 0 Q 2 x h c 3 N Q c m 9 w Z X J 0 a W V z L 0 F 1 d G 9 S Z W 1 v d m V k Q 2 9 s d W 1 u c z E u e 0 F k Z H J l c 3 M s M 3 0 m c X V v d D s s J n F 1 b 3 Q 7 U 2 V j d G l v b j E v V D c y X 1 N w b G l 0 Q 2 x h c 3 N Q c m 9 w Z X J 0 a W V z L 0 F 1 d G 9 S Z W 1 v d m V k Q 2 9 s d W 1 u c z E u e 1 R h e C B E a X N 0 L D R 9 J n F 1 b 3 Q 7 L C Z x d W 9 0 O 1 N l Y 3 R p b 2 4 x L 1 Q 3 M l 9 T c G x p d E N s Y X N z U H J v c G V y d G l l c y 9 B d X R v U m V t b 3 Z l Z E N v b H V t b n M x L n t Q c m 9 w Z X J 0 e S B V c 2 U s N X 0 m c X V v d D s s J n F 1 b 3 Q 7 U 2 V j d G l v b j E v V D c y X 1 N w b G l 0 Q 2 x h c 3 N Q c m 9 w Z X J 0 a W V z L 0 F 1 d G 9 S Z W 1 v d m V k Q 2 9 s d W 1 u c z E u e z I w M j Q g T W F y a 2 V 0 I F Z h b H V l L D Z 9 J n F 1 b 3 Q 7 L C Z x d W 9 0 O 1 N l Y 3 R p b 2 4 x L 1 Q 3 M l 9 T c G x p d E N s Y X N z U H J v c G V y d G l l c y 9 B d X R v U m V t b 3 Z l Z E N v b H V t b n M x L n t N b 2 R l b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D c y X 1 N w b G l 0 Q 2 x h c 3 N Q c m 9 w Z X J 0 a W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M l 9 T c G x p d E N s Y X N z U H J v c G V y d G l l c y 9 L Z X B 0 J T I w R H V w b G l j Y X R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M l 9 T c G x p d E N s Y X N z U H J v c G V y d G l l c y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y X 1 N w b G l 0 Q 2 x h c 3 N Q c m 9 w Z X J 0 a W V z L 0 F k Z G V k J T I w Q 2 9 u Z G l 0 a W 9 u Y W w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J f U 3 B s a X R D b G F z c 1 B y b 3 B l c n R p Z X M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J f U 3 B s a X R D b G F z c 1 B y b 3 B l c n R p Z X M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M l 9 T c G x p d E N s Y X N z U H J v c G V y d G l l c y 9 B Z G R l Z C U y M E N v b m R p d G l v b m F s J T I w Q 2 9 s d W 1 u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Y y 3 k A m O + 4 R K P N z N r L V F 8 J A A A A A A I A A A A A A A N m A A D A A A A A E A A A A L F i / g q 1 e n a 7 L i W y U 5 I 5 2 B k A A A A A B I A A A K A A A A A Q A A A A b b B g K i W 4 R W 5 B S b W O r G y S z l A A A A B b c p P y g C E V 9 E 3 y l q r 2 + q r O o k U u l Y r 8 i 6 J J T T Y 9 r v u S Q f W q m v h b J k K v R h 2 0 O Y U J G z E q H X N a 4 W I 7 V R 3 J b a 9 D 1 8 U 0 M 0 S n E T d 6 E n W 3 L 1 r 1 S Q j n G x Q A A A A M f K E r 3 X 1 k u k 8 r d S Q V o d U C p Z p y r w = = < / D a t a M a s h u p > 
</file>

<file path=customXml/itemProps1.xml><?xml version="1.0" encoding="utf-8"?>
<ds:datastoreItem xmlns:ds="http://schemas.openxmlformats.org/officeDocument/2006/customXml" ds:itemID="{E5A11CE1-26E9-4B1A-9423-825D3EF4BB8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T72-NursingHome</vt:lpstr>
      <vt:lpstr>T72-GasStation</vt:lpstr>
      <vt:lpstr>T72-Specials</vt:lpstr>
      <vt:lpstr>T72-Hotels</vt:lpstr>
      <vt:lpstr>T72-Multifamily</vt:lpstr>
      <vt:lpstr>T72-517s</vt:lpstr>
      <vt:lpstr>T72-Condos</vt:lpstr>
      <vt:lpstr>T72-Industrials</vt:lpstr>
      <vt:lpstr>T72-Summary</vt:lpstr>
      <vt:lpstr>T72_SplitClassProperties</vt:lpstr>
    </vt:vector>
  </TitlesOfParts>
  <Company>CCAO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Sibila (Assessor)</dc:creator>
  <cp:lastModifiedBy>Christian Belanger (Assessor)</cp:lastModifiedBy>
  <dcterms:created xsi:type="dcterms:W3CDTF">2024-02-28T21:47:13Z</dcterms:created>
  <dcterms:modified xsi:type="dcterms:W3CDTF">2024-08-30T16:19:10Z</dcterms:modified>
</cp:coreProperties>
</file>